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404454\Downloads\"/>
    </mc:Choice>
  </mc:AlternateContent>
  <xr:revisionPtr revIDLastSave="0" documentId="8_{B2C84493-3B16-49B0-AE1E-2A5A03BC09E5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definedNames>
    <definedName name="_xlchart.v1.0" hidden="1">WLTC_class_3!$Q$8:$Q$1808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8" i="1" l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8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9" i="1"/>
  <c r="O8" i="1"/>
  <c r="T12" i="1"/>
  <c r="O11" i="1"/>
  <c r="H8" i="1"/>
  <c r="F9" i="1"/>
  <c r="M8" i="1"/>
  <c r="I9" i="1"/>
  <c r="O14" i="1"/>
  <c r="O10" i="1"/>
  <c r="O12" i="1"/>
  <c r="O13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9" i="1"/>
  <c r="F10" i="1"/>
  <c r="H11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1808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V8" i="1" l="1" a="1"/>
  <c r="V8" i="1" s="1"/>
  <c r="K19" i="1"/>
  <c r="K9" i="1"/>
  <c r="P8" i="1"/>
  <c r="I8" i="1"/>
  <c r="K8" i="1" s="1"/>
  <c r="K1808" i="1"/>
  <c r="P1808" i="1"/>
  <c r="I1808" i="1"/>
  <c r="K1807" i="1"/>
  <c r="P1807" i="1"/>
  <c r="I1807" i="1"/>
  <c r="K1806" i="1"/>
  <c r="P1806" i="1"/>
  <c r="I1806" i="1"/>
  <c r="K1805" i="1"/>
  <c r="P1805" i="1"/>
  <c r="I1805" i="1"/>
  <c r="K1804" i="1"/>
  <c r="P1804" i="1"/>
  <c r="I1804" i="1"/>
  <c r="K1803" i="1"/>
  <c r="P1803" i="1"/>
  <c r="I1803" i="1"/>
  <c r="K1802" i="1"/>
  <c r="P1802" i="1"/>
  <c r="I1802" i="1"/>
  <c r="K1801" i="1"/>
  <c r="P1801" i="1"/>
  <c r="I1801" i="1"/>
  <c r="K1800" i="1"/>
  <c r="P1800" i="1"/>
  <c r="I1800" i="1"/>
  <c r="K1799" i="1"/>
  <c r="P1799" i="1"/>
  <c r="I1799" i="1"/>
  <c r="K1798" i="1"/>
  <c r="P1798" i="1"/>
  <c r="I1798" i="1"/>
  <c r="K1797" i="1"/>
  <c r="P1797" i="1"/>
  <c r="I1797" i="1"/>
  <c r="K1796" i="1"/>
  <c r="P1796" i="1"/>
  <c r="I1796" i="1"/>
  <c r="K1795" i="1"/>
  <c r="P1795" i="1"/>
  <c r="I1795" i="1"/>
  <c r="K1794" i="1"/>
  <c r="P1794" i="1"/>
  <c r="I1794" i="1"/>
  <c r="K1793" i="1"/>
  <c r="P1793" i="1"/>
  <c r="I1793" i="1"/>
  <c r="K1792" i="1"/>
  <c r="P1792" i="1"/>
  <c r="I1792" i="1"/>
  <c r="K1791" i="1"/>
  <c r="P1791" i="1"/>
  <c r="I1791" i="1"/>
  <c r="K1790" i="1"/>
  <c r="P1790" i="1"/>
  <c r="I1790" i="1"/>
  <c r="K1789" i="1"/>
  <c r="P1789" i="1"/>
  <c r="I1789" i="1"/>
  <c r="K1788" i="1"/>
  <c r="P1788" i="1"/>
  <c r="I1788" i="1"/>
  <c r="K1787" i="1"/>
  <c r="P1787" i="1"/>
  <c r="I1787" i="1"/>
  <c r="K1786" i="1"/>
  <c r="P1786" i="1"/>
  <c r="I1786" i="1"/>
  <c r="K1785" i="1"/>
  <c r="P1785" i="1"/>
  <c r="I1785" i="1"/>
  <c r="K1784" i="1"/>
  <c r="P1784" i="1"/>
  <c r="I1784" i="1"/>
  <c r="K1783" i="1"/>
  <c r="P1783" i="1"/>
  <c r="I1783" i="1"/>
  <c r="K1782" i="1"/>
  <c r="P1782" i="1"/>
  <c r="I1782" i="1"/>
  <c r="K1781" i="1"/>
  <c r="P1781" i="1"/>
  <c r="I1781" i="1"/>
  <c r="K1780" i="1"/>
  <c r="P1780" i="1"/>
  <c r="I1780" i="1"/>
  <c r="K1779" i="1"/>
  <c r="P1779" i="1"/>
  <c r="I1779" i="1"/>
  <c r="K1778" i="1"/>
  <c r="P1778" i="1"/>
  <c r="I1778" i="1"/>
  <c r="K1777" i="1"/>
  <c r="P1777" i="1"/>
  <c r="I1777" i="1"/>
  <c r="K1776" i="1"/>
  <c r="P1776" i="1"/>
  <c r="I1776" i="1"/>
  <c r="K1775" i="1"/>
  <c r="P1775" i="1"/>
  <c r="I1775" i="1"/>
  <c r="K1774" i="1"/>
  <c r="P1774" i="1"/>
  <c r="I1774" i="1"/>
  <c r="K1773" i="1"/>
  <c r="P1773" i="1"/>
  <c r="I1773" i="1"/>
  <c r="K1772" i="1"/>
  <c r="P1772" i="1"/>
  <c r="I1772" i="1"/>
  <c r="K1771" i="1"/>
  <c r="P1771" i="1"/>
  <c r="I1771" i="1"/>
  <c r="K1770" i="1"/>
  <c r="P1770" i="1"/>
  <c r="I1770" i="1"/>
  <c r="K1769" i="1"/>
  <c r="P1769" i="1"/>
  <c r="I1769" i="1"/>
  <c r="K1768" i="1"/>
  <c r="P1768" i="1"/>
  <c r="I1768" i="1"/>
  <c r="K1767" i="1"/>
  <c r="P1767" i="1"/>
  <c r="I1767" i="1"/>
  <c r="K1766" i="1"/>
  <c r="P1766" i="1"/>
  <c r="I1766" i="1"/>
  <c r="K1765" i="1"/>
  <c r="P1765" i="1"/>
  <c r="I1765" i="1"/>
  <c r="K1764" i="1"/>
  <c r="P1764" i="1"/>
  <c r="I1764" i="1"/>
  <c r="K1763" i="1"/>
  <c r="P1763" i="1"/>
  <c r="I1763" i="1"/>
  <c r="K1762" i="1"/>
  <c r="P1762" i="1"/>
  <c r="I1762" i="1"/>
  <c r="K1761" i="1"/>
  <c r="P1761" i="1"/>
  <c r="I1761" i="1"/>
  <c r="K1760" i="1"/>
  <c r="P1760" i="1"/>
  <c r="I1760" i="1"/>
  <c r="K1759" i="1"/>
  <c r="P1759" i="1"/>
  <c r="I1759" i="1"/>
  <c r="K1758" i="1"/>
  <c r="P1758" i="1"/>
  <c r="I1758" i="1"/>
  <c r="K1757" i="1"/>
  <c r="P1757" i="1"/>
  <c r="I1757" i="1"/>
  <c r="K1756" i="1"/>
  <c r="P1756" i="1"/>
  <c r="I1756" i="1"/>
  <c r="K1755" i="1"/>
  <c r="P1755" i="1"/>
  <c r="I1755" i="1"/>
  <c r="K1754" i="1"/>
  <c r="P1754" i="1"/>
  <c r="I1754" i="1"/>
  <c r="K1753" i="1"/>
  <c r="P1753" i="1"/>
  <c r="I1753" i="1"/>
  <c r="K1752" i="1"/>
  <c r="P1752" i="1"/>
  <c r="I1752" i="1"/>
  <c r="K1751" i="1"/>
  <c r="P1751" i="1"/>
  <c r="I1751" i="1"/>
  <c r="K1750" i="1"/>
  <c r="P1750" i="1"/>
  <c r="I1750" i="1"/>
  <c r="K1749" i="1"/>
  <c r="P1749" i="1"/>
  <c r="I1749" i="1"/>
  <c r="K1748" i="1"/>
  <c r="P1748" i="1"/>
  <c r="I1748" i="1"/>
  <c r="K1747" i="1"/>
  <c r="P1747" i="1"/>
  <c r="I1747" i="1"/>
  <c r="K1746" i="1"/>
  <c r="P1746" i="1"/>
  <c r="I1746" i="1"/>
  <c r="K1745" i="1"/>
  <c r="P1745" i="1"/>
  <c r="I1745" i="1"/>
  <c r="K1744" i="1"/>
  <c r="P1744" i="1"/>
  <c r="I1744" i="1"/>
  <c r="K1743" i="1"/>
  <c r="P1743" i="1"/>
  <c r="I1743" i="1"/>
  <c r="K1742" i="1"/>
  <c r="P1742" i="1"/>
  <c r="I1742" i="1"/>
  <c r="K1741" i="1"/>
  <c r="P1741" i="1"/>
  <c r="I1741" i="1"/>
  <c r="K1740" i="1"/>
  <c r="P1740" i="1"/>
  <c r="I1740" i="1"/>
  <c r="K1739" i="1"/>
  <c r="P1739" i="1"/>
  <c r="I1739" i="1"/>
  <c r="K1738" i="1"/>
  <c r="P1738" i="1"/>
  <c r="I1738" i="1"/>
  <c r="K1737" i="1"/>
  <c r="P1737" i="1"/>
  <c r="I1737" i="1"/>
  <c r="K1736" i="1"/>
  <c r="P1736" i="1"/>
  <c r="I1736" i="1"/>
  <c r="K1735" i="1"/>
  <c r="P1735" i="1"/>
  <c r="I1735" i="1"/>
  <c r="K1734" i="1"/>
  <c r="P1734" i="1"/>
  <c r="I1734" i="1"/>
  <c r="K1733" i="1"/>
  <c r="P1733" i="1"/>
  <c r="I1733" i="1"/>
  <c r="K1732" i="1"/>
  <c r="P1732" i="1"/>
  <c r="I1732" i="1"/>
  <c r="K1731" i="1"/>
  <c r="P1731" i="1"/>
  <c r="I1731" i="1"/>
  <c r="K1730" i="1"/>
  <c r="P1730" i="1"/>
  <c r="I1730" i="1"/>
  <c r="K1729" i="1"/>
  <c r="P1729" i="1"/>
  <c r="I1729" i="1"/>
  <c r="K1728" i="1"/>
  <c r="P1728" i="1"/>
  <c r="I1728" i="1"/>
  <c r="K1727" i="1"/>
  <c r="P1727" i="1"/>
  <c r="I1727" i="1"/>
  <c r="K1726" i="1"/>
  <c r="P1726" i="1"/>
  <c r="I1726" i="1"/>
  <c r="K1725" i="1"/>
  <c r="P1725" i="1"/>
  <c r="I1725" i="1"/>
  <c r="K1724" i="1"/>
  <c r="P1724" i="1"/>
  <c r="I1724" i="1"/>
  <c r="K1723" i="1"/>
  <c r="P1723" i="1"/>
  <c r="I1723" i="1"/>
  <c r="K1722" i="1"/>
  <c r="P1722" i="1"/>
  <c r="I1722" i="1"/>
  <c r="K1721" i="1"/>
  <c r="P1721" i="1"/>
  <c r="I1721" i="1"/>
  <c r="K1720" i="1"/>
  <c r="P1720" i="1"/>
  <c r="I1720" i="1"/>
  <c r="K1719" i="1"/>
  <c r="P1719" i="1"/>
  <c r="I1719" i="1"/>
  <c r="K1718" i="1"/>
  <c r="P1718" i="1"/>
  <c r="I1718" i="1"/>
  <c r="K1717" i="1"/>
  <c r="P1717" i="1"/>
  <c r="I1717" i="1"/>
  <c r="K1716" i="1"/>
  <c r="P1716" i="1"/>
  <c r="I1716" i="1"/>
  <c r="K1715" i="1"/>
  <c r="P1715" i="1"/>
  <c r="I1715" i="1"/>
  <c r="K1714" i="1"/>
  <c r="P1714" i="1"/>
  <c r="I1714" i="1"/>
  <c r="K1713" i="1"/>
  <c r="P1713" i="1"/>
  <c r="I1713" i="1"/>
  <c r="K1712" i="1"/>
  <c r="P1712" i="1"/>
  <c r="I1712" i="1"/>
  <c r="K1711" i="1"/>
  <c r="P1711" i="1"/>
  <c r="I1711" i="1"/>
  <c r="K1710" i="1"/>
  <c r="P1710" i="1"/>
  <c r="I1710" i="1"/>
  <c r="K1709" i="1"/>
  <c r="P1709" i="1"/>
  <c r="I1709" i="1"/>
  <c r="K1708" i="1"/>
  <c r="P1708" i="1"/>
  <c r="I1708" i="1"/>
  <c r="K1707" i="1"/>
  <c r="P1707" i="1"/>
  <c r="I1707" i="1"/>
  <c r="K1706" i="1"/>
  <c r="P1706" i="1"/>
  <c r="I1706" i="1"/>
  <c r="K1705" i="1"/>
  <c r="P1705" i="1"/>
  <c r="I1705" i="1"/>
  <c r="K1704" i="1"/>
  <c r="P1704" i="1"/>
  <c r="I1704" i="1"/>
  <c r="K1703" i="1"/>
  <c r="P1703" i="1"/>
  <c r="I1703" i="1"/>
  <c r="K1702" i="1"/>
  <c r="P1702" i="1"/>
  <c r="I1702" i="1"/>
  <c r="K1701" i="1"/>
  <c r="P1701" i="1"/>
  <c r="I1701" i="1"/>
  <c r="K1700" i="1"/>
  <c r="P1700" i="1"/>
  <c r="I1700" i="1"/>
  <c r="K1699" i="1"/>
  <c r="P1699" i="1"/>
  <c r="I1699" i="1"/>
  <c r="K1698" i="1"/>
  <c r="P1698" i="1"/>
  <c r="I1698" i="1"/>
  <c r="K1697" i="1"/>
  <c r="P1697" i="1"/>
  <c r="I1697" i="1"/>
  <c r="K1696" i="1"/>
  <c r="P1696" i="1"/>
  <c r="I1696" i="1"/>
  <c r="K1695" i="1"/>
  <c r="P1695" i="1"/>
  <c r="I1695" i="1"/>
  <c r="K1694" i="1"/>
  <c r="P1694" i="1"/>
  <c r="I1694" i="1"/>
  <c r="K1693" i="1"/>
  <c r="P1693" i="1"/>
  <c r="I1693" i="1"/>
  <c r="K1692" i="1"/>
  <c r="P1692" i="1"/>
  <c r="I1692" i="1"/>
  <c r="K1691" i="1"/>
  <c r="P1691" i="1"/>
  <c r="I1691" i="1"/>
  <c r="K1690" i="1"/>
  <c r="P1690" i="1"/>
  <c r="I1690" i="1"/>
  <c r="K1689" i="1"/>
  <c r="P1689" i="1"/>
  <c r="I1689" i="1"/>
  <c r="K1688" i="1"/>
  <c r="P1688" i="1"/>
  <c r="I1688" i="1"/>
  <c r="K1687" i="1"/>
  <c r="P1687" i="1"/>
  <c r="I1687" i="1"/>
  <c r="K1686" i="1"/>
  <c r="P1686" i="1"/>
  <c r="I1686" i="1"/>
  <c r="K1685" i="1"/>
  <c r="P1685" i="1"/>
  <c r="I1685" i="1"/>
  <c r="K1684" i="1"/>
  <c r="P1684" i="1"/>
  <c r="I1684" i="1"/>
  <c r="K1683" i="1"/>
  <c r="P1683" i="1"/>
  <c r="I1683" i="1"/>
  <c r="K1682" i="1"/>
  <c r="P1682" i="1"/>
  <c r="I1682" i="1"/>
  <c r="K1681" i="1"/>
  <c r="P1681" i="1"/>
  <c r="I1681" i="1"/>
  <c r="K1680" i="1"/>
  <c r="P1680" i="1"/>
  <c r="I1680" i="1"/>
  <c r="K1679" i="1"/>
  <c r="P1679" i="1"/>
  <c r="I1679" i="1"/>
  <c r="K1678" i="1"/>
  <c r="P1678" i="1"/>
  <c r="I1678" i="1"/>
  <c r="K1677" i="1"/>
  <c r="P1677" i="1"/>
  <c r="I1677" i="1"/>
  <c r="K1676" i="1"/>
  <c r="P1676" i="1"/>
  <c r="I1676" i="1"/>
  <c r="K1675" i="1"/>
  <c r="P1675" i="1"/>
  <c r="I1675" i="1"/>
  <c r="K1674" i="1"/>
  <c r="P1674" i="1"/>
  <c r="I1674" i="1"/>
  <c r="K1673" i="1"/>
  <c r="P1673" i="1"/>
  <c r="I1673" i="1"/>
  <c r="K1672" i="1"/>
  <c r="P1672" i="1"/>
  <c r="I1672" i="1"/>
  <c r="K1671" i="1"/>
  <c r="P1671" i="1"/>
  <c r="I1671" i="1"/>
  <c r="K1670" i="1"/>
  <c r="P1670" i="1"/>
  <c r="I1670" i="1"/>
  <c r="K1669" i="1"/>
  <c r="P1669" i="1"/>
  <c r="I1669" i="1"/>
  <c r="K1668" i="1"/>
  <c r="P1668" i="1"/>
  <c r="I1668" i="1"/>
  <c r="K1667" i="1"/>
  <c r="P1667" i="1"/>
  <c r="I1667" i="1"/>
  <c r="K1666" i="1"/>
  <c r="P1666" i="1"/>
  <c r="I1666" i="1"/>
  <c r="K1665" i="1"/>
  <c r="P1665" i="1"/>
  <c r="I1665" i="1"/>
  <c r="K1664" i="1"/>
  <c r="P1664" i="1"/>
  <c r="I1664" i="1"/>
  <c r="K1663" i="1"/>
  <c r="P1663" i="1"/>
  <c r="I1663" i="1"/>
  <c r="K1662" i="1"/>
  <c r="P1662" i="1"/>
  <c r="I1662" i="1"/>
  <c r="K1661" i="1"/>
  <c r="P1661" i="1"/>
  <c r="I1661" i="1"/>
  <c r="K1660" i="1"/>
  <c r="P1660" i="1"/>
  <c r="I1660" i="1"/>
  <c r="K1659" i="1"/>
  <c r="P1659" i="1"/>
  <c r="I1659" i="1"/>
  <c r="K1658" i="1"/>
  <c r="P1658" i="1"/>
  <c r="I1658" i="1"/>
  <c r="K1657" i="1"/>
  <c r="P1657" i="1"/>
  <c r="I1657" i="1"/>
  <c r="K1656" i="1"/>
  <c r="P1656" i="1"/>
  <c r="I1656" i="1"/>
  <c r="K1655" i="1"/>
  <c r="P1655" i="1"/>
  <c r="I1655" i="1"/>
  <c r="K1654" i="1"/>
  <c r="P1654" i="1"/>
  <c r="I1654" i="1"/>
  <c r="K1653" i="1"/>
  <c r="P1653" i="1"/>
  <c r="I1653" i="1"/>
  <c r="K1652" i="1"/>
  <c r="P1652" i="1"/>
  <c r="I1652" i="1"/>
  <c r="K1651" i="1"/>
  <c r="P1651" i="1"/>
  <c r="I1651" i="1"/>
  <c r="K1650" i="1"/>
  <c r="P1650" i="1"/>
  <c r="I1650" i="1"/>
  <c r="K1649" i="1"/>
  <c r="P1649" i="1"/>
  <c r="I1649" i="1"/>
  <c r="K1648" i="1"/>
  <c r="P1648" i="1"/>
  <c r="I1648" i="1"/>
  <c r="K1647" i="1"/>
  <c r="P1647" i="1"/>
  <c r="I1647" i="1"/>
  <c r="K1646" i="1"/>
  <c r="P1646" i="1"/>
  <c r="I1646" i="1"/>
  <c r="K1645" i="1"/>
  <c r="P1645" i="1"/>
  <c r="I1645" i="1"/>
  <c r="K1644" i="1"/>
  <c r="P1644" i="1"/>
  <c r="I1644" i="1"/>
  <c r="K1643" i="1"/>
  <c r="P1643" i="1"/>
  <c r="I1643" i="1"/>
  <c r="K1642" i="1"/>
  <c r="P1642" i="1"/>
  <c r="I1642" i="1"/>
  <c r="K1641" i="1"/>
  <c r="P1641" i="1"/>
  <c r="I1641" i="1"/>
  <c r="K1640" i="1"/>
  <c r="P1640" i="1"/>
  <c r="I1640" i="1"/>
  <c r="K1639" i="1"/>
  <c r="P1639" i="1"/>
  <c r="I1639" i="1"/>
  <c r="K1638" i="1"/>
  <c r="P1638" i="1"/>
  <c r="I1638" i="1"/>
  <c r="K1637" i="1"/>
  <c r="P1637" i="1"/>
  <c r="I1637" i="1"/>
  <c r="K1636" i="1"/>
  <c r="P1636" i="1"/>
  <c r="I1636" i="1"/>
  <c r="K1635" i="1"/>
  <c r="P1635" i="1"/>
  <c r="I1635" i="1"/>
  <c r="K1634" i="1"/>
  <c r="P1634" i="1"/>
  <c r="I1634" i="1"/>
  <c r="K1633" i="1"/>
  <c r="P1633" i="1"/>
  <c r="I1633" i="1"/>
  <c r="K1632" i="1"/>
  <c r="P1632" i="1"/>
  <c r="I1632" i="1"/>
  <c r="K1631" i="1"/>
  <c r="P1631" i="1"/>
  <c r="I1631" i="1"/>
  <c r="K1630" i="1"/>
  <c r="P1630" i="1"/>
  <c r="I1630" i="1"/>
  <c r="K1629" i="1"/>
  <c r="P1629" i="1"/>
  <c r="I1629" i="1"/>
  <c r="K1628" i="1"/>
  <c r="P1628" i="1"/>
  <c r="I1628" i="1"/>
  <c r="K1627" i="1"/>
  <c r="P1627" i="1"/>
  <c r="I1627" i="1"/>
  <c r="K1626" i="1"/>
  <c r="P1626" i="1"/>
  <c r="I1626" i="1"/>
  <c r="K1625" i="1"/>
  <c r="P1625" i="1"/>
  <c r="I1625" i="1"/>
  <c r="K1624" i="1"/>
  <c r="P1624" i="1"/>
  <c r="I1624" i="1"/>
  <c r="K1623" i="1"/>
  <c r="P1623" i="1"/>
  <c r="I1623" i="1"/>
  <c r="K1622" i="1"/>
  <c r="P1622" i="1"/>
  <c r="I1622" i="1"/>
  <c r="K1621" i="1"/>
  <c r="P1621" i="1"/>
  <c r="I1621" i="1"/>
  <c r="K1620" i="1"/>
  <c r="P1620" i="1"/>
  <c r="I1620" i="1"/>
  <c r="K1619" i="1"/>
  <c r="P1619" i="1"/>
  <c r="I1619" i="1"/>
  <c r="K1618" i="1"/>
  <c r="P1618" i="1"/>
  <c r="I1618" i="1"/>
  <c r="K1617" i="1"/>
  <c r="P1617" i="1"/>
  <c r="I1617" i="1"/>
  <c r="K1616" i="1"/>
  <c r="P1616" i="1"/>
  <c r="I1616" i="1"/>
  <c r="K1615" i="1"/>
  <c r="P1615" i="1"/>
  <c r="I1615" i="1"/>
  <c r="K1614" i="1"/>
  <c r="P1614" i="1"/>
  <c r="I1614" i="1"/>
  <c r="K1613" i="1"/>
  <c r="P1613" i="1"/>
  <c r="I1613" i="1"/>
  <c r="K1612" i="1"/>
  <c r="P1612" i="1"/>
  <c r="I1612" i="1"/>
  <c r="K1611" i="1"/>
  <c r="P1611" i="1"/>
  <c r="I1611" i="1"/>
  <c r="K1610" i="1"/>
  <c r="P1610" i="1"/>
  <c r="I1610" i="1"/>
  <c r="K1609" i="1"/>
  <c r="P1609" i="1"/>
  <c r="I1609" i="1"/>
  <c r="K1608" i="1"/>
  <c r="P1608" i="1"/>
  <c r="I1608" i="1"/>
  <c r="K1607" i="1"/>
  <c r="P1607" i="1"/>
  <c r="I1607" i="1"/>
  <c r="K1606" i="1"/>
  <c r="P1606" i="1"/>
  <c r="I1606" i="1"/>
  <c r="K1605" i="1"/>
  <c r="P1605" i="1"/>
  <c r="I1605" i="1"/>
  <c r="K1604" i="1"/>
  <c r="P1604" i="1"/>
  <c r="I1604" i="1"/>
  <c r="K1603" i="1"/>
  <c r="P1603" i="1"/>
  <c r="I1603" i="1"/>
  <c r="K1602" i="1"/>
  <c r="P1602" i="1"/>
  <c r="I1602" i="1"/>
  <c r="K1601" i="1"/>
  <c r="P1601" i="1"/>
  <c r="I1601" i="1"/>
  <c r="K1600" i="1"/>
  <c r="P1600" i="1"/>
  <c r="I1600" i="1"/>
  <c r="K1599" i="1"/>
  <c r="P1599" i="1"/>
  <c r="I1599" i="1"/>
  <c r="K1598" i="1"/>
  <c r="P1598" i="1"/>
  <c r="I1598" i="1"/>
  <c r="K1597" i="1"/>
  <c r="P1597" i="1"/>
  <c r="I1597" i="1"/>
  <c r="K1596" i="1"/>
  <c r="P1596" i="1"/>
  <c r="I1596" i="1"/>
  <c r="K1595" i="1"/>
  <c r="P1595" i="1"/>
  <c r="I1595" i="1"/>
  <c r="K1594" i="1"/>
  <c r="P1594" i="1"/>
  <c r="I1594" i="1"/>
  <c r="K1593" i="1"/>
  <c r="P1593" i="1"/>
  <c r="I1593" i="1"/>
  <c r="K1592" i="1"/>
  <c r="P1592" i="1"/>
  <c r="I1592" i="1"/>
  <c r="K1591" i="1"/>
  <c r="P1591" i="1"/>
  <c r="I1591" i="1"/>
  <c r="K1590" i="1"/>
  <c r="P1590" i="1"/>
  <c r="I1590" i="1"/>
  <c r="K1589" i="1"/>
  <c r="P1589" i="1"/>
  <c r="I1589" i="1"/>
  <c r="K1588" i="1"/>
  <c r="P1588" i="1"/>
  <c r="I1588" i="1"/>
  <c r="K1587" i="1"/>
  <c r="P1587" i="1"/>
  <c r="I1587" i="1"/>
  <c r="K1586" i="1"/>
  <c r="P1586" i="1"/>
  <c r="I1586" i="1"/>
  <c r="K1585" i="1"/>
  <c r="P1585" i="1"/>
  <c r="I1585" i="1"/>
  <c r="K1584" i="1"/>
  <c r="P1584" i="1"/>
  <c r="I1584" i="1"/>
  <c r="K1583" i="1"/>
  <c r="P1583" i="1"/>
  <c r="I1583" i="1"/>
  <c r="K1582" i="1"/>
  <c r="P1582" i="1"/>
  <c r="I1582" i="1"/>
  <c r="K1581" i="1"/>
  <c r="P1581" i="1"/>
  <c r="I1581" i="1"/>
  <c r="K1580" i="1"/>
  <c r="P1580" i="1"/>
  <c r="I1580" i="1"/>
  <c r="K1579" i="1"/>
  <c r="P1579" i="1"/>
  <c r="I1579" i="1"/>
  <c r="K1578" i="1"/>
  <c r="P1578" i="1"/>
  <c r="I1578" i="1"/>
  <c r="K1577" i="1"/>
  <c r="P1577" i="1"/>
  <c r="I1577" i="1"/>
  <c r="K1576" i="1"/>
  <c r="P1576" i="1"/>
  <c r="I1576" i="1"/>
  <c r="K1575" i="1"/>
  <c r="P1575" i="1"/>
  <c r="I1575" i="1"/>
  <c r="K1574" i="1"/>
  <c r="P1574" i="1"/>
  <c r="I1574" i="1"/>
  <c r="K1573" i="1"/>
  <c r="P1573" i="1"/>
  <c r="I1573" i="1"/>
  <c r="K1572" i="1"/>
  <c r="P1572" i="1"/>
  <c r="I1572" i="1"/>
  <c r="K1571" i="1"/>
  <c r="P1571" i="1"/>
  <c r="I1571" i="1"/>
  <c r="K1570" i="1"/>
  <c r="P1570" i="1"/>
  <c r="I1570" i="1"/>
  <c r="K1569" i="1"/>
  <c r="P1569" i="1"/>
  <c r="I1569" i="1"/>
  <c r="K1568" i="1"/>
  <c r="P1568" i="1"/>
  <c r="I1568" i="1"/>
  <c r="K1567" i="1"/>
  <c r="P1567" i="1"/>
  <c r="I1567" i="1"/>
  <c r="K1566" i="1"/>
  <c r="P1566" i="1"/>
  <c r="I1566" i="1"/>
  <c r="K1565" i="1"/>
  <c r="P1565" i="1"/>
  <c r="I1565" i="1"/>
  <c r="K1564" i="1"/>
  <c r="P1564" i="1"/>
  <c r="I1564" i="1"/>
  <c r="K1563" i="1"/>
  <c r="P1563" i="1"/>
  <c r="I1563" i="1"/>
  <c r="K1562" i="1"/>
  <c r="P1562" i="1"/>
  <c r="I1562" i="1"/>
  <c r="K1561" i="1"/>
  <c r="P1561" i="1"/>
  <c r="I1561" i="1"/>
  <c r="K1560" i="1"/>
  <c r="P1560" i="1"/>
  <c r="I1560" i="1"/>
  <c r="K1559" i="1"/>
  <c r="P1559" i="1"/>
  <c r="I1559" i="1"/>
  <c r="K1558" i="1"/>
  <c r="P1558" i="1"/>
  <c r="I1558" i="1"/>
  <c r="K1557" i="1"/>
  <c r="P1557" i="1"/>
  <c r="I1557" i="1"/>
  <c r="K1556" i="1"/>
  <c r="P1556" i="1"/>
  <c r="I1556" i="1"/>
  <c r="K1555" i="1"/>
  <c r="P1555" i="1"/>
  <c r="I1555" i="1"/>
  <c r="K1554" i="1"/>
  <c r="P1554" i="1"/>
  <c r="I1554" i="1"/>
  <c r="K1553" i="1"/>
  <c r="P1553" i="1"/>
  <c r="I1553" i="1"/>
  <c r="K1552" i="1"/>
  <c r="P1552" i="1"/>
  <c r="I1552" i="1"/>
  <c r="K1551" i="1"/>
  <c r="P1551" i="1"/>
  <c r="I1551" i="1"/>
  <c r="K1550" i="1"/>
  <c r="P1550" i="1"/>
  <c r="I1550" i="1"/>
  <c r="K1549" i="1"/>
  <c r="P1549" i="1"/>
  <c r="I1549" i="1"/>
  <c r="K1548" i="1"/>
  <c r="P1548" i="1"/>
  <c r="I1548" i="1"/>
  <c r="K1547" i="1"/>
  <c r="P1547" i="1"/>
  <c r="I1547" i="1"/>
  <c r="K1546" i="1"/>
  <c r="P1546" i="1"/>
  <c r="I1546" i="1"/>
  <c r="K1545" i="1"/>
  <c r="P1545" i="1"/>
  <c r="I1545" i="1"/>
  <c r="K1544" i="1"/>
  <c r="P1544" i="1"/>
  <c r="I1544" i="1"/>
  <c r="K1543" i="1"/>
  <c r="P1543" i="1"/>
  <c r="I1543" i="1"/>
  <c r="K1542" i="1"/>
  <c r="P1542" i="1"/>
  <c r="I1542" i="1"/>
  <c r="K1541" i="1"/>
  <c r="P1541" i="1"/>
  <c r="I1541" i="1"/>
  <c r="K1540" i="1"/>
  <c r="P1540" i="1"/>
  <c r="I1540" i="1"/>
  <c r="K1539" i="1"/>
  <c r="P1539" i="1"/>
  <c r="I1539" i="1"/>
  <c r="K1538" i="1"/>
  <c r="P1538" i="1"/>
  <c r="I1538" i="1"/>
  <c r="K1537" i="1"/>
  <c r="P1537" i="1"/>
  <c r="I1537" i="1"/>
  <c r="K1536" i="1"/>
  <c r="P1536" i="1"/>
  <c r="I1536" i="1"/>
  <c r="K1535" i="1"/>
  <c r="P1535" i="1"/>
  <c r="I1535" i="1"/>
  <c r="K1534" i="1"/>
  <c r="P1534" i="1"/>
  <c r="I1534" i="1"/>
  <c r="K1533" i="1"/>
  <c r="P1533" i="1"/>
  <c r="I1533" i="1"/>
  <c r="K1532" i="1"/>
  <c r="P1532" i="1"/>
  <c r="I1532" i="1"/>
  <c r="K1531" i="1"/>
  <c r="P1531" i="1"/>
  <c r="I1531" i="1"/>
  <c r="K1530" i="1"/>
  <c r="P1530" i="1"/>
  <c r="I1530" i="1"/>
  <c r="K1529" i="1"/>
  <c r="P1529" i="1"/>
  <c r="I1529" i="1"/>
  <c r="K1528" i="1"/>
  <c r="P1528" i="1"/>
  <c r="I1528" i="1"/>
  <c r="K1527" i="1"/>
  <c r="P1527" i="1"/>
  <c r="I1527" i="1"/>
  <c r="K1526" i="1"/>
  <c r="P1526" i="1"/>
  <c r="I1526" i="1"/>
  <c r="K1525" i="1"/>
  <c r="P1525" i="1"/>
  <c r="I1525" i="1"/>
  <c r="K1524" i="1"/>
  <c r="P1524" i="1"/>
  <c r="I1524" i="1"/>
  <c r="K1523" i="1"/>
  <c r="P1523" i="1"/>
  <c r="I1523" i="1"/>
  <c r="K1522" i="1"/>
  <c r="P1522" i="1"/>
  <c r="I1522" i="1"/>
  <c r="K1521" i="1"/>
  <c r="P1521" i="1"/>
  <c r="I1521" i="1"/>
  <c r="K1520" i="1"/>
  <c r="P1520" i="1"/>
  <c r="I1520" i="1"/>
  <c r="K1519" i="1"/>
  <c r="P1519" i="1"/>
  <c r="I1519" i="1"/>
  <c r="K1518" i="1"/>
  <c r="P1518" i="1"/>
  <c r="I1518" i="1"/>
  <c r="K1517" i="1"/>
  <c r="P1517" i="1"/>
  <c r="I1517" i="1"/>
  <c r="K1516" i="1"/>
  <c r="P1516" i="1"/>
  <c r="I1516" i="1"/>
  <c r="K1515" i="1"/>
  <c r="P1515" i="1"/>
  <c r="I1515" i="1"/>
  <c r="K1514" i="1"/>
  <c r="P1514" i="1"/>
  <c r="I1514" i="1"/>
  <c r="K1513" i="1"/>
  <c r="P1513" i="1"/>
  <c r="I1513" i="1"/>
  <c r="K1512" i="1"/>
  <c r="P1512" i="1"/>
  <c r="I1512" i="1"/>
  <c r="K1511" i="1"/>
  <c r="P1511" i="1"/>
  <c r="I1511" i="1"/>
  <c r="K1510" i="1"/>
  <c r="P1510" i="1"/>
  <c r="I1510" i="1"/>
  <c r="K1509" i="1"/>
  <c r="P1509" i="1"/>
  <c r="I1509" i="1"/>
  <c r="K1508" i="1"/>
  <c r="P1508" i="1"/>
  <c r="I1508" i="1"/>
  <c r="K1507" i="1"/>
  <c r="P1507" i="1"/>
  <c r="I1507" i="1"/>
  <c r="K1506" i="1"/>
  <c r="P1506" i="1"/>
  <c r="I1506" i="1"/>
  <c r="K1505" i="1"/>
  <c r="P1505" i="1"/>
  <c r="I1505" i="1"/>
  <c r="K1504" i="1"/>
  <c r="P1504" i="1"/>
  <c r="I1504" i="1"/>
  <c r="K1503" i="1"/>
  <c r="P1503" i="1"/>
  <c r="I1503" i="1"/>
  <c r="K1502" i="1"/>
  <c r="P1502" i="1"/>
  <c r="I1502" i="1"/>
  <c r="K1501" i="1"/>
  <c r="P1501" i="1"/>
  <c r="I1501" i="1"/>
  <c r="K1500" i="1"/>
  <c r="P1500" i="1"/>
  <c r="I1500" i="1"/>
  <c r="K1499" i="1"/>
  <c r="P1499" i="1"/>
  <c r="I1499" i="1"/>
  <c r="K1498" i="1"/>
  <c r="P1498" i="1"/>
  <c r="I1498" i="1"/>
  <c r="K1497" i="1"/>
  <c r="P1497" i="1"/>
  <c r="I1497" i="1"/>
  <c r="K1496" i="1"/>
  <c r="P1496" i="1"/>
  <c r="I1496" i="1"/>
  <c r="K1495" i="1"/>
  <c r="P1495" i="1"/>
  <c r="I1495" i="1"/>
  <c r="K1494" i="1"/>
  <c r="P1494" i="1"/>
  <c r="I1494" i="1"/>
  <c r="K1493" i="1"/>
  <c r="P1493" i="1"/>
  <c r="I1493" i="1"/>
  <c r="K1492" i="1"/>
  <c r="P1492" i="1"/>
  <c r="I1492" i="1"/>
  <c r="K1491" i="1"/>
  <c r="P1491" i="1"/>
  <c r="I1491" i="1"/>
  <c r="K1490" i="1"/>
  <c r="P1490" i="1"/>
  <c r="I1490" i="1"/>
  <c r="K1489" i="1"/>
  <c r="P1489" i="1"/>
  <c r="I1489" i="1"/>
  <c r="K1488" i="1"/>
  <c r="P1488" i="1"/>
  <c r="I1488" i="1"/>
  <c r="K1487" i="1"/>
  <c r="P1487" i="1"/>
  <c r="I1487" i="1"/>
  <c r="K1486" i="1"/>
  <c r="P1486" i="1"/>
  <c r="I1486" i="1"/>
  <c r="K1485" i="1"/>
  <c r="P1485" i="1"/>
  <c r="I1485" i="1"/>
  <c r="K1484" i="1"/>
  <c r="P1484" i="1"/>
  <c r="I1484" i="1"/>
  <c r="K1483" i="1"/>
  <c r="P1483" i="1"/>
  <c r="I1483" i="1"/>
  <c r="K1482" i="1"/>
  <c r="P1482" i="1"/>
  <c r="I1482" i="1"/>
  <c r="K1481" i="1"/>
  <c r="P1481" i="1"/>
  <c r="I1481" i="1"/>
  <c r="K1480" i="1"/>
  <c r="P1480" i="1"/>
  <c r="I1480" i="1"/>
  <c r="K1479" i="1"/>
  <c r="P1479" i="1"/>
  <c r="I1479" i="1"/>
  <c r="K1478" i="1"/>
  <c r="P1478" i="1"/>
  <c r="I1478" i="1"/>
  <c r="K1477" i="1"/>
  <c r="P1477" i="1"/>
  <c r="I1477" i="1"/>
  <c r="K1476" i="1"/>
  <c r="P1476" i="1"/>
  <c r="I1476" i="1"/>
  <c r="K1475" i="1"/>
  <c r="P1475" i="1"/>
  <c r="I1475" i="1"/>
  <c r="K1474" i="1"/>
  <c r="P1474" i="1"/>
  <c r="I1474" i="1"/>
  <c r="K1473" i="1"/>
  <c r="P1473" i="1"/>
  <c r="I1473" i="1"/>
  <c r="K1472" i="1"/>
  <c r="P1472" i="1"/>
  <c r="I1472" i="1"/>
  <c r="K1471" i="1"/>
  <c r="P1471" i="1"/>
  <c r="I1471" i="1"/>
  <c r="K1470" i="1"/>
  <c r="P1470" i="1"/>
  <c r="I1470" i="1"/>
  <c r="K1469" i="1"/>
  <c r="P1469" i="1"/>
  <c r="I1469" i="1"/>
  <c r="K1468" i="1"/>
  <c r="P1468" i="1"/>
  <c r="I1468" i="1"/>
  <c r="K1467" i="1"/>
  <c r="P1467" i="1"/>
  <c r="I1467" i="1"/>
  <c r="K1466" i="1"/>
  <c r="P1466" i="1"/>
  <c r="I1466" i="1"/>
  <c r="K1465" i="1"/>
  <c r="P1465" i="1"/>
  <c r="I1465" i="1"/>
  <c r="K1464" i="1"/>
  <c r="P1464" i="1"/>
  <c r="I1464" i="1"/>
  <c r="K1463" i="1"/>
  <c r="P1463" i="1"/>
  <c r="I1463" i="1"/>
  <c r="K1462" i="1"/>
  <c r="P1462" i="1"/>
  <c r="I1462" i="1"/>
  <c r="K1461" i="1"/>
  <c r="P1461" i="1"/>
  <c r="I1461" i="1"/>
  <c r="K1460" i="1"/>
  <c r="P1460" i="1"/>
  <c r="I1460" i="1"/>
  <c r="K1459" i="1"/>
  <c r="P1459" i="1"/>
  <c r="I1459" i="1"/>
  <c r="K1458" i="1"/>
  <c r="P1458" i="1"/>
  <c r="I1458" i="1"/>
  <c r="K1457" i="1"/>
  <c r="P1457" i="1"/>
  <c r="I1457" i="1"/>
  <c r="K1456" i="1"/>
  <c r="P1456" i="1"/>
  <c r="I1456" i="1"/>
  <c r="K1455" i="1"/>
  <c r="P1455" i="1"/>
  <c r="I1455" i="1"/>
  <c r="K1454" i="1"/>
  <c r="P1454" i="1"/>
  <c r="I1454" i="1"/>
  <c r="K1453" i="1"/>
  <c r="P1453" i="1"/>
  <c r="I1453" i="1"/>
  <c r="K1452" i="1"/>
  <c r="P1452" i="1"/>
  <c r="I1452" i="1"/>
  <c r="K1451" i="1"/>
  <c r="P1451" i="1"/>
  <c r="I1451" i="1"/>
  <c r="K1450" i="1"/>
  <c r="P1450" i="1"/>
  <c r="I1450" i="1"/>
  <c r="K1449" i="1"/>
  <c r="P1449" i="1"/>
  <c r="I1449" i="1"/>
  <c r="K1448" i="1"/>
  <c r="P1448" i="1"/>
  <c r="I1448" i="1"/>
  <c r="K1447" i="1"/>
  <c r="P1447" i="1"/>
  <c r="I1447" i="1"/>
  <c r="K1446" i="1"/>
  <c r="P1446" i="1"/>
  <c r="I1446" i="1"/>
  <c r="K1445" i="1"/>
  <c r="P1445" i="1"/>
  <c r="I1445" i="1"/>
  <c r="K1444" i="1"/>
  <c r="P1444" i="1"/>
  <c r="I1444" i="1"/>
  <c r="K1443" i="1"/>
  <c r="P1443" i="1"/>
  <c r="I1443" i="1"/>
  <c r="K1442" i="1"/>
  <c r="P1442" i="1"/>
  <c r="I1442" i="1"/>
  <c r="K1441" i="1"/>
  <c r="P1441" i="1"/>
  <c r="I1441" i="1"/>
  <c r="K1440" i="1"/>
  <c r="P1440" i="1"/>
  <c r="I1440" i="1"/>
  <c r="K1439" i="1"/>
  <c r="P1439" i="1"/>
  <c r="I1439" i="1"/>
  <c r="K1438" i="1"/>
  <c r="P1438" i="1"/>
  <c r="I1438" i="1"/>
  <c r="K1437" i="1"/>
  <c r="P1437" i="1"/>
  <c r="I1437" i="1"/>
  <c r="K1436" i="1"/>
  <c r="P1436" i="1"/>
  <c r="I1436" i="1"/>
  <c r="K1435" i="1"/>
  <c r="P1435" i="1"/>
  <c r="I1435" i="1"/>
  <c r="K1434" i="1"/>
  <c r="P1434" i="1"/>
  <c r="I1434" i="1"/>
  <c r="K1433" i="1"/>
  <c r="P1433" i="1"/>
  <c r="I1433" i="1"/>
  <c r="K1432" i="1"/>
  <c r="P1432" i="1"/>
  <c r="I1432" i="1"/>
  <c r="K1431" i="1"/>
  <c r="P1431" i="1"/>
  <c r="I1431" i="1"/>
  <c r="K1430" i="1"/>
  <c r="P1430" i="1"/>
  <c r="I1430" i="1"/>
  <c r="K1429" i="1"/>
  <c r="P1429" i="1"/>
  <c r="I1429" i="1"/>
  <c r="K1428" i="1"/>
  <c r="P1428" i="1"/>
  <c r="I1428" i="1"/>
  <c r="K1427" i="1"/>
  <c r="P1427" i="1"/>
  <c r="I1427" i="1"/>
  <c r="K1426" i="1"/>
  <c r="P1426" i="1"/>
  <c r="I1426" i="1"/>
  <c r="K1425" i="1"/>
  <c r="P1425" i="1"/>
  <c r="I1425" i="1"/>
  <c r="K1424" i="1"/>
  <c r="P1424" i="1"/>
  <c r="I1424" i="1"/>
  <c r="K1423" i="1"/>
  <c r="P1423" i="1"/>
  <c r="I1423" i="1"/>
  <c r="K1422" i="1"/>
  <c r="P1422" i="1"/>
  <c r="I1422" i="1"/>
  <c r="K1421" i="1"/>
  <c r="P1421" i="1"/>
  <c r="I1421" i="1"/>
  <c r="K1420" i="1"/>
  <c r="P1420" i="1"/>
  <c r="I1420" i="1"/>
  <c r="K1419" i="1"/>
  <c r="P1419" i="1"/>
  <c r="I1419" i="1"/>
  <c r="K1418" i="1"/>
  <c r="P1418" i="1"/>
  <c r="I1418" i="1"/>
  <c r="K1417" i="1"/>
  <c r="P1417" i="1"/>
  <c r="I1417" i="1"/>
  <c r="K1416" i="1"/>
  <c r="P1416" i="1"/>
  <c r="I1416" i="1"/>
  <c r="K1415" i="1"/>
  <c r="P1415" i="1"/>
  <c r="I1415" i="1"/>
  <c r="K1414" i="1"/>
  <c r="P1414" i="1"/>
  <c r="I1414" i="1"/>
  <c r="K1413" i="1"/>
  <c r="P1413" i="1"/>
  <c r="I1413" i="1"/>
  <c r="K1412" i="1"/>
  <c r="P1412" i="1"/>
  <c r="I1412" i="1"/>
  <c r="K1411" i="1"/>
  <c r="P1411" i="1"/>
  <c r="I1411" i="1"/>
  <c r="K1410" i="1"/>
  <c r="P1410" i="1"/>
  <c r="I1410" i="1"/>
  <c r="K1409" i="1"/>
  <c r="P1409" i="1"/>
  <c r="I1409" i="1"/>
  <c r="K1408" i="1"/>
  <c r="P1408" i="1"/>
  <c r="I1408" i="1"/>
  <c r="K1407" i="1"/>
  <c r="P1407" i="1"/>
  <c r="I1407" i="1"/>
  <c r="K1406" i="1"/>
  <c r="P1406" i="1"/>
  <c r="I1406" i="1"/>
  <c r="K1405" i="1"/>
  <c r="P1405" i="1"/>
  <c r="I1405" i="1"/>
  <c r="K1404" i="1"/>
  <c r="P1404" i="1"/>
  <c r="I1404" i="1"/>
  <c r="K1403" i="1"/>
  <c r="P1403" i="1"/>
  <c r="I1403" i="1"/>
  <c r="K1402" i="1"/>
  <c r="P1402" i="1"/>
  <c r="I1402" i="1"/>
  <c r="K1401" i="1"/>
  <c r="P1401" i="1"/>
  <c r="I1401" i="1"/>
  <c r="K1400" i="1"/>
  <c r="P1400" i="1"/>
  <c r="I1400" i="1"/>
  <c r="K1399" i="1"/>
  <c r="P1399" i="1"/>
  <c r="I1399" i="1"/>
  <c r="K1398" i="1"/>
  <c r="P1398" i="1"/>
  <c r="I1398" i="1"/>
  <c r="K1397" i="1"/>
  <c r="P1397" i="1"/>
  <c r="I1397" i="1"/>
  <c r="K1396" i="1"/>
  <c r="P1396" i="1"/>
  <c r="I1396" i="1"/>
  <c r="K1395" i="1"/>
  <c r="P1395" i="1"/>
  <c r="I1395" i="1"/>
  <c r="K1394" i="1"/>
  <c r="P1394" i="1"/>
  <c r="I1394" i="1"/>
  <c r="K1393" i="1"/>
  <c r="P1393" i="1"/>
  <c r="I1393" i="1"/>
  <c r="K1392" i="1"/>
  <c r="P1392" i="1"/>
  <c r="I1392" i="1"/>
  <c r="K1391" i="1"/>
  <c r="P1391" i="1"/>
  <c r="I1391" i="1"/>
  <c r="K1390" i="1"/>
  <c r="P1390" i="1"/>
  <c r="I1390" i="1"/>
  <c r="K1389" i="1"/>
  <c r="P1389" i="1"/>
  <c r="I1389" i="1"/>
  <c r="K1388" i="1"/>
  <c r="P1388" i="1"/>
  <c r="I1388" i="1"/>
  <c r="K1387" i="1"/>
  <c r="P1387" i="1"/>
  <c r="I1387" i="1"/>
  <c r="K1386" i="1"/>
  <c r="P1386" i="1"/>
  <c r="I1386" i="1"/>
  <c r="K1385" i="1"/>
  <c r="P1385" i="1"/>
  <c r="I1385" i="1"/>
  <c r="K1384" i="1"/>
  <c r="P1384" i="1"/>
  <c r="I1384" i="1"/>
  <c r="K1383" i="1"/>
  <c r="P1383" i="1"/>
  <c r="I1383" i="1"/>
  <c r="K1382" i="1"/>
  <c r="P1382" i="1"/>
  <c r="I1382" i="1"/>
  <c r="K1381" i="1"/>
  <c r="P1381" i="1"/>
  <c r="I1381" i="1"/>
  <c r="K1380" i="1"/>
  <c r="P1380" i="1"/>
  <c r="I1380" i="1"/>
  <c r="K1379" i="1"/>
  <c r="P1379" i="1"/>
  <c r="I1379" i="1"/>
  <c r="K1378" i="1"/>
  <c r="P1378" i="1"/>
  <c r="I1378" i="1"/>
  <c r="K1377" i="1"/>
  <c r="P1377" i="1"/>
  <c r="I1377" i="1"/>
  <c r="K1376" i="1"/>
  <c r="P1376" i="1"/>
  <c r="I1376" i="1"/>
  <c r="K1375" i="1"/>
  <c r="P1375" i="1"/>
  <c r="I1375" i="1"/>
  <c r="K1374" i="1"/>
  <c r="P1374" i="1"/>
  <c r="I1374" i="1"/>
  <c r="K1373" i="1"/>
  <c r="P1373" i="1"/>
  <c r="I1373" i="1"/>
  <c r="K1372" i="1"/>
  <c r="P1372" i="1"/>
  <c r="I1372" i="1"/>
  <c r="K1371" i="1"/>
  <c r="P1371" i="1"/>
  <c r="I1371" i="1"/>
  <c r="K1370" i="1"/>
  <c r="P1370" i="1"/>
  <c r="I1370" i="1"/>
  <c r="K1369" i="1"/>
  <c r="P1369" i="1"/>
  <c r="I1369" i="1"/>
  <c r="K1368" i="1"/>
  <c r="P1368" i="1"/>
  <c r="I1368" i="1"/>
  <c r="K1367" i="1"/>
  <c r="P1367" i="1"/>
  <c r="I1367" i="1"/>
  <c r="K1366" i="1"/>
  <c r="P1366" i="1"/>
  <c r="I1366" i="1"/>
  <c r="K1365" i="1"/>
  <c r="P1365" i="1"/>
  <c r="I1365" i="1"/>
  <c r="K1364" i="1"/>
  <c r="P1364" i="1"/>
  <c r="I1364" i="1"/>
  <c r="K1363" i="1"/>
  <c r="P1363" i="1"/>
  <c r="I1363" i="1"/>
  <c r="K1362" i="1"/>
  <c r="P1362" i="1"/>
  <c r="I1362" i="1"/>
  <c r="K1361" i="1"/>
  <c r="P1361" i="1"/>
  <c r="I1361" i="1"/>
  <c r="K1360" i="1"/>
  <c r="P1360" i="1"/>
  <c r="I1360" i="1"/>
  <c r="K1359" i="1"/>
  <c r="P1359" i="1"/>
  <c r="I1359" i="1"/>
  <c r="K1358" i="1"/>
  <c r="P1358" i="1"/>
  <c r="I1358" i="1"/>
  <c r="K1357" i="1"/>
  <c r="P1357" i="1"/>
  <c r="I1357" i="1"/>
  <c r="K1356" i="1"/>
  <c r="P1356" i="1"/>
  <c r="I1356" i="1"/>
  <c r="K1355" i="1"/>
  <c r="P1355" i="1"/>
  <c r="I1355" i="1"/>
  <c r="K1354" i="1"/>
  <c r="P1354" i="1"/>
  <c r="I1354" i="1"/>
  <c r="K1353" i="1"/>
  <c r="P1353" i="1"/>
  <c r="I1353" i="1"/>
  <c r="K1352" i="1"/>
  <c r="P1352" i="1"/>
  <c r="I1352" i="1"/>
  <c r="K1351" i="1"/>
  <c r="P1351" i="1"/>
  <c r="I1351" i="1"/>
  <c r="K1350" i="1"/>
  <c r="P1350" i="1"/>
  <c r="I1350" i="1"/>
  <c r="K1349" i="1"/>
  <c r="P1349" i="1"/>
  <c r="I1349" i="1"/>
  <c r="K1348" i="1"/>
  <c r="P1348" i="1"/>
  <c r="I1348" i="1"/>
  <c r="K1347" i="1"/>
  <c r="P1347" i="1"/>
  <c r="I1347" i="1"/>
  <c r="K1346" i="1"/>
  <c r="P1346" i="1"/>
  <c r="I1346" i="1"/>
  <c r="K1345" i="1"/>
  <c r="P1345" i="1"/>
  <c r="I1345" i="1"/>
  <c r="K1344" i="1"/>
  <c r="P1344" i="1"/>
  <c r="I1344" i="1"/>
  <c r="K1343" i="1"/>
  <c r="P1343" i="1"/>
  <c r="I1343" i="1"/>
  <c r="K1342" i="1"/>
  <c r="P1342" i="1"/>
  <c r="I1342" i="1"/>
  <c r="K1341" i="1"/>
  <c r="P1341" i="1"/>
  <c r="I1341" i="1"/>
  <c r="K1340" i="1"/>
  <c r="P1340" i="1"/>
  <c r="I1340" i="1"/>
  <c r="K1339" i="1"/>
  <c r="P1339" i="1"/>
  <c r="I1339" i="1"/>
  <c r="K1338" i="1"/>
  <c r="P1338" i="1"/>
  <c r="I1338" i="1"/>
  <c r="K1337" i="1"/>
  <c r="P1337" i="1"/>
  <c r="I1337" i="1"/>
  <c r="K1336" i="1"/>
  <c r="P1336" i="1"/>
  <c r="I1336" i="1"/>
  <c r="K1335" i="1"/>
  <c r="P1335" i="1"/>
  <c r="I1335" i="1"/>
  <c r="K1334" i="1"/>
  <c r="P1334" i="1"/>
  <c r="I1334" i="1"/>
  <c r="K1333" i="1"/>
  <c r="P1333" i="1"/>
  <c r="I1333" i="1"/>
  <c r="K1332" i="1"/>
  <c r="P1332" i="1"/>
  <c r="I1332" i="1"/>
  <c r="K1331" i="1"/>
  <c r="P1331" i="1"/>
  <c r="I1331" i="1"/>
  <c r="K1330" i="1"/>
  <c r="P1330" i="1"/>
  <c r="I1330" i="1"/>
  <c r="K1329" i="1"/>
  <c r="P1329" i="1"/>
  <c r="I1329" i="1"/>
  <c r="K1328" i="1"/>
  <c r="P1328" i="1"/>
  <c r="I1328" i="1"/>
  <c r="K1327" i="1"/>
  <c r="P1327" i="1"/>
  <c r="I1327" i="1"/>
  <c r="K1326" i="1"/>
  <c r="P1326" i="1"/>
  <c r="I1326" i="1"/>
  <c r="K1325" i="1"/>
  <c r="P1325" i="1"/>
  <c r="I1325" i="1"/>
  <c r="K1324" i="1"/>
  <c r="P1324" i="1"/>
  <c r="I1324" i="1"/>
  <c r="K1323" i="1"/>
  <c r="P1323" i="1"/>
  <c r="I1323" i="1"/>
  <c r="K1322" i="1"/>
  <c r="P1322" i="1"/>
  <c r="I1322" i="1"/>
  <c r="K1321" i="1"/>
  <c r="P1321" i="1"/>
  <c r="I1321" i="1"/>
  <c r="K1320" i="1"/>
  <c r="P1320" i="1"/>
  <c r="I1320" i="1"/>
  <c r="K1319" i="1"/>
  <c r="P1319" i="1"/>
  <c r="I1319" i="1"/>
  <c r="K1318" i="1"/>
  <c r="P1318" i="1"/>
  <c r="I1318" i="1"/>
  <c r="K1317" i="1"/>
  <c r="P1317" i="1"/>
  <c r="I1317" i="1"/>
  <c r="K1316" i="1"/>
  <c r="P1316" i="1"/>
  <c r="I1316" i="1"/>
  <c r="K1315" i="1"/>
  <c r="P1315" i="1"/>
  <c r="I1315" i="1"/>
  <c r="K1314" i="1"/>
  <c r="P1314" i="1"/>
  <c r="I1314" i="1"/>
  <c r="K1313" i="1"/>
  <c r="P1313" i="1"/>
  <c r="I1313" i="1"/>
  <c r="K1312" i="1"/>
  <c r="P1312" i="1"/>
  <c r="I1312" i="1"/>
  <c r="K1311" i="1"/>
  <c r="P1311" i="1"/>
  <c r="I1311" i="1"/>
  <c r="K1310" i="1"/>
  <c r="P1310" i="1"/>
  <c r="I1310" i="1"/>
  <c r="K1309" i="1"/>
  <c r="P1309" i="1"/>
  <c r="I1309" i="1"/>
  <c r="K1308" i="1"/>
  <c r="P1308" i="1"/>
  <c r="I1308" i="1"/>
  <c r="K1307" i="1"/>
  <c r="P1307" i="1"/>
  <c r="I1307" i="1"/>
  <c r="K1306" i="1"/>
  <c r="P1306" i="1"/>
  <c r="I1306" i="1"/>
  <c r="K1305" i="1"/>
  <c r="P1305" i="1"/>
  <c r="I1305" i="1"/>
  <c r="K1304" i="1"/>
  <c r="P1304" i="1"/>
  <c r="I1304" i="1"/>
  <c r="K1303" i="1"/>
  <c r="P1303" i="1"/>
  <c r="I1303" i="1"/>
  <c r="K1302" i="1"/>
  <c r="P1302" i="1"/>
  <c r="I1302" i="1"/>
  <c r="K1301" i="1"/>
  <c r="P1301" i="1"/>
  <c r="I1301" i="1"/>
  <c r="K1300" i="1"/>
  <c r="P1300" i="1"/>
  <c r="I1300" i="1"/>
  <c r="K1299" i="1"/>
  <c r="P1299" i="1"/>
  <c r="I1299" i="1"/>
  <c r="K1298" i="1"/>
  <c r="P1298" i="1"/>
  <c r="I1298" i="1"/>
  <c r="K1297" i="1"/>
  <c r="P1297" i="1"/>
  <c r="I1297" i="1"/>
  <c r="K1296" i="1"/>
  <c r="P1296" i="1"/>
  <c r="I1296" i="1"/>
  <c r="K1295" i="1"/>
  <c r="P1295" i="1"/>
  <c r="I1295" i="1"/>
  <c r="K1294" i="1"/>
  <c r="P1294" i="1"/>
  <c r="I1294" i="1"/>
  <c r="K1293" i="1"/>
  <c r="P1293" i="1"/>
  <c r="I1293" i="1"/>
  <c r="K1292" i="1"/>
  <c r="P1292" i="1"/>
  <c r="I1292" i="1"/>
  <c r="K1291" i="1"/>
  <c r="P1291" i="1"/>
  <c r="I1291" i="1"/>
  <c r="K1290" i="1"/>
  <c r="P1290" i="1"/>
  <c r="I1290" i="1"/>
  <c r="K1289" i="1"/>
  <c r="P1289" i="1"/>
  <c r="I1289" i="1"/>
  <c r="K1288" i="1"/>
  <c r="P1288" i="1"/>
  <c r="I1288" i="1"/>
  <c r="K1287" i="1"/>
  <c r="P1287" i="1"/>
  <c r="I1287" i="1"/>
  <c r="K1286" i="1"/>
  <c r="P1286" i="1"/>
  <c r="I1286" i="1"/>
  <c r="K1285" i="1"/>
  <c r="P1285" i="1"/>
  <c r="I1285" i="1"/>
  <c r="K1284" i="1"/>
  <c r="P1284" i="1"/>
  <c r="I1284" i="1"/>
  <c r="K1283" i="1"/>
  <c r="P1283" i="1"/>
  <c r="I1283" i="1"/>
  <c r="K1282" i="1"/>
  <c r="P1282" i="1"/>
  <c r="I1282" i="1"/>
  <c r="K1281" i="1"/>
  <c r="P1281" i="1"/>
  <c r="I1281" i="1"/>
  <c r="K1280" i="1"/>
  <c r="P1280" i="1"/>
  <c r="I1280" i="1"/>
  <c r="K1279" i="1"/>
  <c r="P1279" i="1"/>
  <c r="I1279" i="1"/>
  <c r="K1278" i="1"/>
  <c r="P1278" i="1"/>
  <c r="I1278" i="1"/>
  <c r="K1277" i="1"/>
  <c r="P1277" i="1"/>
  <c r="I1277" i="1"/>
  <c r="K1276" i="1"/>
  <c r="P1276" i="1"/>
  <c r="I1276" i="1"/>
  <c r="K1275" i="1"/>
  <c r="P1275" i="1"/>
  <c r="I1275" i="1"/>
  <c r="K1274" i="1"/>
  <c r="P1274" i="1"/>
  <c r="I1274" i="1"/>
  <c r="K1273" i="1"/>
  <c r="P1273" i="1"/>
  <c r="I1273" i="1"/>
  <c r="K1272" i="1"/>
  <c r="P1272" i="1"/>
  <c r="I1272" i="1"/>
  <c r="K1271" i="1"/>
  <c r="P1271" i="1"/>
  <c r="I1271" i="1"/>
  <c r="K1270" i="1"/>
  <c r="P1270" i="1"/>
  <c r="I1270" i="1"/>
  <c r="K1269" i="1"/>
  <c r="P1269" i="1"/>
  <c r="I1269" i="1"/>
  <c r="K1268" i="1"/>
  <c r="P1268" i="1"/>
  <c r="I1268" i="1"/>
  <c r="K1267" i="1"/>
  <c r="P1267" i="1"/>
  <c r="I1267" i="1"/>
  <c r="K1266" i="1"/>
  <c r="P1266" i="1"/>
  <c r="I1266" i="1"/>
  <c r="K1265" i="1"/>
  <c r="P1265" i="1"/>
  <c r="I1265" i="1"/>
  <c r="K1264" i="1"/>
  <c r="P1264" i="1"/>
  <c r="I1264" i="1"/>
  <c r="K1263" i="1"/>
  <c r="P1263" i="1"/>
  <c r="I1263" i="1"/>
  <c r="K1262" i="1"/>
  <c r="P1262" i="1"/>
  <c r="I1262" i="1"/>
  <c r="K1261" i="1"/>
  <c r="P1261" i="1"/>
  <c r="I1261" i="1"/>
  <c r="K1260" i="1"/>
  <c r="P1260" i="1"/>
  <c r="I1260" i="1"/>
  <c r="K1259" i="1"/>
  <c r="P1259" i="1"/>
  <c r="I1259" i="1"/>
  <c r="K1258" i="1"/>
  <c r="P1258" i="1"/>
  <c r="I1258" i="1"/>
  <c r="K1257" i="1"/>
  <c r="P1257" i="1"/>
  <c r="I1257" i="1"/>
  <c r="K1256" i="1"/>
  <c r="P1256" i="1"/>
  <c r="I1256" i="1"/>
  <c r="K1255" i="1"/>
  <c r="P1255" i="1"/>
  <c r="I1255" i="1"/>
  <c r="K1254" i="1"/>
  <c r="P1254" i="1"/>
  <c r="I1254" i="1"/>
  <c r="K1253" i="1"/>
  <c r="P1253" i="1"/>
  <c r="I1253" i="1"/>
  <c r="K1252" i="1"/>
  <c r="P1252" i="1"/>
  <c r="I1252" i="1"/>
  <c r="K1251" i="1"/>
  <c r="P1251" i="1"/>
  <c r="I1251" i="1"/>
  <c r="K1250" i="1"/>
  <c r="P1250" i="1"/>
  <c r="I1250" i="1"/>
  <c r="K1249" i="1"/>
  <c r="P1249" i="1"/>
  <c r="I1249" i="1"/>
  <c r="K1248" i="1"/>
  <c r="P1248" i="1"/>
  <c r="I1248" i="1"/>
  <c r="K1247" i="1"/>
  <c r="P1247" i="1"/>
  <c r="I1247" i="1"/>
  <c r="K1246" i="1"/>
  <c r="P1246" i="1"/>
  <c r="I1246" i="1"/>
  <c r="K1245" i="1"/>
  <c r="P1245" i="1"/>
  <c r="I1245" i="1"/>
  <c r="K1244" i="1"/>
  <c r="P1244" i="1"/>
  <c r="I1244" i="1"/>
  <c r="K1243" i="1"/>
  <c r="P1243" i="1"/>
  <c r="I1243" i="1"/>
  <c r="K1242" i="1"/>
  <c r="P1242" i="1"/>
  <c r="I1242" i="1"/>
  <c r="K1241" i="1"/>
  <c r="P1241" i="1"/>
  <c r="I1241" i="1"/>
  <c r="K1240" i="1"/>
  <c r="P1240" i="1"/>
  <c r="I1240" i="1"/>
  <c r="K1239" i="1"/>
  <c r="P1239" i="1"/>
  <c r="I1239" i="1"/>
  <c r="K1238" i="1"/>
  <c r="P1238" i="1"/>
  <c r="I1238" i="1"/>
  <c r="K1237" i="1"/>
  <c r="P1237" i="1"/>
  <c r="I1237" i="1"/>
  <c r="K1236" i="1"/>
  <c r="P1236" i="1"/>
  <c r="I1236" i="1"/>
  <c r="K1235" i="1"/>
  <c r="P1235" i="1"/>
  <c r="I1235" i="1"/>
  <c r="K1234" i="1"/>
  <c r="P1234" i="1"/>
  <c r="I1234" i="1"/>
  <c r="K1233" i="1"/>
  <c r="P1233" i="1"/>
  <c r="I1233" i="1"/>
  <c r="K1232" i="1"/>
  <c r="P1232" i="1"/>
  <c r="I1232" i="1"/>
  <c r="K1231" i="1"/>
  <c r="P1231" i="1"/>
  <c r="I1231" i="1"/>
  <c r="K1230" i="1"/>
  <c r="P1230" i="1"/>
  <c r="I1230" i="1"/>
  <c r="K1229" i="1"/>
  <c r="P1229" i="1"/>
  <c r="I1229" i="1"/>
  <c r="K1228" i="1"/>
  <c r="P1228" i="1"/>
  <c r="I1228" i="1"/>
  <c r="K1227" i="1"/>
  <c r="P1227" i="1"/>
  <c r="I1227" i="1"/>
  <c r="K1226" i="1"/>
  <c r="P1226" i="1"/>
  <c r="I1226" i="1"/>
  <c r="K1225" i="1"/>
  <c r="P1225" i="1"/>
  <c r="I1225" i="1"/>
  <c r="K1224" i="1"/>
  <c r="P1224" i="1"/>
  <c r="I1224" i="1"/>
  <c r="K1223" i="1"/>
  <c r="P1223" i="1"/>
  <c r="I1223" i="1"/>
  <c r="K1222" i="1"/>
  <c r="P1222" i="1"/>
  <c r="I1222" i="1"/>
  <c r="K1221" i="1"/>
  <c r="P1221" i="1"/>
  <c r="I1221" i="1"/>
  <c r="K1220" i="1"/>
  <c r="P1220" i="1"/>
  <c r="I1220" i="1"/>
  <c r="K1219" i="1"/>
  <c r="P1219" i="1"/>
  <c r="I1219" i="1"/>
  <c r="K1218" i="1"/>
  <c r="P1218" i="1"/>
  <c r="I1218" i="1"/>
  <c r="K1217" i="1"/>
  <c r="P1217" i="1"/>
  <c r="I1217" i="1"/>
  <c r="K1216" i="1"/>
  <c r="P1216" i="1"/>
  <c r="I1216" i="1"/>
  <c r="K1215" i="1"/>
  <c r="P1215" i="1"/>
  <c r="I1215" i="1"/>
  <c r="K1214" i="1"/>
  <c r="P1214" i="1"/>
  <c r="I1214" i="1"/>
  <c r="K1213" i="1"/>
  <c r="P1213" i="1"/>
  <c r="I1213" i="1"/>
  <c r="K1212" i="1"/>
  <c r="P1212" i="1"/>
  <c r="I1212" i="1"/>
  <c r="K1211" i="1"/>
  <c r="P1211" i="1"/>
  <c r="I1211" i="1"/>
  <c r="K1210" i="1"/>
  <c r="P1210" i="1"/>
  <c r="I1210" i="1"/>
  <c r="K1209" i="1"/>
  <c r="P1209" i="1"/>
  <c r="I1209" i="1"/>
  <c r="K1208" i="1"/>
  <c r="P1208" i="1"/>
  <c r="I1208" i="1"/>
  <c r="K1207" i="1"/>
  <c r="P1207" i="1"/>
  <c r="I1207" i="1"/>
  <c r="K1206" i="1"/>
  <c r="P1206" i="1"/>
  <c r="I1206" i="1"/>
  <c r="K1205" i="1"/>
  <c r="P1205" i="1"/>
  <c r="I1205" i="1"/>
  <c r="K1204" i="1"/>
  <c r="P1204" i="1"/>
  <c r="I1204" i="1"/>
  <c r="K1203" i="1"/>
  <c r="P1203" i="1"/>
  <c r="I1203" i="1"/>
  <c r="K1202" i="1"/>
  <c r="P1202" i="1"/>
  <c r="I1202" i="1"/>
  <c r="K1201" i="1"/>
  <c r="P1201" i="1"/>
  <c r="I1201" i="1"/>
  <c r="K1200" i="1"/>
  <c r="P1200" i="1"/>
  <c r="I1200" i="1"/>
  <c r="K1199" i="1"/>
  <c r="P1199" i="1"/>
  <c r="I1199" i="1"/>
  <c r="K1198" i="1"/>
  <c r="P1198" i="1"/>
  <c r="I1198" i="1"/>
  <c r="K1197" i="1"/>
  <c r="P1197" i="1"/>
  <c r="I1197" i="1"/>
  <c r="K1196" i="1"/>
  <c r="P1196" i="1"/>
  <c r="I1196" i="1"/>
  <c r="K1195" i="1"/>
  <c r="P1195" i="1"/>
  <c r="I1195" i="1"/>
  <c r="K1194" i="1"/>
  <c r="P1194" i="1"/>
  <c r="I1194" i="1"/>
  <c r="K1193" i="1"/>
  <c r="P1193" i="1"/>
  <c r="I1193" i="1"/>
  <c r="K1192" i="1"/>
  <c r="P1192" i="1"/>
  <c r="I1192" i="1"/>
  <c r="K1191" i="1"/>
  <c r="P1191" i="1"/>
  <c r="I1191" i="1"/>
  <c r="K1190" i="1"/>
  <c r="P1190" i="1"/>
  <c r="I1190" i="1"/>
  <c r="K1189" i="1"/>
  <c r="P1189" i="1"/>
  <c r="I1189" i="1"/>
  <c r="K1188" i="1"/>
  <c r="P1188" i="1"/>
  <c r="I1188" i="1"/>
  <c r="K1187" i="1"/>
  <c r="P1187" i="1"/>
  <c r="I1187" i="1"/>
  <c r="K1186" i="1"/>
  <c r="P1186" i="1"/>
  <c r="I1186" i="1"/>
  <c r="K1185" i="1"/>
  <c r="P1185" i="1"/>
  <c r="I1185" i="1"/>
  <c r="K1184" i="1"/>
  <c r="P1184" i="1"/>
  <c r="I1184" i="1"/>
  <c r="K1183" i="1"/>
  <c r="P1183" i="1"/>
  <c r="I1183" i="1"/>
  <c r="K1182" i="1"/>
  <c r="P1182" i="1"/>
  <c r="I1182" i="1"/>
  <c r="K1181" i="1"/>
  <c r="P1181" i="1"/>
  <c r="I1181" i="1"/>
  <c r="K1180" i="1"/>
  <c r="P1180" i="1"/>
  <c r="I1180" i="1"/>
  <c r="K1179" i="1"/>
  <c r="P1179" i="1"/>
  <c r="I1179" i="1"/>
  <c r="K1178" i="1"/>
  <c r="P1178" i="1"/>
  <c r="I1178" i="1"/>
  <c r="K1177" i="1"/>
  <c r="P1177" i="1"/>
  <c r="I1177" i="1"/>
  <c r="K1176" i="1"/>
  <c r="P1176" i="1"/>
  <c r="I1176" i="1"/>
  <c r="K1175" i="1"/>
  <c r="P1175" i="1"/>
  <c r="I1175" i="1"/>
  <c r="K1174" i="1"/>
  <c r="P1174" i="1"/>
  <c r="I1174" i="1"/>
  <c r="K1173" i="1"/>
  <c r="P1173" i="1"/>
  <c r="I1173" i="1"/>
  <c r="K1172" i="1"/>
  <c r="P1172" i="1"/>
  <c r="I1172" i="1"/>
  <c r="K1171" i="1"/>
  <c r="P1171" i="1"/>
  <c r="I1171" i="1"/>
  <c r="K1170" i="1"/>
  <c r="P1170" i="1"/>
  <c r="I1170" i="1"/>
  <c r="K1169" i="1"/>
  <c r="P1169" i="1"/>
  <c r="I1169" i="1"/>
  <c r="K1168" i="1"/>
  <c r="P1168" i="1"/>
  <c r="I1168" i="1"/>
  <c r="K1167" i="1"/>
  <c r="P1167" i="1"/>
  <c r="I1167" i="1"/>
  <c r="K1166" i="1"/>
  <c r="P1166" i="1"/>
  <c r="I1166" i="1"/>
  <c r="K1165" i="1"/>
  <c r="P1165" i="1"/>
  <c r="I1165" i="1"/>
  <c r="K1164" i="1"/>
  <c r="P1164" i="1"/>
  <c r="I1164" i="1"/>
  <c r="K1163" i="1"/>
  <c r="P1163" i="1"/>
  <c r="I1163" i="1"/>
  <c r="K1162" i="1"/>
  <c r="P1162" i="1"/>
  <c r="I1162" i="1"/>
  <c r="K1161" i="1"/>
  <c r="P1161" i="1"/>
  <c r="I1161" i="1"/>
  <c r="K1160" i="1"/>
  <c r="P1160" i="1"/>
  <c r="I1160" i="1"/>
  <c r="K1159" i="1"/>
  <c r="P1159" i="1"/>
  <c r="I1159" i="1"/>
  <c r="K1158" i="1"/>
  <c r="P1158" i="1"/>
  <c r="I1158" i="1"/>
  <c r="K1157" i="1"/>
  <c r="P1157" i="1"/>
  <c r="I1157" i="1"/>
  <c r="K1156" i="1"/>
  <c r="P1156" i="1"/>
  <c r="I1156" i="1"/>
  <c r="K1155" i="1"/>
  <c r="P1155" i="1"/>
  <c r="I1155" i="1"/>
  <c r="K1154" i="1"/>
  <c r="P1154" i="1"/>
  <c r="I1154" i="1"/>
  <c r="K1153" i="1"/>
  <c r="P1153" i="1"/>
  <c r="I1153" i="1"/>
  <c r="K1152" i="1"/>
  <c r="P1152" i="1"/>
  <c r="I1152" i="1"/>
  <c r="K1151" i="1"/>
  <c r="P1151" i="1"/>
  <c r="I1151" i="1"/>
  <c r="K1150" i="1"/>
  <c r="P1150" i="1"/>
  <c r="I1150" i="1"/>
  <c r="K1149" i="1"/>
  <c r="P1149" i="1"/>
  <c r="I1149" i="1"/>
  <c r="K1148" i="1"/>
  <c r="P1148" i="1"/>
  <c r="I1148" i="1"/>
  <c r="K1147" i="1"/>
  <c r="P1147" i="1"/>
  <c r="I1147" i="1"/>
  <c r="K1146" i="1"/>
  <c r="P1146" i="1"/>
  <c r="I1146" i="1"/>
  <c r="K1145" i="1"/>
  <c r="P1145" i="1"/>
  <c r="I1145" i="1"/>
  <c r="K1144" i="1"/>
  <c r="P1144" i="1"/>
  <c r="I1144" i="1"/>
  <c r="K1143" i="1"/>
  <c r="P1143" i="1"/>
  <c r="I1143" i="1"/>
  <c r="K1142" i="1"/>
  <c r="P1142" i="1"/>
  <c r="I1142" i="1"/>
  <c r="K1141" i="1"/>
  <c r="P1141" i="1"/>
  <c r="I1141" i="1"/>
  <c r="K1140" i="1"/>
  <c r="P1140" i="1"/>
  <c r="I1140" i="1"/>
  <c r="K1139" i="1"/>
  <c r="P1139" i="1"/>
  <c r="I1139" i="1"/>
  <c r="K1138" i="1"/>
  <c r="P1138" i="1"/>
  <c r="I1138" i="1"/>
  <c r="K1137" i="1"/>
  <c r="P1137" i="1"/>
  <c r="I1137" i="1"/>
  <c r="K1136" i="1"/>
  <c r="P1136" i="1"/>
  <c r="I1136" i="1"/>
  <c r="K1135" i="1"/>
  <c r="P1135" i="1"/>
  <c r="I1135" i="1"/>
  <c r="K1134" i="1"/>
  <c r="P1134" i="1"/>
  <c r="I1134" i="1"/>
  <c r="K1133" i="1"/>
  <c r="P1133" i="1"/>
  <c r="I1133" i="1"/>
  <c r="K1132" i="1"/>
  <c r="P1132" i="1"/>
  <c r="I1132" i="1"/>
  <c r="K1131" i="1"/>
  <c r="P1131" i="1"/>
  <c r="I1131" i="1"/>
  <c r="K1130" i="1"/>
  <c r="P1130" i="1"/>
  <c r="I1130" i="1"/>
  <c r="K1129" i="1"/>
  <c r="P1129" i="1"/>
  <c r="I1129" i="1"/>
  <c r="K1128" i="1"/>
  <c r="P1128" i="1"/>
  <c r="I1128" i="1"/>
  <c r="K1127" i="1"/>
  <c r="P1127" i="1"/>
  <c r="I1127" i="1"/>
  <c r="K1126" i="1"/>
  <c r="P1126" i="1"/>
  <c r="I1126" i="1"/>
  <c r="K1125" i="1"/>
  <c r="P1125" i="1"/>
  <c r="I1125" i="1"/>
  <c r="K1124" i="1"/>
  <c r="P1124" i="1"/>
  <c r="I1124" i="1"/>
  <c r="K1123" i="1"/>
  <c r="P1123" i="1"/>
  <c r="I1123" i="1"/>
  <c r="K1122" i="1"/>
  <c r="P1122" i="1"/>
  <c r="I1122" i="1"/>
  <c r="K1121" i="1"/>
  <c r="P1121" i="1"/>
  <c r="I1121" i="1"/>
  <c r="K1120" i="1"/>
  <c r="P1120" i="1"/>
  <c r="I1120" i="1"/>
  <c r="K1119" i="1"/>
  <c r="P1119" i="1"/>
  <c r="I1119" i="1"/>
  <c r="K1118" i="1"/>
  <c r="P1118" i="1"/>
  <c r="I1118" i="1"/>
  <c r="K1117" i="1"/>
  <c r="P1117" i="1"/>
  <c r="I1117" i="1"/>
  <c r="K1116" i="1"/>
  <c r="P1116" i="1"/>
  <c r="I1116" i="1"/>
  <c r="K1115" i="1"/>
  <c r="P1115" i="1"/>
  <c r="I1115" i="1"/>
  <c r="K1114" i="1"/>
  <c r="P1114" i="1"/>
  <c r="I1114" i="1"/>
  <c r="K1113" i="1"/>
  <c r="P1113" i="1"/>
  <c r="I1113" i="1"/>
  <c r="K1112" i="1"/>
  <c r="P1112" i="1"/>
  <c r="I1112" i="1"/>
  <c r="K1111" i="1"/>
  <c r="P1111" i="1"/>
  <c r="I1111" i="1"/>
  <c r="K1110" i="1"/>
  <c r="P1110" i="1"/>
  <c r="I1110" i="1"/>
  <c r="K1109" i="1"/>
  <c r="P1109" i="1"/>
  <c r="I1109" i="1"/>
  <c r="K1108" i="1"/>
  <c r="P1108" i="1"/>
  <c r="I1108" i="1"/>
  <c r="K1107" i="1"/>
  <c r="P1107" i="1"/>
  <c r="I1107" i="1"/>
  <c r="K1106" i="1"/>
  <c r="P1106" i="1"/>
  <c r="I1106" i="1"/>
  <c r="K1105" i="1"/>
  <c r="P1105" i="1"/>
  <c r="I1105" i="1"/>
  <c r="K1104" i="1"/>
  <c r="P1104" i="1"/>
  <c r="I1104" i="1"/>
  <c r="K1103" i="1"/>
  <c r="P1103" i="1"/>
  <c r="I1103" i="1"/>
  <c r="K1102" i="1"/>
  <c r="P1102" i="1"/>
  <c r="I1102" i="1"/>
  <c r="K1101" i="1"/>
  <c r="P1101" i="1"/>
  <c r="I1101" i="1"/>
  <c r="K1100" i="1"/>
  <c r="P1100" i="1"/>
  <c r="I1100" i="1"/>
  <c r="K1099" i="1"/>
  <c r="P1099" i="1"/>
  <c r="I1099" i="1"/>
  <c r="K1098" i="1"/>
  <c r="P1098" i="1"/>
  <c r="I1098" i="1"/>
  <c r="K1097" i="1"/>
  <c r="P1097" i="1"/>
  <c r="I1097" i="1"/>
  <c r="K1096" i="1"/>
  <c r="P1096" i="1"/>
  <c r="I1096" i="1"/>
  <c r="K1095" i="1"/>
  <c r="P1095" i="1"/>
  <c r="I1095" i="1"/>
  <c r="K1094" i="1"/>
  <c r="P1094" i="1"/>
  <c r="I1094" i="1"/>
  <c r="K1093" i="1"/>
  <c r="P1093" i="1"/>
  <c r="I1093" i="1"/>
  <c r="K1092" i="1"/>
  <c r="P1092" i="1"/>
  <c r="I1092" i="1"/>
  <c r="K1091" i="1"/>
  <c r="P1091" i="1"/>
  <c r="I1091" i="1"/>
  <c r="K1090" i="1"/>
  <c r="P1090" i="1"/>
  <c r="I1090" i="1"/>
  <c r="K1089" i="1"/>
  <c r="P1089" i="1"/>
  <c r="I1089" i="1"/>
  <c r="K1088" i="1"/>
  <c r="P1088" i="1"/>
  <c r="I1088" i="1"/>
  <c r="K1087" i="1"/>
  <c r="P1087" i="1"/>
  <c r="I1087" i="1"/>
  <c r="K1086" i="1"/>
  <c r="P1086" i="1"/>
  <c r="I1086" i="1"/>
  <c r="K1085" i="1"/>
  <c r="P1085" i="1"/>
  <c r="I1085" i="1"/>
  <c r="K1084" i="1"/>
  <c r="P1084" i="1"/>
  <c r="I1084" i="1"/>
  <c r="K1083" i="1"/>
  <c r="P1083" i="1"/>
  <c r="I1083" i="1"/>
  <c r="K1082" i="1"/>
  <c r="P1082" i="1"/>
  <c r="I1082" i="1"/>
  <c r="K1081" i="1"/>
  <c r="P1081" i="1"/>
  <c r="I1081" i="1"/>
  <c r="K1080" i="1"/>
  <c r="P1080" i="1"/>
  <c r="I1080" i="1"/>
  <c r="K1079" i="1"/>
  <c r="P1079" i="1"/>
  <c r="I1079" i="1"/>
  <c r="K1078" i="1"/>
  <c r="P1078" i="1"/>
  <c r="I1078" i="1"/>
  <c r="K1077" i="1"/>
  <c r="P1077" i="1"/>
  <c r="I1077" i="1"/>
  <c r="K1076" i="1"/>
  <c r="P1076" i="1"/>
  <c r="I1076" i="1"/>
  <c r="K1075" i="1"/>
  <c r="P1075" i="1"/>
  <c r="I1075" i="1"/>
  <c r="K1074" i="1"/>
  <c r="P1074" i="1"/>
  <c r="I1074" i="1"/>
  <c r="K1073" i="1"/>
  <c r="P1073" i="1"/>
  <c r="I1073" i="1"/>
  <c r="K1072" i="1"/>
  <c r="P1072" i="1"/>
  <c r="I1072" i="1"/>
  <c r="K1071" i="1"/>
  <c r="P1071" i="1"/>
  <c r="I1071" i="1"/>
  <c r="K1070" i="1"/>
  <c r="P1070" i="1"/>
  <c r="I1070" i="1"/>
  <c r="K1069" i="1"/>
  <c r="P1069" i="1"/>
  <c r="I1069" i="1"/>
  <c r="K1068" i="1"/>
  <c r="P1068" i="1"/>
  <c r="I1068" i="1"/>
  <c r="K1067" i="1"/>
  <c r="P1067" i="1"/>
  <c r="I1067" i="1"/>
  <c r="K1066" i="1"/>
  <c r="P1066" i="1"/>
  <c r="I1066" i="1"/>
  <c r="K1065" i="1"/>
  <c r="P1065" i="1"/>
  <c r="I1065" i="1"/>
  <c r="K1064" i="1"/>
  <c r="P1064" i="1"/>
  <c r="I1064" i="1"/>
  <c r="K1063" i="1"/>
  <c r="P1063" i="1"/>
  <c r="I1063" i="1"/>
  <c r="K1062" i="1"/>
  <c r="P1062" i="1"/>
  <c r="I1062" i="1"/>
  <c r="K1061" i="1"/>
  <c r="P1061" i="1"/>
  <c r="I1061" i="1"/>
  <c r="K1060" i="1"/>
  <c r="P1060" i="1"/>
  <c r="I1060" i="1"/>
  <c r="K1059" i="1"/>
  <c r="P1059" i="1"/>
  <c r="I1059" i="1"/>
  <c r="K1058" i="1"/>
  <c r="P1058" i="1"/>
  <c r="I1058" i="1"/>
  <c r="K1057" i="1"/>
  <c r="P1057" i="1"/>
  <c r="I1057" i="1"/>
  <c r="K1056" i="1"/>
  <c r="P1056" i="1"/>
  <c r="I1056" i="1"/>
  <c r="K1055" i="1"/>
  <c r="P1055" i="1"/>
  <c r="I1055" i="1"/>
  <c r="K1054" i="1"/>
  <c r="P1054" i="1"/>
  <c r="I1054" i="1"/>
  <c r="K1053" i="1"/>
  <c r="P1053" i="1"/>
  <c r="I1053" i="1"/>
  <c r="K1052" i="1"/>
  <c r="P1052" i="1"/>
  <c r="I1052" i="1"/>
  <c r="K1051" i="1"/>
  <c r="P1051" i="1"/>
  <c r="I1051" i="1"/>
  <c r="K1050" i="1"/>
  <c r="P1050" i="1"/>
  <c r="I1050" i="1"/>
  <c r="K1049" i="1"/>
  <c r="P1049" i="1"/>
  <c r="I1049" i="1"/>
  <c r="K1048" i="1"/>
  <c r="P1048" i="1"/>
  <c r="I1048" i="1"/>
  <c r="K1047" i="1"/>
  <c r="P1047" i="1"/>
  <c r="I1047" i="1"/>
  <c r="K1046" i="1"/>
  <c r="P1046" i="1"/>
  <c r="I1046" i="1"/>
  <c r="K1045" i="1"/>
  <c r="P1045" i="1"/>
  <c r="I1045" i="1"/>
  <c r="K1044" i="1"/>
  <c r="P1044" i="1"/>
  <c r="I1044" i="1"/>
  <c r="K1043" i="1"/>
  <c r="P1043" i="1"/>
  <c r="I1043" i="1"/>
  <c r="K1042" i="1"/>
  <c r="P1042" i="1"/>
  <c r="I1042" i="1"/>
  <c r="K1041" i="1"/>
  <c r="P1041" i="1"/>
  <c r="I1041" i="1"/>
  <c r="K1040" i="1"/>
  <c r="P1040" i="1"/>
  <c r="I1040" i="1"/>
  <c r="K1039" i="1"/>
  <c r="P1039" i="1"/>
  <c r="I1039" i="1"/>
  <c r="K1038" i="1"/>
  <c r="P1038" i="1"/>
  <c r="I1038" i="1"/>
  <c r="K1037" i="1"/>
  <c r="P1037" i="1"/>
  <c r="I1037" i="1"/>
  <c r="K1036" i="1"/>
  <c r="P1036" i="1"/>
  <c r="I1036" i="1"/>
  <c r="K1035" i="1"/>
  <c r="P1035" i="1"/>
  <c r="I1035" i="1"/>
  <c r="K1034" i="1"/>
  <c r="P1034" i="1"/>
  <c r="I1034" i="1"/>
  <c r="K1033" i="1"/>
  <c r="P1033" i="1"/>
  <c r="I1033" i="1"/>
  <c r="K1032" i="1"/>
  <c r="P1032" i="1"/>
  <c r="I1032" i="1"/>
  <c r="K1031" i="1"/>
  <c r="P1031" i="1"/>
  <c r="I1031" i="1"/>
  <c r="K1030" i="1"/>
  <c r="P1030" i="1"/>
  <c r="I1030" i="1"/>
  <c r="K1029" i="1"/>
  <c r="P1029" i="1"/>
  <c r="I1029" i="1"/>
  <c r="K1028" i="1"/>
  <c r="P1028" i="1"/>
  <c r="I1028" i="1"/>
  <c r="K1027" i="1"/>
  <c r="P1027" i="1"/>
  <c r="I1027" i="1"/>
  <c r="K1026" i="1"/>
  <c r="P1026" i="1"/>
  <c r="I1026" i="1"/>
  <c r="K1025" i="1"/>
  <c r="P1025" i="1"/>
  <c r="I1025" i="1"/>
  <c r="K1024" i="1"/>
  <c r="P1024" i="1"/>
  <c r="I1024" i="1"/>
  <c r="K1023" i="1"/>
  <c r="P1023" i="1"/>
  <c r="I1023" i="1"/>
  <c r="K1022" i="1"/>
  <c r="P1022" i="1"/>
  <c r="I1022" i="1"/>
  <c r="K1021" i="1"/>
  <c r="P1021" i="1"/>
  <c r="I1021" i="1"/>
  <c r="K1020" i="1"/>
  <c r="P1020" i="1"/>
  <c r="I1020" i="1"/>
  <c r="K1019" i="1"/>
  <c r="P1019" i="1"/>
  <c r="I1019" i="1"/>
  <c r="K1018" i="1"/>
  <c r="P1018" i="1"/>
  <c r="I1018" i="1"/>
  <c r="K1017" i="1"/>
  <c r="P1017" i="1"/>
  <c r="I1017" i="1"/>
  <c r="K1016" i="1"/>
  <c r="P1016" i="1"/>
  <c r="I1016" i="1"/>
  <c r="K1015" i="1"/>
  <c r="P1015" i="1"/>
  <c r="I1015" i="1"/>
  <c r="K1014" i="1"/>
  <c r="P1014" i="1"/>
  <c r="I1014" i="1"/>
  <c r="K1013" i="1"/>
  <c r="P1013" i="1"/>
  <c r="I1013" i="1"/>
  <c r="K1012" i="1"/>
  <c r="P1012" i="1"/>
  <c r="I1012" i="1"/>
  <c r="K1011" i="1"/>
  <c r="P1011" i="1"/>
  <c r="I1011" i="1"/>
  <c r="K1010" i="1"/>
  <c r="P1010" i="1"/>
  <c r="I1010" i="1"/>
  <c r="K1009" i="1"/>
  <c r="P1009" i="1"/>
  <c r="I1009" i="1"/>
  <c r="K1008" i="1"/>
  <c r="P1008" i="1"/>
  <c r="I1008" i="1"/>
  <c r="K1007" i="1"/>
  <c r="P1007" i="1"/>
  <c r="I1007" i="1"/>
  <c r="K1006" i="1"/>
  <c r="P1006" i="1"/>
  <c r="I1006" i="1"/>
  <c r="K1005" i="1"/>
  <c r="P1005" i="1"/>
  <c r="I1005" i="1"/>
  <c r="K1004" i="1"/>
  <c r="P1004" i="1"/>
  <c r="I1004" i="1"/>
  <c r="K1003" i="1"/>
  <c r="P1003" i="1"/>
  <c r="I1003" i="1"/>
  <c r="K1002" i="1"/>
  <c r="P1002" i="1"/>
  <c r="I1002" i="1"/>
  <c r="K1001" i="1"/>
  <c r="P1001" i="1"/>
  <c r="I1001" i="1"/>
  <c r="K1000" i="1"/>
  <c r="P1000" i="1"/>
  <c r="I1000" i="1"/>
  <c r="K999" i="1"/>
  <c r="P999" i="1"/>
  <c r="I999" i="1"/>
  <c r="K998" i="1"/>
  <c r="P998" i="1"/>
  <c r="I998" i="1"/>
  <c r="K997" i="1"/>
  <c r="P997" i="1"/>
  <c r="I997" i="1"/>
  <c r="K996" i="1"/>
  <c r="P996" i="1"/>
  <c r="I996" i="1"/>
  <c r="K995" i="1"/>
  <c r="P995" i="1"/>
  <c r="I995" i="1"/>
  <c r="K994" i="1"/>
  <c r="P994" i="1"/>
  <c r="I994" i="1"/>
  <c r="K993" i="1"/>
  <c r="P993" i="1"/>
  <c r="I993" i="1"/>
  <c r="K992" i="1"/>
  <c r="P992" i="1"/>
  <c r="I992" i="1"/>
  <c r="K991" i="1"/>
  <c r="P991" i="1"/>
  <c r="I991" i="1"/>
  <c r="K990" i="1"/>
  <c r="P990" i="1"/>
  <c r="I990" i="1"/>
  <c r="K989" i="1"/>
  <c r="P989" i="1"/>
  <c r="I989" i="1"/>
  <c r="K988" i="1"/>
  <c r="P988" i="1"/>
  <c r="I988" i="1"/>
  <c r="K987" i="1"/>
  <c r="P987" i="1"/>
  <c r="I987" i="1"/>
  <c r="K986" i="1"/>
  <c r="P986" i="1"/>
  <c r="I986" i="1"/>
  <c r="K985" i="1"/>
  <c r="P985" i="1"/>
  <c r="I985" i="1"/>
  <c r="K984" i="1"/>
  <c r="P984" i="1"/>
  <c r="I984" i="1"/>
  <c r="K983" i="1"/>
  <c r="P983" i="1"/>
  <c r="I983" i="1"/>
  <c r="K982" i="1"/>
  <c r="P982" i="1"/>
  <c r="I982" i="1"/>
  <c r="K981" i="1"/>
  <c r="P981" i="1"/>
  <c r="I981" i="1"/>
  <c r="K980" i="1"/>
  <c r="P980" i="1"/>
  <c r="I980" i="1"/>
  <c r="K979" i="1"/>
  <c r="P979" i="1"/>
  <c r="I979" i="1"/>
  <c r="K978" i="1"/>
  <c r="P978" i="1"/>
  <c r="I978" i="1"/>
  <c r="K977" i="1"/>
  <c r="P977" i="1"/>
  <c r="I977" i="1"/>
  <c r="K976" i="1"/>
  <c r="P976" i="1"/>
  <c r="I976" i="1"/>
  <c r="K975" i="1"/>
  <c r="P975" i="1"/>
  <c r="I975" i="1"/>
  <c r="K974" i="1"/>
  <c r="P974" i="1"/>
  <c r="I974" i="1"/>
  <c r="K973" i="1"/>
  <c r="P973" i="1"/>
  <c r="I973" i="1"/>
  <c r="K972" i="1"/>
  <c r="P972" i="1"/>
  <c r="I972" i="1"/>
  <c r="K971" i="1"/>
  <c r="P971" i="1"/>
  <c r="I971" i="1"/>
  <c r="K970" i="1"/>
  <c r="P970" i="1"/>
  <c r="I970" i="1"/>
  <c r="K969" i="1"/>
  <c r="P969" i="1"/>
  <c r="I969" i="1"/>
  <c r="K968" i="1"/>
  <c r="P968" i="1"/>
  <c r="I968" i="1"/>
  <c r="K967" i="1"/>
  <c r="P967" i="1"/>
  <c r="I967" i="1"/>
  <c r="K966" i="1"/>
  <c r="P966" i="1"/>
  <c r="I966" i="1"/>
  <c r="K965" i="1"/>
  <c r="P965" i="1"/>
  <c r="I965" i="1"/>
  <c r="K964" i="1"/>
  <c r="P964" i="1"/>
  <c r="I964" i="1"/>
  <c r="K963" i="1"/>
  <c r="P963" i="1"/>
  <c r="I963" i="1"/>
  <c r="K962" i="1"/>
  <c r="P962" i="1"/>
  <c r="I962" i="1"/>
  <c r="K961" i="1"/>
  <c r="P961" i="1"/>
  <c r="I961" i="1"/>
  <c r="K960" i="1"/>
  <c r="P960" i="1"/>
  <c r="I960" i="1"/>
  <c r="K959" i="1"/>
  <c r="P959" i="1"/>
  <c r="I959" i="1"/>
  <c r="K958" i="1"/>
  <c r="P958" i="1"/>
  <c r="I958" i="1"/>
  <c r="K957" i="1"/>
  <c r="P957" i="1"/>
  <c r="I957" i="1"/>
  <c r="K956" i="1"/>
  <c r="P956" i="1"/>
  <c r="I956" i="1"/>
  <c r="K955" i="1"/>
  <c r="P955" i="1"/>
  <c r="I955" i="1"/>
  <c r="K954" i="1"/>
  <c r="P954" i="1"/>
  <c r="I954" i="1"/>
  <c r="K953" i="1"/>
  <c r="P953" i="1"/>
  <c r="I953" i="1"/>
  <c r="K952" i="1"/>
  <c r="P952" i="1"/>
  <c r="I952" i="1"/>
  <c r="K951" i="1"/>
  <c r="P951" i="1"/>
  <c r="I951" i="1"/>
  <c r="K950" i="1"/>
  <c r="P950" i="1"/>
  <c r="I950" i="1"/>
  <c r="K949" i="1"/>
  <c r="P949" i="1"/>
  <c r="I949" i="1"/>
  <c r="K948" i="1"/>
  <c r="P948" i="1"/>
  <c r="I948" i="1"/>
  <c r="K947" i="1"/>
  <c r="P947" i="1"/>
  <c r="I947" i="1"/>
  <c r="K946" i="1"/>
  <c r="P946" i="1"/>
  <c r="I946" i="1"/>
  <c r="K945" i="1"/>
  <c r="P945" i="1"/>
  <c r="I945" i="1"/>
  <c r="K944" i="1"/>
  <c r="P944" i="1"/>
  <c r="I944" i="1"/>
  <c r="K943" i="1"/>
  <c r="P943" i="1"/>
  <c r="I943" i="1"/>
  <c r="K942" i="1"/>
  <c r="P942" i="1"/>
  <c r="I942" i="1"/>
  <c r="K941" i="1"/>
  <c r="P941" i="1"/>
  <c r="I941" i="1"/>
  <c r="K940" i="1"/>
  <c r="P940" i="1"/>
  <c r="I940" i="1"/>
  <c r="K939" i="1"/>
  <c r="P939" i="1"/>
  <c r="I939" i="1"/>
  <c r="K938" i="1"/>
  <c r="P938" i="1"/>
  <c r="I938" i="1"/>
  <c r="K937" i="1"/>
  <c r="P937" i="1"/>
  <c r="I937" i="1"/>
  <c r="K936" i="1"/>
  <c r="P936" i="1"/>
  <c r="I936" i="1"/>
  <c r="K935" i="1"/>
  <c r="P935" i="1"/>
  <c r="I935" i="1"/>
  <c r="K934" i="1"/>
  <c r="P934" i="1"/>
  <c r="I934" i="1"/>
  <c r="K933" i="1"/>
  <c r="P933" i="1"/>
  <c r="I933" i="1"/>
  <c r="K932" i="1"/>
  <c r="P932" i="1"/>
  <c r="I932" i="1"/>
  <c r="K931" i="1"/>
  <c r="P931" i="1"/>
  <c r="I931" i="1"/>
  <c r="K930" i="1"/>
  <c r="P930" i="1"/>
  <c r="I930" i="1"/>
  <c r="K929" i="1"/>
  <c r="P929" i="1"/>
  <c r="I929" i="1"/>
  <c r="K928" i="1"/>
  <c r="P928" i="1"/>
  <c r="I928" i="1"/>
  <c r="K927" i="1"/>
  <c r="P927" i="1"/>
  <c r="I927" i="1"/>
  <c r="K926" i="1"/>
  <c r="P926" i="1"/>
  <c r="I926" i="1"/>
  <c r="K925" i="1"/>
  <c r="P925" i="1"/>
  <c r="I925" i="1"/>
  <c r="K924" i="1"/>
  <c r="P924" i="1"/>
  <c r="I924" i="1"/>
  <c r="K923" i="1"/>
  <c r="P923" i="1"/>
  <c r="I923" i="1"/>
  <c r="K922" i="1"/>
  <c r="P922" i="1"/>
  <c r="I922" i="1"/>
  <c r="K921" i="1"/>
  <c r="P921" i="1"/>
  <c r="I921" i="1"/>
  <c r="K920" i="1"/>
  <c r="P920" i="1"/>
  <c r="I920" i="1"/>
  <c r="K919" i="1"/>
  <c r="P919" i="1"/>
  <c r="I919" i="1"/>
  <c r="K918" i="1"/>
  <c r="P918" i="1"/>
  <c r="I918" i="1"/>
  <c r="K917" i="1"/>
  <c r="P917" i="1"/>
  <c r="I917" i="1"/>
  <c r="K916" i="1"/>
  <c r="P916" i="1"/>
  <c r="I916" i="1"/>
  <c r="K915" i="1"/>
  <c r="P915" i="1"/>
  <c r="I915" i="1"/>
  <c r="K914" i="1"/>
  <c r="P914" i="1"/>
  <c r="I914" i="1"/>
  <c r="K913" i="1"/>
  <c r="P913" i="1"/>
  <c r="I913" i="1"/>
  <c r="K912" i="1"/>
  <c r="P912" i="1"/>
  <c r="I912" i="1"/>
  <c r="K911" i="1"/>
  <c r="P911" i="1"/>
  <c r="I911" i="1"/>
  <c r="K910" i="1"/>
  <c r="P910" i="1"/>
  <c r="I910" i="1"/>
  <c r="K909" i="1"/>
  <c r="P909" i="1"/>
  <c r="I909" i="1"/>
  <c r="K908" i="1"/>
  <c r="P908" i="1"/>
  <c r="I908" i="1"/>
  <c r="K907" i="1"/>
  <c r="P907" i="1"/>
  <c r="I907" i="1"/>
  <c r="K906" i="1"/>
  <c r="P906" i="1"/>
  <c r="I906" i="1"/>
  <c r="K905" i="1"/>
  <c r="P905" i="1"/>
  <c r="I905" i="1"/>
  <c r="K904" i="1"/>
  <c r="P904" i="1"/>
  <c r="I904" i="1"/>
  <c r="K903" i="1"/>
  <c r="P903" i="1"/>
  <c r="I903" i="1"/>
  <c r="K902" i="1"/>
  <c r="P902" i="1"/>
  <c r="I902" i="1"/>
  <c r="K901" i="1"/>
  <c r="P901" i="1"/>
  <c r="I901" i="1"/>
  <c r="K900" i="1"/>
  <c r="P900" i="1"/>
  <c r="I900" i="1"/>
  <c r="K899" i="1"/>
  <c r="P899" i="1"/>
  <c r="I899" i="1"/>
  <c r="K898" i="1"/>
  <c r="P898" i="1"/>
  <c r="I898" i="1"/>
  <c r="K897" i="1"/>
  <c r="P897" i="1"/>
  <c r="I897" i="1"/>
  <c r="K896" i="1"/>
  <c r="P896" i="1"/>
  <c r="I896" i="1"/>
  <c r="K895" i="1"/>
  <c r="P895" i="1"/>
  <c r="I895" i="1"/>
  <c r="K894" i="1"/>
  <c r="P894" i="1"/>
  <c r="I894" i="1"/>
  <c r="K893" i="1"/>
  <c r="P893" i="1"/>
  <c r="I893" i="1"/>
  <c r="K892" i="1"/>
  <c r="P892" i="1"/>
  <c r="I892" i="1"/>
  <c r="K891" i="1"/>
  <c r="P891" i="1"/>
  <c r="I891" i="1"/>
  <c r="K890" i="1"/>
  <c r="P890" i="1"/>
  <c r="I890" i="1"/>
  <c r="K889" i="1"/>
  <c r="P889" i="1"/>
  <c r="I889" i="1"/>
  <c r="K888" i="1"/>
  <c r="P888" i="1"/>
  <c r="I888" i="1"/>
  <c r="K887" i="1"/>
  <c r="P887" i="1"/>
  <c r="I887" i="1"/>
  <c r="K886" i="1"/>
  <c r="P886" i="1"/>
  <c r="I886" i="1"/>
  <c r="K885" i="1"/>
  <c r="P885" i="1"/>
  <c r="I885" i="1"/>
  <c r="K884" i="1"/>
  <c r="P884" i="1"/>
  <c r="I884" i="1"/>
  <c r="K883" i="1"/>
  <c r="P883" i="1"/>
  <c r="I883" i="1"/>
  <c r="K882" i="1"/>
  <c r="P882" i="1"/>
  <c r="I882" i="1"/>
  <c r="K881" i="1"/>
  <c r="P881" i="1"/>
  <c r="I881" i="1"/>
  <c r="K880" i="1"/>
  <c r="P880" i="1"/>
  <c r="I880" i="1"/>
  <c r="K879" i="1"/>
  <c r="P879" i="1"/>
  <c r="I879" i="1"/>
  <c r="K878" i="1"/>
  <c r="P878" i="1"/>
  <c r="I878" i="1"/>
  <c r="K877" i="1"/>
  <c r="P877" i="1"/>
  <c r="I877" i="1"/>
  <c r="K876" i="1"/>
  <c r="P876" i="1"/>
  <c r="I876" i="1"/>
  <c r="K875" i="1"/>
  <c r="P875" i="1"/>
  <c r="I875" i="1"/>
  <c r="K874" i="1"/>
  <c r="P874" i="1"/>
  <c r="I874" i="1"/>
  <c r="K873" i="1"/>
  <c r="P873" i="1"/>
  <c r="I873" i="1"/>
  <c r="K872" i="1"/>
  <c r="P872" i="1"/>
  <c r="I872" i="1"/>
  <c r="K871" i="1"/>
  <c r="P871" i="1"/>
  <c r="I871" i="1"/>
  <c r="K870" i="1"/>
  <c r="P870" i="1"/>
  <c r="I870" i="1"/>
  <c r="K869" i="1"/>
  <c r="P869" i="1"/>
  <c r="I869" i="1"/>
  <c r="K868" i="1"/>
  <c r="P868" i="1"/>
  <c r="I868" i="1"/>
  <c r="K867" i="1"/>
  <c r="P867" i="1"/>
  <c r="I867" i="1"/>
  <c r="K866" i="1"/>
  <c r="P866" i="1"/>
  <c r="I866" i="1"/>
  <c r="K865" i="1"/>
  <c r="P865" i="1"/>
  <c r="I865" i="1"/>
  <c r="K864" i="1"/>
  <c r="P864" i="1"/>
  <c r="I864" i="1"/>
  <c r="K863" i="1"/>
  <c r="P863" i="1"/>
  <c r="I863" i="1"/>
  <c r="K862" i="1"/>
  <c r="P862" i="1"/>
  <c r="I862" i="1"/>
  <c r="K861" i="1"/>
  <c r="P861" i="1"/>
  <c r="I861" i="1"/>
  <c r="K860" i="1"/>
  <c r="P860" i="1"/>
  <c r="I860" i="1"/>
  <c r="K859" i="1"/>
  <c r="P859" i="1"/>
  <c r="I859" i="1"/>
  <c r="K858" i="1"/>
  <c r="P858" i="1"/>
  <c r="I858" i="1"/>
  <c r="K857" i="1"/>
  <c r="P857" i="1"/>
  <c r="I857" i="1"/>
  <c r="K856" i="1"/>
  <c r="P856" i="1"/>
  <c r="I856" i="1"/>
  <c r="K855" i="1"/>
  <c r="P855" i="1"/>
  <c r="I855" i="1"/>
  <c r="K854" i="1"/>
  <c r="P854" i="1"/>
  <c r="I854" i="1"/>
  <c r="K853" i="1"/>
  <c r="P853" i="1"/>
  <c r="I853" i="1"/>
  <c r="K852" i="1"/>
  <c r="P852" i="1"/>
  <c r="I852" i="1"/>
  <c r="K851" i="1"/>
  <c r="P851" i="1"/>
  <c r="I851" i="1"/>
  <c r="K850" i="1"/>
  <c r="P850" i="1"/>
  <c r="I850" i="1"/>
  <c r="K849" i="1"/>
  <c r="P849" i="1"/>
  <c r="I849" i="1"/>
  <c r="K848" i="1"/>
  <c r="P848" i="1"/>
  <c r="I848" i="1"/>
  <c r="K847" i="1"/>
  <c r="P847" i="1"/>
  <c r="I847" i="1"/>
  <c r="K846" i="1"/>
  <c r="P846" i="1"/>
  <c r="I846" i="1"/>
  <c r="K845" i="1"/>
  <c r="P845" i="1"/>
  <c r="I845" i="1"/>
  <c r="K844" i="1"/>
  <c r="P844" i="1"/>
  <c r="I844" i="1"/>
  <c r="K843" i="1"/>
  <c r="P843" i="1"/>
  <c r="I843" i="1"/>
  <c r="K842" i="1"/>
  <c r="P842" i="1"/>
  <c r="I842" i="1"/>
  <c r="K841" i="1"/>
  <c r="P841" i="1"/>
  <c r="I841" i="1"/>
  <c r="K840" i="1"/>
  <c r="P840" i="1"/>
  <c r="I840" i="1"/>
  <c r="K839" i="1"/>
  <c r="P839" i="1"/>
  <c r="I839" i="1"/>
  <c r="K838" i="1"/>
  <c r="P838" i="1"/>
  <c r="I838" i="1"/>
  <c r="K837" i="1"/>
  <c r="P837" i="1"/>
  <c r="I837" i="1"/>
  <c r="K836" i="1"/>
  <c r="P836" i="1"/>
  <c r="I836" i="1"/>
  <c r="K835" i="1"/>
  <c r="P835" i="1"/>
  <c r="I835" i="1"/>
  <c r="K834" i="1"/>
  <c r="P834" i="1"/>
  <c r="I834" i="1"/>
  <c r="K833" i="1"/>
  <c r="P833" i="1"/>
  <c r="I833" i="1"/>
  <c r="K832" i="1"/>
  <c r="P832" i="1"/>
  <c r="I832" i="1"/>
  <c r="K831" i="1"/>
  <c r="P831" i="1"/>
  <c r="I831" i="1"/>
  <c r="K830" i="1"/>
  <c r="P830" i="1"/>
  <c r="I830" i="1"/>
  <c r="K829" i="1"/>
  <c r="P829" i="1"/>
  <c r="I829" i="1"/>
  <c r="K828" i="1"/>
  <c r="P828" i="1"/>
  <c r="I828" i="1"/>
  <c r="K827" i="1"/>
  <c r="P827" i="1"/>
  <c r="I827" i="1"/>
  <c r="K826" i="1"/>
  <c r="P826" i="1"/>
  <c r="I826" i="1"/>
  <c r="K825" i="1"/>
  <c r="P825" i="1"/>
  <c r="I825" i="1"/>
  <c r="K824" i="1"/>
  <c r="P824" i="1"/>
  <c r="I824" i="1"/>
  <c r="K823" i="1"/>
  <c r="P823" i="1"/>
  <c r="I823" i="1"/>
  <c r="K822" i="1"/>
  <c r="P822" i="1"/>
  <c r="I822" i="1"/>
  <c r="K821" i="1"/>
  <c r="P821" i="1"/>
  <c r="I821" i="1"/>
  <c r="K820" i="1"/>
  <c r="P820" i="1"/>
  <c r="I820" i="1"/>
  <c r="K819" i="1"/>
  <c r="P819" i="1"/>
  <c r="I819" i="1"/>
  <c r="K818" i="1"/>
  <c r="P818" i="1"/>
  <c r="I818" i="1"/>
  <c r="K817" i="1"/>
  <c r="P817" i="1"/>
  <c r="I817" i="1"/>
  <c r="K816" i="1"/>
  <c r="P816" i="1"/>
  <c r="I816" i="1"/>
  <c r="K815" i="1"/>
  <c r="P815" i="1"/>
  <c r="I815" i="1"/>
  <c r="K814" i="1"/>
  <c r="P814" i="1"/>
  <c r="I814" i="1"/>
  <c r="K813" i="1"/>
  <c r="P813" i="1"/>
  <c r="I813" i="1"/>
  <c r="K812" i="1"/>
  <c r="P812" i="1"/>
  <c r="I812" i="1"/>
  <c r="K811" i="1"/>
  <c r="P811" i="1"/>
  <c r="I811" i="1"/>
  <c r="K810" i="1"/>
  <c r="P810" i="1"/>
  <c r="I810" i="1"/>
  <c r="K809" i="1"/>
  <c r="P809" i="1"/>
  <c r="I809" i="1"/>
  <c r="K808" i="1"/>
  <c r="P808" i="1"/>
  <c r="I808" i="1"/>
  <c r="K807" i="1"/>
  <c r="P807" i="1"/>
  <c r="I807" i="1"/>
  <c r="K806" i="1"/>
  <c r="P806" i="1"/>
  <c r="I806" i="1"/>
  <c r="K805" i="1"/>
  <c r="P805" i="1"/>
  <c r="I805" i="1"/>
  <c r="K804" i="1"/>
  <c r="P804" i="1"/>
  <c r="I804" i="1"/>
  <c r="K803" i="1"/>
  <c r="P803" i="1"/>
  <c r="I803" i="1"/>
  <c r="K802" i="1"/>
  <c r="P802" i="1"/>
  <c r="I802" i="1"/>
  <c r="K801" i="1"/>
  <c r="P801" i="1"/>
  <c r="I801" i="1"/>
  <c r="K800" i="1"/>
  <c r="P800" i="1"/>
  <c r="I800" i="1"/>
  <c r="K799" i="1"/>
  <c r="P799" i="1"/>
  <c r="I799" i="1"/>
  <c r="K798" i="1"/>
  <c r="P798" i="1"/>
  <c r="I798" i="1"/>
  <c r="K797" i="1"/>
  <c r="P797" i="1"/>
  <c r="I797" i="1"/>
  <c r="K796" i="1"/>
  <c r="P796" i="1"/>
  <c r="I796" i="1"/>
  <c r="K795" i="1"/>
  <c r="P795" i="1"/>
  <c r="I795" i="1"/>
  <c r="K794" i="1"/>
  <c r="P794" i="1"/>
  <c r="I794" i="1"/>
  <c r="K793" i="1"/>
  <c r="P793" i="1"/>
  <c r="I793" i="1"/>
  <c r="K792" i="1"/>
  <c r="P792" i="1"/>
  <c r="I792" i="1"/>
  <c r="K791" i="1"/>
  <c r="P791" i="1"/>
  <c r="I791" i="1"/>
  <c r="K790" i="1"/>
  <c r="P790" i="1"/>
  <c r="I790" i="1"/>
  <c r="K789" i="1"/>
  <c r="P789" i="1"/>
  <c r="I789" i="1"/>
  <c r="K788" i="1"/>
  <c r="P788" i="1"/>
  <c r="I788" i="1"/>
  <c r="K787" i="1"/>
  <c r="P787" i="1"/>
  <c r="I787" i="1"/>
  <c r="K786" i="1"/>
  <c r="P786" i="1"/>
  <c r="I786" i="1"/>
  <c r="K785" i="1"/>
  <c r="P785" i="1"/>
  <c r="I785" i="1"/>
  <c r="K784" i="1"/>
  <c r="P784" i="1"/>
  <c r="I784" i="1"/>
  <c r="K783" i="1"/>
  <c r="P783" i="1"/>
  <c r="I783" i="1"/>
  <c r="K782" i="1"/>
  <c r="P782" i="1"/>
  <c r="I782" i="1"/>
  <c r="K781" i="1"/>
  <c r="P781" i="1"/>
  <c r="I781" i="1"/>
  <c r="K780" i="1"/>
  <c r="P780" i="1"/>
  <c r="I780" i="1"/>
  <c r="K779" i="1"/>
  <c r="P779" i="1"/>
  <c r="I779" i="1"/>
  <c r="K778" i="1"/>
  <c r="P778" i="1"/>
  <c r="I778" i="1"/>
  <c r="K777" i="1"/>
  <c r="P777" i="1"/>
  <c r="I777" i="1"/>
  <c r="K776" i="1"/>
  <c r="P776" i="1"/>
  <c r="I776" i="1"/>
  <c r="K775" i="1"/>
  <c r="P775" i="1"/>
  <c r="I775" i="1"/>
  <c r="K774" i="1"/>
  <c r="P774" i="1"/>
  <c r="I774" i="1"/>
  <c r="K773" i="1"/>
  <c r="P773" i="1"/>
  <c r="I773" i="1"/>
  <c r="K772" i="1"/>
  <c r="P772" i="1"/>
  <c r="I772" i="1"/>
  <c r="K771" i="1"/>
  <c r="P771" i="1"/>
  <c r="I771" i="1"/>
  <c r="K770" i="1"/>
  <c r="P770" i="1"/>
  <c r="I770" i="1"/>
  <c r="K769" i="1"/>
  <c r="P769" i="1"/>
  <c r="I769" i="1"/>
  <c r="K768" i="1"/>
  <c r="P768" i="1"/>
  <c r="I768" i="1"/>
  <c r="K767" i="1"/>
  <c r="P767" i="1"/>
  <c r="I767" i="1"/>
  <c r="K766" i="1"/>
  <c r="P766" i="1"/>
  <c r="I766" i="1"/>
  <c r="K765" i="1"/>
  <c r="P765" i="1"/>
  <c r="I765" i="1"/>
  <c r="K764" i="1"/>
  <c r="P764" i="1"/>
  <c r="I764" i="1"/>
  <c r="K763" i="1"/>
  <c r="P763" i="1"/>
  <c r="I763" i="1"/>
  <c r="K762" i="1"/>
  <c r="P762" i="1"/>
  <c r="I762" i="1"/>
  <c r="K761" i="1"/>
  <c r="P761" i="1"/>
  <c r="I761" i="1"/>
  <c r="K760" i="1"/>
  <c r="P760" i="1"/>
  <c r="I760" i="1"/>
  <c r="K759" i="1"/>
  <c r="P759" i="1"/>
  <c r="I759" i="1"/>
  <c r="K758" i="1"/>
  <c r="P758" i="1"/>
  <c r="I758" i="1"/>
  <c r="K757" i="1"/>
  <c r="P757" i="1"/>
  <c r="I757" i="1"/>
  <c r="K756" i="1"/>
  <c r="P756" i="1"/>
  <c r="I756" i="1"/>
  <c r="K755" i="1"/>
  <c r="P755" i="1"/>
  <c r="I755" i="1"/>
  <c r="K754" i="1"/>
  <c r="P754" i="1"/>
  <c r="I754" i="1"/>
  <c r="K753" i="1"/>
  <c r="P753" i="1"/>
  <c r="I753" i="1"/>
  <c r="K752" i="1"/>
  <c r="P752" i="1"/>
  <c r="I752" i="1"/>
  <c r="K751" i="1"/>
  <c r="P751" i="1"/>
  <c r="I751" i="1"/>
  <c r="K750" i="1"/>
  <c r="P750" i="1"/>
  <c r="I750" i="1"/>
  <c r="K749" i="1"/>
  <c r="P749" i="1"/>
  <c r="I749" i="1"/>
  <c r="K748" i="1"/>
  <c r="P748" i="1"/>
  <c r="I748" i="1"/>
  <c r="K747" i="1"/>
  <c r="P747" i="1"/>
  <c r="I747" i="1"/>
  <c r="K746" i="1"/>
  <c r="P746" i="1"/>
  <c r="I746" i="1"/>
  <c r="K745" i="1"/>
  <c r="P745" i="1"/>
  <c r="I745" i="1"/>
  <c r="K744" i="1"/>
  <c r="P744" i="1"/>
  <c r="I744" i="1"/>
  <c r="K743" i="1"/>
  <c r="P743" i="1"/>
  <c r="I743" i="1"/>
  <c r="K742" i="1"/>
  <c r="P742" i="1"/>
  <c r="I742" i="1"/>
  <c r="K741" i="1"/>
  <c r="P741" i="1"/>
  <c r="I741" i="1"/>
  <c r="K740" i="1"/>
  <c r="P740" i="1"/>
  <c r="I740" i="1"/>
  <c r="K739" i="1"/>
  <c r="P739" i="1"/>
  <c r="I739" i="1"/>
  <c r="K738" i="1"/>
  <c r="P738" i="1"/>
  <c r="I738" i="1"/>
  <c r="K737" i="1"/>
  <c r="P737" i="1"/>
  <c r="I737" i="1"/>
  <c r="K736" i="1"/>
  <c r="P736" i="1"/>
  <c r="I736" i="1"/>
  <c r="K735" i="1"/>
  <c r="P735" i="1"/>
  <c r="I735" i="1"/>
  <c r="K734" i="1"/>
  <c r="P734" i="1"/>
  <c r="I734" i="1"/>
  <c r="K733" i="1"/>
  <c r="P733" i="1"/>
  <c r="I733" i="1"/>
  <c r="K732" i="1"/>
  <c r="P732" i="1"/>
  <c r="I732" i="1"/>
  <c r="K731" i="1"/>
  <c r="P731" i="1"/>
  <c r="I731" i="1"/>
  <c r="K730" i="1"/>
  <c r="P730" i="1"/>
  <c r="I730" i="1"/>
  <c r="K729" i="1"/>
  <c r="P729" i="1"/>
  <c r="I729" i="1"/>
  <c r="K728" i="1"/>
  <c r="P728" i="1"/>
  <c r="I728" i="1"/>
  <c r="K727" i="1"/>
  <c r="P727" i="1"/>
  <c r="I727" i="1"/>
  <c r="K726" i="1"/>
  <c r="P726" i="1"/>
  <c r="I726" i="1"/>
  <c r="K725" i="1"/>
  <c r="P725" i="1"/>
  <c r="I725" i="1"/>
  <c r="K724" i="1"/>
  <c r="P724" i="1"/>
  <c r="I724" i="1"/>
  <c r="K723" i="1"/>
  <c r="P723" i="1"/>
  <c r="I723" i="1"/>
  <c r="K722" i="1"/>
  <c r="P722" i="1"/>
  <c r="I722" i="1"/>
  <c r="K721" i="1"/>
  <c r="P721" i="1"/>
  <c r="I721" i="1"/>
  <c r="K720" i="1"/>
  <c r="P720" i="1"/>
  <c r="I720" i="1"/>
  <c r="K719" i="1"/>
  <c r="P719" i="1"/>
  <c r="I719" i="1"/>
  <c r="K718" i="1"/>
  <c r="P718" i="1"/>
  <c r="I718" i="1"/>
  <c r="K717" i="1"/>
  <c r="P717" i="1"/>
  <c r="I717" i="1"/>
  <c r="K716" i="1"/>
  <c r="P716" i="1"/>
  <c r="I716" i="1"/>
  <c r="K715" i="1"/>
  <c r="P715" i="1"/>
  <c r="I715" i="1"/>
  <c r="K714" i="1"/>
  <c r="P714" i="1"/>
  <c r="I714" i="1"/>
  <c r="K713" i="1"/>
  <c r="P713" i="1"/>
  <c r="I713" i="1"/>
  <c r="K712" i="1"/>
  <c r="P712" i="1"/>
  <c r="I712" i="1"/>
  <c r="K711" i="1"/>
  <c r="P711" i="1"/>
  <c r="I711" i="1"/>
  <c r="K710" i="1"/>
  <c r="P710" i="1"/>
  <c r="I710" i="1"/>
  <c r="K709" i="1"/>
  <c r="P709" i="1"/>
  <c r="I709" i="1"/>
  <c r="K708" i="1"/>
  <c r="P708" i="1"/>
  <c r="I708" i="1"/>
  <c r="K707" i="1"/>
  <c r="P707" i="1"/>
  <c r="I707" i="1"/>
  <c r="K706" i="1"/>
  <c r="P706" i="1"/>
  <c r="I706" i="1"/>
  <c r="K705" i="1"/>
  <c r="P705" i="1"/>
  <c r="I705" i="1"/>
  <c r="K704" i="1"/>
  <c r="P704" i="1"/>
  <c r="I704" i="1"/>
  <c r="K703" i="1"/>
  <c r="P703" i="1"/>
  <c r="I703" i="1"/>
  <c r="K702" i="1"/>
  <c r="P702" i="1"/>
  <c r="I702" i="1"/>
  <c r="K701" i="1"/>
  <c r="P701" i="1"/>
  <c r="I701" i="1"/>
  <c r="K700" i="1"/>
  <c r="P700" i="1"/>
  <c r="I700" i="1"/>
  <c r="K699" i="1"/>
  <c r="P699" i="1"/>
  <c r="I699" i="1"/>
  <c r="K698" i="1"/>
  <c r="P698" i="1"/>
  <c r="I698" i="1"/>
  <c r="K697" i="1"/>
  <c r="P697" i="1"/>
  <c r="I697" i="1"/>
  <c r="K696" i="1"/>
  <c r="P696" i="1"/>
  <c r="I696" i="1"/>
  <c r="K695" i="1"/>
  <c r="P695" i="1"/>
  <c r="I695" i="1"/>
  <c r="K694" i="1"/>
  <c r="P694" i="1"/>
  <c r="I694" i="1"/>
  <c r="K693" i="1"/>
  <c r="P693" i="1"/>
  <c r="I693" i="1"/>
  <c r="K692" i="1"/>
  <c r="P692" i="1"/>
  <c r="I692" i="1"/>
  <c r="K691" i="1"/>
  <c r="P691" i="1"/>
  <c r="I691" i="1"/>
  <c r="K690" i="1"/>
  <c r="P690" i="1"/>
  <c r="I690" i="1"/>
  <c r="K689" i="1"/>
  <c r="P689" i="1"/>
  <c r="I689" i="1"/>
  <c r="K688" i="1"/>
  <c r="P688" i="1"/>
  <c r="I688" i="1"/>
  <c r="K687" i="1"/>
  <c r="P687" i="1"/>
  <c r="I687" i="1"/>
  <c r="K686" i="1"/>
  <c r="P686" i="1"/>
  <c r="I686" i="1"/>
  <c r="K685" i="1"/>
  <c r="P685" i="1"/>
  <c r="I685" i="1"/>
  <c r="K684" i="1"/>
  <c r="P684" i="1"/>
  <c r="I684" i="1"/>
  <c r="K683" i="1"/>
  <c r="P683" i="1"/>
  <c r="I683" i="1"/>
  <c r="K682" i="1"/>
  <c r="P682" i="1"/>
  <c r="I682" i="1"/>
  <c r="K681" i="1"/>
  <c r="P681" i="1"/>
  <c r="I681" i="1"/>
  <c r="K680" i="1"/>
  <c r="P680" i="1"/>
  <c r="I680" i="1"/>
  <c r="K679" i="1"/>
  <c r="P679" i="1"/>
  <c r="I679" i="1"/>
  <c r="K678" i="1"/>
  <c r="P678" i="1"/>
  <c r="I678" i="1"/>
  <c r="K677" i="1"/>
  <c r="P677" i="1"/>
  <c r="I677" i="1"/>
  <c r="K676" i="1"/>
  <c r="P676" i="1"/>
  <c r="I676" i="1"/>
  <c r="K675" i="1"/>
  <c r="P675" i="1"/>
  <c r="I675" i="1"/>
  <c r="K674" i="1"/>
  <c r="P674" i="1"/>
  <c r="I674" i="1"/>
  <c r="K673" i="1"/>
  <c r="P673" i="1"/>
  <c r="I673" i="1"/>
  <c r="K672" i="1"/>
  <c r="P672" i="1"/>
  <c r="I672" i="1"/>
  <c r="K671" i="1"/>
  <c r="P671" i="1"/>
  <c r="I671" i="1"/>
  <c r="K670" i="1"/>
  <c r="P670" i="1"/>
  <c r="I670" i="1"/>
  <c r="K669" i="1"/>
  <c r="P669" i="1"/>
  <c r="I669" i="1"/>
  <c r="K668" i="1"/>
  <c r="P668" i="1"/>
  <c r="I668" i="1"/>
  <c r="K667" i="1"/>
  <c r="P667" i="1"/>
  <c r="I667" i="1"/>
  <c r="K666" i="1"/>
  <c r="P666" i="1"/>
  <c r="I666" i="1"/>
  <c r="K665" i="1"/>
  <c r="P665" i="1"/>
  <c r="I665" i="1"/>
  <c r="K664" i="1"/>
  <c r="P664" i="1"/>
  <c r="I664" i="1"/>
  <c r="K663" i="1"/>
  <c r="P663" i="1"/>
  <c r="I663" i="1"/>
  <c r="K662" i="1"/>
  <c r="P662" i="1"/>
  <c r="I662" i="1"/>
  <c r="K661" i="1"/>
  <c r="P661" i="1"/>
  <c r="I661" i="1"/>
  <c r="K660" i="1"/>
  <c r="P660" i="1"/>
  <c r="I660" i="1"/>
  <c r="K659" i="1"/>
  <c r="P659" i="1"/>
  <c r="I659" i="1"/>
  <c r="K658" i="1"/>
  <c r="P658" i="1"/>
  <c r="I658" i="1"/>
  <c r="K657" i="1"/>
  <c r="P657" i="1"/>
  <c r="I657" i="1"/>
  <c r="K656" i="1"/>
  <c r="P656" i="1"/>
  <c r="I656" i="1"/>
  <c r="K655" i="1"/>
  <c r="P655" i="1"/>
  <c r="I655" i="1"/>
  <c r="K654" i="1"/>
  <c r="P654" i="1"/>
  <c r="I654" i="1"/>
  <c r="K653" i="1"/>
  <c r="P653" i="1"/>
  <c r="I653" i="1"/>
  <c r="K652" i="1"/>
  <c r="P652" i="1"/>
  <c r="I652" i="1"/>
  <c r="K651" i="1"/>
  <c r="P651" i="1"/>
  <c r="I651" i="1"/>
  <c r="K650" i="1"/>
  <c r="P650" i="1"/>
  <c r="I650" i="1"/>
  <c r="K649" i="1"/>
  <c r="P649" i="1"/>
  <c r="I649" i="1"/>
  <c r="K648" i="1"/>
  <c r="P648" i="1"/>
  <c r="I648" i="1"/>
  <c r="K647" i="1"/>
  <c r="P647" i="1"/>
  <c r="I647" i="1"/>
  <c r="K646" i="1"/>
  <c r="P646" i="1"/>
  <c r="I646" i="1"/>
  <c r="K645" i="1"/>
  <c r="P645" i="1"/>
  <c r="I645" i="1"/>
  <c r="K644" i="1"/>
  <c r="P644" i="1"/>
  <c r="I644" i="1"/>
  <c r="K643" i="1"/>
  <c r="P643" i="1"/>
  <c r="I643" i="1"/>
  <c r="K642" i="1"/>
  <c r="P642" i="1"/>
  <c r="I642" i="1"/>
  <c r="K641" i="1"/>
  <c r="P641" i="1"/>
  <c r="I641" i="1"/>
  <c r="K640" i="1"/>
  <c r="P640" i="1"/>
  <c r="I640" i="1"/>
  <c r="K639" i="1"/>
  <c r="P639" i="1"/>
  <c r="I639" i="1"/>
  <c r="K638" i="1"/>
  <c r="P638" i="1"/>
  <c r="I638" i="1"/>
  <c r="K637" i="1"/>
  <c r="P637" i="1"/>
  <c r="I637" i="1"/>
  <c r="K636" i="1"/>
  <c r="P636" i="1"/>
  <c r="I636" i="1"/>
  <c r="K635" i="1"/>
  <c r="P635" i="1"/>
  <c r="I635" i="1"/>
  <c r="K634" i="1"/>
  <c r="P634" i="1"/>
  <c r="I634" i="1"/>
  <c r="K633" i="1"/>
  <c r="P633" i="1"/>
  <c r="I633" i="1"/>
  <c r="K632" i="1"/>
  <c r="P632" i="1"/>
  <c r="I632" i="1"/>
  <c r="K631" i="1"/>
  <c r="P631" i="1"/>
  <c r="I631" i="1"/>
  <c r="K630" i="1"/>
  <c r="P630" i="1"/>
  <c r="I630" i="1"/>
  <c r="K629" i="1"/>
  <c r="P629" i="1"/>
  <c r="I629" i="1"/>
  <c r="K628" i="1"/>
  <c r="P628" i="1"/>
  <c r="I628" i="1"/>
  <c r="K627" i="1"/>
  <c r="P627" i="1"/>
  <c r="I627" i="1"/>
  <c r="K626" i="1"/>
  <c r="P626" i="1"/>
  <c r="I626" i="1"/>
  <c r="K625" i="1"/>
  <c r="P625" i="1"/>
  <c r="I625" i="1"/>
  <c r="K624" i="1"/>
  <c r="P624" i="1"/>
  <c r="I624" i="1"/>
  <c r="K623" i="1"/>
  <c r="P623" i="1"/>
  <c r="I623" i="1"/>
  <c r="K622" i="1"/>
  <c r="P622" i="1"/>
  <c r="I622" i="1"/>
  <c r="K621" i="1"/>
  <c r="P621" i="1"/>
  <c r="I621" i="1"/>
  <c r="K620" i="1"/>
  <c r="P620" i="1"/>
  <c r="I620" i="1"/>
  <c r="K619" i="1"/>
  <c r="P619" i="1"/>
  <c r="I619" i="1"/>
  <c r="K618" i="1"/>
  <c r="P618" i="1"/>
  <c r="I618" i="1"/>
  <c r="K617" i="1"/>
  <c r="P617" i="1"/>
  <c r="I617" i="1"/>
  <c r="K616" i="1"/>
  <c r="P616" i="1"/>
  <c r="I616" i="1"/>
  <c r="K615" i="1"/>
  <c r="P615" i="1"/>
  <c r="I615" i="1"/>
  <c r="K614" i="1"/>
  <c r="P614" i="1"/>
  <c r="I614" i="1"/>
  <c r="K613" i="1"/>
  <c r="P613" i="1"/>
  <c r="I613" i="1"/>
  <c r="K612" i="1"/>
  <c r="P612" i="1"/>
  <c r="I612" i="1"/>
  <c r="K611" i="1"/>
  <c r="P611" i="1"/>
  <c r="I611" i="1"/>
  <c r="K610" i="1"/>
  <c r="P610" i="1"/>
  <c r="I610" i="1"/>
  <c r="K609" i="1"/>
  <c r="P609" i="1"/>
  <c r="I609" i="1"/>
  <c r="K608" i="1"/>
  <c r="P608" i="1"/>
  <c r="I608" i="1"/>
  <c r="K607" i="1"/>
  <c r="P607" i="1"/>
  <c r="I607" i="1"/>
  <c r="K606" i="1"/>
  <c r="P606" i="1"/>
  <c r="I606" i="1"/>
  <c r="K605" i="1"/>
  <c r="P605" i="1"/>
  <c r="I605" i="1"/>
  <c r="K604" i="1"/>
  <c r="P604" i="1"/>
  <c r="I604" i="1"/>
  <c r="K603" i="1"/>
  <c r="P603" i="1"/>
  <c r="I603" i="1"/>
  <c r="K602" i="1"/>
  <c r="P602" i="1"/>
  <c r="I602" i="1"/>
  <c r="K601" i="1"/>
  <c r="P601" i="1"/>
  <c r="I601" i="1"/>
  <c r="K600" i="1"/>
  <c r="P600" i="1"/>
  <c r="I600" i="1"/>
  <c r="K599" i="1"/>
  <c r="P599" i="1"/>
  <c r="I599" i="1"/>
  <c r="K598" i="1"/>
  <c r="P598" i="1"/>
  <c r="I598" i="1"/>
  <c r="K597" i="1"/>
  <c r="P597" i="1"/>
  <c r="I597" i="1"/>
  <c r="K596" i="1"/>
  <c r="P596" i="1"/>
  <c r="I596" i="1"/>
  <c r="K595" i="1"/>
  <c r="P595" i="1"/>
  <c r="I595" i="1"/>
  <c r="K594" i="1"/>
  <c r="P594" i="1"/>
  <c r="I594" i="1"/>
  <c r="K593" i="1"/>
  <c r="P593" i="1"/>
  <c r="I593" i="1"/>
  <c r="K592" i="1"/>
  <c r="P592" i="1"/>
  <c r="I592" i="1"/>
  <c r="K591" i="1"/>
  <c r="P591" i="1"/>
  <c r="I591" i="1"/>
  <c r="K590" i="1"/>
  <c r="P590" i="1"/>
  <c r="I590" i="1"/>
  <c r="K589" i="1"/>
  <c r="P589" i="1"/>
  <c r="I589" i="1"/>
  <c r="K588" i="1"/>
  <c r="P588" i="1"/>
  <c r="I588" i="1"/>
  <c r="K587" i="1"/>
  <c r="P587" i="1"/>
  <c r="I587" i="1"/>
  <c r="K586" i="1"/>
  <c r="P586" i="1"/>
  <c r="I586" i="1"/>
  <c r="K585" i="1"/>
  <c r="P585" i="1"/>
  <c r="I585" i="1"/>
  <c r="K584" i="1"/>
  <c r="P584" i="1"/>
  <c r="I584" i="1"/>
  <c r="K583" i="1"/>
  <c r="P583" i="1"/>
  <c r="I583" i="1"/>
  <c r="K582" i="1"/>
  <c r="P582" i="1"/>
  <c r="I582" i="1"/>
  <c r="K581" i="1"/>
  <c r="P581" i="1"/>
  <c r="I581" i="1"/>
  <c r="K580" i="1"/>
  <c r="P580" i="1"/>
  <c r="I580" i="1"/>
  <c r="K579" i="1"/>
  <c r="P579" i="1"/>
  <c r="I579" i="1"/>
  <c r="K578" i="1"/>
  <c r="P578" i="1"/>
  <c r="I578" i="1"/>
  <c r="K577" i="1"/>
  <c r="P577" i="1"/>
  <c r="I577" i="1"/>
  <c r="K576" i="1"/>
  <c r="P576" i="1"/>
  <c r="I576" i="1"/>
  <c r="K575" i="1"/>
  <c r="P575" i="1"/>
  <c r="I575" i="1"/>
  <c r="K574" i="1"/>
  <c r="P574" i="1"/>
  <c r="I574" i="1"/>
  <c r="K573" i="1"/>
  <c r="P573" i="1"/>
  <c r="I573" i="1"/>
  <c r="K572" i="1"/>
  <c r="P572" i="1"/>
  <c r="I572" i="1"/>
  <c r="K571" i="1"/>
  <c r="P571" i="1"/>
  <c r="I571" i="1"/>
  <c r="K570" i="1"/>
  <c r="P570" i="1"/>
  <c r="I570" i="1"/>
  <c r="K569" i="1"/>
  <c r="P569" i="1"/>
  <c r="I569" i="1"/>
  <c r="K568" i="1"/>
  <c r="P568" i="1"/>
  <c r="I568" i="1"/>
  <c r="K567" i="1"/>
  <c r="P567" i="1"/>
  <c r="I567" i="1"/>
  <c r="K566" i="1"/>
  <c r="P566" i="1"/>
  <c r="I566" i="1"/>
  <c r="K565" i="1"/>
  <c r="P565" i="1"/>
  <c r="I565" i="1"/>
  <c r="K564" i="1"/>
  <c r="P564" i="1"/>
  <c r="I564" i="1"/>
  <c r="K563" i="1"/>
  <c r="P563" i="1"/>
  <c r="I563" i="1"/>
  <c r="K562" i="1"/>
  <c r="P562" i="1"/>
  <c r="I562" i="1"/>
  <c r="K561" i="1"/>
  <c r="P561" i="1"/>
  <c r="I561" i="1"/>
  <c r="K560" i="1"/>
  <c r="P560" i="1"/>
  <c r="I560" i="1"/>
  <c r="K559" i="1"/>
  <c r="P559" i="1"/>
  <c r="I559" i="1"/>
  <c r="K558" i="1"/>
  <c r="P558" i="1"/>
  <c r="I558" i="1"/>
  <c r="K557" i="1"/>
  <c r="P557" i="1"/>
  <c r="I557" i="1"/>
  <c r="K556" i="1"/>
  <c r="P556" i="1"/>
  <c r="I556" i="1"/>
  <c r="K555" i="1"/>
  <c r="P555" i="1"/>
  <c r="I555" i="1"/>
  <c r="K554" i="1"/>
  <c r="P554" i="1"/>
  <c r="I554" i="1"/>
  <c r="K553" i="1"/>
  <c r="P553" i="1"/>
  <c r="I553" i="1"/>
  <c r="K552" i="1"/>
  <c r="P552" i="1"/>
  <c r="I552" i="1"/>
  <c r="K551" i="1"/>
  <c r="P551" i="1"/>
  <c r="I551" i="1"/>
  <c r="K550" i="1"/>
  <c r="P550" i="1"/>
  <c r="I550" i="1"/>
  <c r="K549" i="1"/>
  <c r="P549" i="1"/>
  <c r="I549" i="1"/>
  <c r="K548" i="1"/>
  <c r="P548" i="1"/>
  <c r="I548" i="1"/>
  <c r="K547" i="1"/>
  <c r="P547" i="1"/>
  <c r="I547" i="1"/>
  <c r="K546" i="1"/>
  <c r="P546" i="1"/>
  <c r="I546" i="1"/>
  <c r="K545" i="1"/>
  <c r="P545" i="1"/>
  <c r="I545" i="1"/>
  <c r="K544" i="1"/>
  <c r="P544" i="1"/>
  <c r="I544" i="1"/>
  <c r="K543" i="1"/>
  <c r="P543" i="1"/>
  <c r="I543" i="1"/>
  <c r="K542" i="1"/>
  <c r="P542" i="1"/>
  <c r="I542" i="1"/>
  <c r="K541" i="1"/>
  <c r="P541" i="1"/>
  <c r="I541" i="1"/>
  <c r="K540" i="1"/>
  <c r="P540" i="1"/>
  <c r="I540" i="1"/>
  <c r="K539" i="1"/>
  <c r="P539" i="1"/>
  <c r="I539" i="1"/>
  <c r="K538" i="1"/>
  <c r="P538" i="1"/>
  <c r="I538" i="1"/>
  <c r="K537" i="1"/>
  <c r="P537" i="1"/>
  <c r="I537" i="1"/>
  <c r="K536" i="1"/>
  <c r="P536" i="1"/>
  <c r="I536" i="1"/>
  <c r="K535" i="1"/>
  <c r="P535" i="1"/>
  <c r="I535" i="1"/>
  <c r="K534" i="1"/>
  <c r="P534" i="1"/>
  <c r="I534" i="1"/>
  <c r="K533" i="1"/>
  <c r="P533" i="1"/>
  <c r="I533" i="1"/>
  <c r="K532" i="1"/>
  <c r="P532" i="1"/>
  <c r="I532" i="1"/>
  <c r="K531" i="1"/>
  <c r="P531" i="1"/>
  <c r="I531" i="1"/>
  <c r="K530" i="1"/>
  <c r="P530" i="1"/>
  <c r="I530" i="1"/>
  <c r="K529" i="1"/>
  <c r="P529" i="1"/>
  <c r="I529" i="1"/>
  <c r="K528" i="1"/>
  <c r="P528" i="1"/>
  <c r="I528" i="1"/>
  <c r="K527" i="1"/>
  <c r="P527" i="1"/>
  <c r="I527" i="1"/>
  <c r="K526" i="1"/>
  <c r="P526" i="1"/>
  <c r="I526" i="1"/>
  <c r="K525" i="1"/>
  <c r="P525" i="1"/>
  <c r="I525" i="1"/>
  <c r="K524" i="1"/>
  <c r="P524" i="1"/>
  <c r="I524" i="1"/>
  <c r="K523" i="1"/>
  <c r="P523" i="1"/>
  <c r="I523" i="1"/>
  <c r="K522" i="1"/>
  <c r="P522" i="1"/>
  <c r="I522" i="1"/>
  <c r="K521" i="1"/>
  <c r="P521" i="1"/>
  <c r="I521" i="1"/>
  <c r="K520" i="1"/>
  <c r="P520" i="1"/>
  <c r="I520" i="1"/>
  <c r="K519" i="1"/>
  <c r="P519" i="1"/>
  <c r="I519" i="1"/>
  <c r="K518" i="1"/>
  <c r="P518" i="1"/>
  <c r="I518" i="1"/>
  <c r="K517" i="1"/>
  <c r="P517" i="1"/>
  <c r="I517" i="1"/>
  <c r="K516" i="1"/>
  <c r="P516" i="1"/>
  <c r="I516" i="1"/>
  <c r="K515" i="1"/>
  <c r="P515" i="1"/>
  <c r="I515" i="1"/>
  <c r="K514" i="1"/>
  <c r="P514" i="1"/>
  <c r="I514" i="1"/>
  <c r="K513" i="1"/>
  <c r="P513" i="1"/>
  <c r="I513" i="1"/>
  <c r="K512" i="1"/>
  <c r="P512" i="1"/>
  <c r="I512" i="1"/>
  <c r="K511" i="1"/>
  <c r="P511" i="1"/>
  <c r="I511" i="1"/>
  <c r="K510" i="1"/>
  <c r="P510" i="1"/>
  <c r="I510" i="1"/>
  <c r="K509" i="1"/>
  <c r="P509" i="1"/>
  <c r="I509" i="1"/>
  <c r="K508" i="1"/>
  <c r="P508" i="1"/>
  <c r="I508" i="1"/>
  <c r="K507" i="1"/>
  <c r="P507" i="1"/>
  <c r="I507" i="1"/>
  <c r="K506" i="1"/>
  <c r="P506" i="1"/>
  <c r="I506" i="1"/>
  <c r="K505" i="1"/>
  <c r="P505" i="1"/>
  <c r="I505" i="1"/>
  <c r="K504" i="1"/>
  <c r="P504" i="1"/>
  <c r="I504" i="1"/>
  <c r="K503" i="1"/>
  <c r="P503" i="1"/>
  <c r="I503" i="1"/>
  <c r="K502" i="1"/>
  <c r="P502" i="1"/>
  <c r="I502" i="1"/>
  <c r="K501" i="1"/>
  <c r="P501" i="1"/>
  <c r="I501" i="1"/>
  <c r="K500" i="1"/>
  <c r="P500" i="1"/>
  <c r="I500" i="1"/>
  <c r="K499" i="1"/>
  <c r="P499" i="1"/>
  <c r="I499" i="1"/>
  <c r="K498" i="1"/>
  <c r="P498" i="1"/>
  <c r="I498" i="1"/>
  <c r="K497" i="1"/>
  <c r="P497" i="1"/>
  <c r="I497" i="1"/>
  <c r="K496" i="1"/>
  <c r="P496" i="1"/>
  <c r="I496" i="1"/>
  <c r="K495" i="1"/>
  <c r="P495" i="1"/>
  <c r="I495" i="1"/>
  <c r="K494" i="1"/>
  <c r="P494" i="1"/>
  <c r="I494" i="1"/>
  <c r="K493" i="1"/>
  <c r="P493" i="1"/>
  <c r="I493" i="1"/>
  <c r="K492" i="1"/>
  <c r="P492" i="1"/>
  <c r="I492" i="1"/>
  <c r="K491" i="1"/>
  <c r="P491" i="1"/>
  <c r="I491" i="1"/>
  <c r="K490" i="1"/>
  <c r="P490" i="1"/>
  <c r="I490" i="1"/>
  <c r="K489" i="1"/>
  <c r="P489" i="1"/>
  <c r="I489" i="1"/>
  <c r="K488" i="1"/>
  <c r="P488" i="1"/>
  <c r="I488" i="1"/>
  <c r="K487" i="1"/>
  <c r="P487" i="1"/>
  <c r="I487" i="1"/>
  <c r="K486" i="1"/>
  <c r="P486" i="1"/>
  <c r="I486" i="1"/>
  <c r="K485" i="1"/>
  <c r="P485" i="1"/>
  <c r="I485" i="1"/>
  <c r="K484" i="1"/>
  <c r="P484" i="1"/>
  <c r="I484" i="1"/>
  <c r="K483" i="1"/>
  <c r="P483" i="1"/>
  <c r="I483" i="1"/>
  <c r="K482" i="1"/>
  <c r="P482" i="1"/>
  <c r="I482" i="1"/>
  <c r="K481" i="1"/>
  <c r="P481" i="1"/>
  <c r="I481" i="1"/>
  <c r="K480" i="1"/>
  <c r="P480" i="1"/>
  <c r="I480" i="1"/>
  <c r="K479" i="1"/>
  <c r="P479" i="1"/>
  <c r="I479" i="1"/>
  <c r="K478" i="1"/>
  <c r="P478" i="1"/>
  <c r="I478" i="1"/>
  <c r="K477" i="1"/>
  <c r="P477" i="1"/>
  <c r="I477" i="1"/>
  <c r="K476" i="1"/>
  <c r="P476" i="1"/>
  <c r="I476" i="1"/>
  <c r="K475" i="1"/>
  <c r="P475" i="1"/>
  <c r="I475" i="1"/>
  <c r="K474" i="1"/>
  <c r="P474" i="1"/>
  <c r="I474" i="1"/>
  <c r="K473" i="1"/>
  <c r="P473" i="1"/>
  <c r="I473" i="1"/>
  <c r="K472" i="1"/>
  <c r="P472" i="1"/>
  <c r="I472" i="1"/>
  <c r="K471" i="1"/>
  <c r="P471" i="1"/>
  <c r="I471" i="1"/>
  <c r="K470" i="1"/>
  <c r="P470" i="1"/>
  <c r="I470" i="1"/>
  <c r="K469" i="1"/>
  <c r="P469" i="1"/>
  <c r="I469" i="1"/>
  <c r="K468" i="1"/>
  <c r="P468" i="1"/>
  <c r="I468" i="1"/>
  <c r="K467" i="1"/>
  <c r="P467" i="1"/>
  <c r="I467" i="1"/>
  <c r="K466" i="1"/>
  <c r="P466" i="1"/>
  <c r="I466" i="1"/>
  <c r="K465" i="1"/>
  <c r="P465" i="1"/>
  <c r="I465" i="1"/>
  <c r="K464" i="1"/>
  <c r="P464" i="1"/>
  <c r="I464" i="1"/>
  <c r="K463" i="1"/>
  <c r="P463" i="1"/>
  <c r="I463" i="1"/>
  <c r="K462" i="1"/>
  <c r="P462" i="1"/>
  <c r="I462" i="1"/>
  <c r="K461" i="1"/>
  <c r="P461" i="1"/>
  <c r="I461" i="1"/>
  <c r="K460" i="1"/>
  <c r="P460" i="1"/>
  <c r="I460" i="1"/>
  <c r="K459" i="1"/>
  <c r="P459" i="1"/>
  <c r="I459" i="1"/>
  <c r="K458" i="1"/>
  <c r="P458" i="1"/>
  <c r="I458" i="1"/>
  <c r="K457" i="1"/>
  <c r="P457" i="1"/>
  <c r="I457" i="1"/>
  <c r="K456" i="1"/>
  <c r="P456" i="1"/>
  <c r="I456" i="1"/>
  <c r="K455" i="1"/>
  <c r="P455" i="1"/>
  <c r="I455" i="1"/>
  <c r="K454" i="1"/>
  <c r="P454" i="1"/>
  <c r="I454" i="1"/>
  <c r="K453" i="1"/>
  <c r="P453" i="1"/>
  <c r="I453" i="1"/>
  <c r="K452" i="1"/>
  <c r="P452" i="1"/>
  <c r="I452" i="1"/>
  <c r="K451" i="1"/>
  <c r="P451" i="1"/>
  <c r="I451" i="1"/>
  <c r="K450" i="1"/>
  <c r="P450" i="1"/>
  <c r="I450" i="1"/>
  <c r="K449" i="1"/>
  <c r="P449" i="1"/>
  <c r="I449" i="1"/>
  <c r="K448" i="1"/>
  <c r="P448" i="1"/>
  <c r="I448" i="1"/>
  <c r="K447" i="1"/>
  <c r="P447" i="1"/>
  <c r="I447" i="1"/>
  <c r="K446" i="1"/>
  <c r="P446" i="1"/>
  <c r="I446" i="1"/>
  <c r="K445" i="1"/>
  <c r="P445" i="1"/>
  <c r="I445" i="1"/>
  <c r="K444" i="1"/>
  <c r="P444" i="1"/>
  <c r="I444" i="1"/>
  <c r="K443" i="1"/>
  <c r="P443" i="1"/>
  <c r="I443" i="1"/>
  <c r="K442" i="1"/>
  <c r="P442" i="1"/>
  <c r="I442" i="1"/>
  <c r="K441" i="1"/>
  <c r="P441" i="1"/>
  <c r="I441" i="1"/>
  <c r="K440" i="1"/>
  <c r="P440" i="1"/>
  <c r="I440" i="1"/>
  <c r="K439" i="1"/>
  <c r="P439" i="1"/>
  <c r="I439" i="1"/>
  <c r="K438" i="1"/>
  <c r="P438" i="1"/>
  <c r="I438" i="1"/>
  <c r="K437" i="1"/>
  <c r="P437" i="1"/>
  <c r="I437" i="1"/>
  <c r="K436" i="1"/>
  <c r="P436" i="1"/>
  <c r="I436" i="1"/>
  <c r="K435" i="1"/>
  <c r="P435" i="1"/>
  <c r="I435" i="1"/>
  <c r="K434" i="1"/>
  <c r="P434" i="1"/>
  <c r="I434" i="1"/>
  <c r="K433" i="1"/>
  <c r="P433" i="1"/>
  <c r="I433" i="1"/>
  <c r="K432" i="1"/>
  <c r="P432" i="1"/>
  <c r="I432" i="1"/>
  <c r="K431" i="1"/>
  <c r="P431" i="1"/>
  <c r="I431" i="1"/>
  <c r="K430" i="1"/>
  <c r="P430" i="1"/>
  <c r="I430" i="1"/>
  <c r="K429" i="1"/>
  <c r="P429" i="1"/>
  <c r="I429" i="1"/>
  <c r="K428" i="1"/>
  <c r="P428" i="1"/>
  <c r="I428" i="1"/>
  <c r="K427" i="1"/>
  <c r="P427" i="1"/>
  <c r="I427" i="1"/>
  <c r="K426" i="1"/>
  <c r="P426" i="1"/>
  <c r="I426" i="1"/>
  <c r="K425" i="1"/>
  <c r="P425" i="1"/>
  <c r="I425" i="1"/>
  <c r="K424" i="1"/>
  <c r="P424" i="1"/>
  <c r="I424" i="1"/>
  <c r="K423" i="1"/>
  <c r="P423" i="1"/>
  <c r="I423" i="1"/>
  <c r="K422" i="1"/>
  <c r="P422" i="1"/>
  <c r="I422" i="1"/>
  <c r="K421" i="1"/>
  <c r="P421" i="1"/>
  <c r="I421" i="1"/>
  <c r="K420" i="1"/>
  <c r="P420" i="1"/>
  <c r="I420" i="1"/>
  <c r="K419" i="1"/>
  <c r="P419" i="1"/>
  <c r="I419" i="1"/>
  <c r="K418" i="1"/>
  <c r="P418" i="1"/>
  <c r="I418" i="1"/>
  <c r="K417" i="1"/>
  <c r="P417" i="1"/>
  <c r="I417" i="1"/>
  <c r="K416" i="1"/>
  <c r="P416" i="1"/>
  <c r="I416" i="1"/>
  <c r="K415" i="1"/>
  <c r="P415" i="1"/>
  <c r="I415" i="1"/>
  <c r="K414" i="1"/>
  <c r="P414" i="1"/>
  <c r="I414" i="1"/>
  <c r="K413" i="1"/>
  <c r="P413" i="1"/>
  <c r="I413" i="1"/>
  <c r="K412" i="1"/>
  <c r="P412" i="1"/>
  <c r="I412" i="1"/>
  <c r="K411" i="1"/>
  <c r="P411" i="1"/>
  <c r="I411" i="1"/>
  <c r="K410" i="1"/>
  <c r="P410" i="1"/>
  <c r="I410" i="1"/>
  <c r="K409" i="1"/>
  <c r="P409" i="1"/>
  <c r="I409" i="1"/>
  <c r="K408" i="1"/>
  <c r="P408" i="1"/>
  <c r="I408" i="1"/>
  <c r="K407" i="1"/>
  <c r="P407" i="1"/>
  <c r="I407" i="1"/>
  <c r="K406" i="1"/>
  <c r="P406" i="1"/>
  <c r="I406" i="1"/>
  <c r="K405" i="1"/>
  <c r="P405" i="1"/>
  <c r="I405" i="1"/>
  <c r="K404" i="1"/>
  <c r="P404" i="1"/>
  <c r="I404" i="1"/>
  <c r="K403" i="1"/>
  <c r="P403" i="1"/>
  <c r="I403" i="1"/>
  <c r="K402" i="1"/>
  <c r="P402" i="1"/>
  <c r="I402" i="1"/>
  <c r="K401" i="1"/>
  <c r="P401" i="1"/>
  <c r="I401" i="1"/>
  <c r="K400" i="1"/>
  <c r="P400" i="1"/>
  <c r="I400" i="1"/>
  <c r="K399" i="1"/>
  <c r="P399" i="1"/>
  <c r="I399" i="1"/>
  <c r="K398" i="1"/>
  <c r="P398" i="1"/>
  <c r="I398" i="1"/>
  <c r="K397" i="1"/>
  <c r="P397" i="1"/>
  <c r="I397" i="1"/>
  <c r="K396" i="1"/>
  <c r="P396" i="1"/>
  <c r="I396" i="1"/>
  <c r="K395" i="1"/>
  <c r="P395" i="1"/>
  <c r="I395" i="1"/>
  <c r="K394" i="1"/>
  <c r="P394" i="1"/>
  <c r="I394" i="1"/>
  <c r="K393" i="1"/>
  <c r="P393" i="1"/>
  <c r="I393" i="1"/>
  <c r="K392" i="1"/>
  <c r="P392" i="1"/>
  <c r="I392" i="1"/>
  <c r="K391" i="1"/>
  <c r="P391" i="1"/>
  <c r="I391" i="1"/>
  <c r="K390" i="1"/>
  <c r="P390" i="1"/>
  <c r="I390" i="1"/>
  <c r="K389" i="1"/>
  <c r="P389" i="1"/>
  <c r="I389" i="1"/>
  <c r="K388" i="1"/>
  <c r="P388" i="1"/>
  <c r="I388" i="1"/>
  <c r="K387" i="1"/>
  <c r="P387" i="1"/>
  <c r="I387" i="1"/>
  <c r="K386" i="1"/>
  <c r="P386" i="1"/>
  <c r="I386" i="1"/>
  <c r="K385" i="1"/>
  <c r="P385" i="1"/>
  <c r="I385" i="1"/>
  <c r="K384" i="1"/>
  <c r="P384" i="1"/>
  <c r="I384" i="1"/>
  <c r="K383" i="1"/>
  <c r="P383" i="1"/>
  <c r="I383" i="1"/>
  <c r="K382" i="1"/>
  <c r="P382" i="1"/>
  <c r="I382" i="1"/>
  <c r="K381" i="1"/>
  <c r="P381" i="1"/>
  <c r="I381" i="1"/>
  <c r="K380" i="1"/>
  <c r="P380" i="1"/>
  <c r="I380" i="1"/>
  <c r="K379" i="1"/>
  <c r="P379" i="1"/>
  <c r="I379" i="1"/>
  <c r="K378" i="1"/>
  <c r="P378" i="1"/>
  <c r="I378" i="1"/>
  <c r="K377" i="1"/>
  <c r="P377" i="1"/>
  <c r="I377" i="1"/>
  <c r="K376" i="1"/>
  <c r="P376" i="1"/>
  <c r="I376" i="1"/>
  <c r="K375" i="1"/>
  <c r="P375" i="1"/>
  <c r="I375" i="1"/>
  <c r="K374" i="1"/>
  <c r="P374" i="1"/>
  <c r="I374" i="1"/>
  <c r="K373" i="1"/>
  <c r="P373" i="1"/>
  <c r="I373" i="1"/>
  <c r="K372" i="1"/>
  <c r="P372" i="1"/>
  <c r="I372" i="1"/>
  <c r="K371" i="1"/>
  <c r="P371" i="1"/>
  <c r="I371" i="1"/>
  <c r="K370" i="1"/>
  <c r="P370" i="1"/>
  <c r="I370" i="1"/>
  <c r="K369" i="1"/>
  <c r="P369" i="1"/>
  <c r="I369" i="1"/>
  <c r="K368" i="1"/>
  <c r="P368" i="1"/>
  <c r="I368" i="1"/>
  <c r="K367" i="1"/>
  <c r="P367" i="1"/>
  <c r="I367" i="1"/>
  <c r="K366" i="1"/>
  <c r="P366" i="1"/>
  <c r="I366" i="1"/>
  <c r="K365" i="1"/>
  <c r="P365" i="1"/>
  <c r="I365" i="1"/>
  <c r="K364" i="1"/>
  <c r="P364" i="1"/>
  <c r="I364" i="1"/>
  <c r="K363" i="1"/>
  <c r="P363" i="1"/>
  <c r="I363" i="1"/>
  <c r="K362" i="1"/>
  <c r="P362" i="1"/>
  <c r="I362" i="1"/>
  <c r="K361" i="1"/>
  <c r="P361" i="1"/>
  <c r="I361" i="1"/>
  <c r="K360" i="1"/>
  <c r="P360" i="1"/>
  <c r="I360" i="1"/>
  <c r="K359" i="1"/>
  <c r="P359" i="1"/>
  <c r="I359" i="1"/>
  <c r="K358" i="1"/>
  <c r="P358" i="1"/>
  <c r="I358" i="1"/>
  <c r="K357" i="1"/>
  <c r="P357" i="1"/>
  <c r="I357" i="1"/>
  <c r="K356" i="1"/>
  <c r="P356" i="1"/>
  <c r="I356" i="1"/>
  <c r="K355" i="1"/>
  <c r="P355" i="1"/>
  <c r="I355" i="1"/>
  <c r="K354" i="1"/>
  <c r="P354" i="1"/>
  <c r="I354" i="1"/>
  <c r="K353" i="1"/>
  <c r="P353" i="1"/>
  <c r="I353" i="1"/>
  <c r="K352" i="1"/>
  <c r="P352" i="1"/>
  <c r="I352" i="1"/>
  <c r="K351" i="1"/>
  <c r="P351" i="1"/>
  <c r="I351" i="1"/>
  <c r="K350" i="1"/>
  <c r="P350" i="1"/>
  <c r="I350" i="1"/>
  <c r="K349" i="1"/>
  <c r="P349" i="1"/>
  <c r="I349" i="1"/>
  <c r="K348" i="1"/>
  <c r="P348" i="1"/>
  <c r="I348" i="1"/>
  <c r="K347" i="1"/>
  <c r="P347" i="1"/>
  <c r="I347" i="1"/>
  <c r="K346" i="1"/>
  <c r="P346" i="1"/>
  <c r="I346" i="1"/>
  <c r="K345" i="1"/>
  <c r="P345" i="1"/>
  <c r="I345" i="1"/>
  <c r="K344" i="1"/>
  <c r="P344" i="1"/>
  <c r="I344" i="1"/>
  <c r="K343" i="1"/>
  <c r="P343" i="1"/>
  <c r="I343" i="1"/>
  <c r="K342" i="1"/>
  <c r="P342" i="1"/>
  <c r="I342" i="1"/>
  <c r="K341" i="1"/>
  <c r="P341" i="1"/>
  <c r="I341" i="1"/>
  <c r="K340" i="1"/>
  <c r="P340" i="1"/>
  <c r="I340" i="1"/>
  <c r="K339" i="1"/>
  <c r="P339" i="1"/>
  <c r="I339" i="1"/>
  <c r="K338" i="1"/>
  <c r="P338" i="1"/>
  <c r="I338" i="1"/>
  <c r="K337" i="1"/>
  <c r="P337" i="1"/>
  <c r="I337" i="1"/>
  <c r="K336" i="1"/>
  <c r="P336" i="1"/>
  <c r="I336" i="1"/>
  <c r="K335" i="1"/>
  <c r="P335" i="1"/>
  <c r="I335" i="1"/>
  <c r="K334" i="1"/>
  <c r="P334" i="1"/>
  <c r="I334" i="1"/>
  <c r="K333" i="1"/>
  <c r="P333" i="1"/>
  <c r="I333" i="1"/>
  <c r="K332" i="1"/>
  <c r="P332" i="1"/>
  <c r="I332" i="1"/>
  <c r="K331" i="1"/>
  <c r="P331" i="1"/>
  <c r="I331" i="1"/>
  <c r="K330" i="1"/>
  <c r="P330" i="1"/>
  <c r="I330" i="1"/>
  <c r="K329" i="1"/>
  <c r="P329" i="1"/>
  <c r="I329" i="1"/>
  <c r="K328" i="1"/>
  <c r="P328" i="1"/>
  <c r="I328" i="1"/>
  <c r="K327" i="1"/>
  <c r="P327" i="1"/>
  <c r="I327" i="1"/>
  <c r="K326" i="1"/>
  <c r="P326" i="1"/>
  <c r="I326" i="1"/>
  <c r="K325" i="1"/>
  <c r="P325" i="1"/>
  <c r="I325" i="1"/>
  <c r="K324" i="1"/>
  <c r="P324" i="1"/>
  <c r="I324" i="1"/>
  <c r="K323" i="1"/>
  <c r="P323" i="1"/>
  <c r="I323" i="1"/>
  <c r="K322" i="1"/>
  <c r="P322" i="1"/>
  <c r="I322" i="1"/>
  <c r="K321" i="1"/>
  <c r="P321" i="1"/>
  <c r="I321" i="1"/>
  <c r="K320" i="1"/>
  <c r="P320" i="1"/>
  <c r="I320" i="1"/>
  <c r="K319" i="1"/>
  <c r="P319" i="1"/>
  <c r="I319" i="1"/>
  <c r="K318" i="1"/>
  <c r="P318" i="1"/>
  <c r="I318" i="1"/>
  <c r="K317" i="1"/>
  <c r="P317" i="1"/>
  <c r="I317" i="1"/>
  <c r="K316" i="1"/>
  <c r="P316" i="1"/>
  <c r="I316" i="1"/>
  <c r="K315" i="1"/>
  <c r="P315" i="1"/>
  <c r="I315" i="1"/>
  <c r="K314" i="1"/>
  <c r="P314" i="1"/>
  <c r="I314" i="1"/>
  <c r="K313" i="1"/>
  <c r="P313" i="1"/>
  <c r="I313" i="1"/>
  <c r="K312" i="1"/>
  <c r="P312" i="1"/>
  <c r="I312" i="1"/>
  <c r="K311" i="1"/>
  <c r="P311" i="1"/>
  <c r="I311" i="1"/>
  <c r="K310" i="1"/>
  <c r="P310" i="1"/>
  <c r="I310" i="1"/>
  <c r="K309" i="1"/>
  <c r="P309" i="1"/>
  <c r="I309" i="1"/>
  <c r="K308" i="1"/>
  <c r="P308" i="1"/>
  <c r="I308" i="1"/>
  <c r="K307" i="1"/>
  <c r="P307" i="1"/>
  <c r="I307" i="1"/>
  <c r="K306" i="1"/>
  <c r="P306" i="1"/>
  <c r="I306" i="1"/>
  <c r="K305" i="1"/>
  <c r="P305" i="1"/>
  <c r="I305" i="1"/>
  <c r="K304" i="1"/>
  <c r="P304" i="1"/>
  <c r="I304" i="1"/>
  <c r="K303" i="1"/>
  <c r="P303" i="1"/>
  <c r="I303" i="1"/>
  <c r="K302" i="1"/>
  <c r="P302" i="1"/>
  <c r="I302" i="1"/>
  <c r="K301" i="1"/>
  <c r="P301" i="1"/>
  <c r="I301" i="1"/>
  <c r="K300" i="1"/>
  <c r="P300" i="1"/>
  <c r="I300" i="1"/>
  <c r="K299" i="1"/>
  <c r="P299" i="1"/>
  <c r="I299" i="1"/>
  <c r="K298" i="1"/>
  <c r="P298" i="1"/>
  <c r="I298" i="1"/>
  <c r="K297" i="1"/>
  <c r="P297" i="1"/>
  <c r="I297" i="1"/>
  <c r="K296" i="1"/>
  <c r="P296" i="1"/>
  <c r="I296" i="1"/>
  <c r="K295" i="1"/>
  <c r="P295" i="1"/>
  <c r="I295" i="1"/>
  <c r="K294" i="1"/>
  <c r="P294" i="1"/>
  <c r="I294" i="1"/>
  <c r="K293" i="1"/>
  <c r="P293" i="1"/>
  <c r="I293" i="1"/>
  <c r="K292" i="1"/>
  <c r="P292" i="1"/>
  <c r="I292" i="1"/>
  <c r="K291" i="1"/>
  <c r="P291" i="1"/>
  <c r="I291" i="1"/>
  <c r="K290" i="1"/>
  <c r="P290" i="1"/>
  <c r="I290" i="1"/>
  <c r="K289" i="1"/>
  <c r="P289" i="1"/>
  <c r="I289" i="1"/>
  <c r="K288" i="1"/>
  <c r="P288" i="1"/>
  <c r="I288" i="1"/>
  <c r="K287" i="1"/>
  <c r="P287" i="1"/>
  <c r="I287" i="1"/>
  <c r="K286" i="1"/>
  <c r="P286" i="1"/>
  <c r="I286" i="1"/>
  <c r="K285" i="1"/>
  <c r="P285" i="1"/>
  <c r="I285" i="1"/>
  <c r="K284" i="1"/>
  <c r="P284" i="1"/>
  <c r="I284" i="1"/>
  <c r="K283" i="1"/>
  <c r="P283" i="1"/>
  <c r="I283" i="1"/>
  <c r="K282" i="1"/>
  <c r="P282" i="1"/>
  <c r="I282" i="1"/>
  <c r="K281" i="1"/>
  <c r="P281" i="1"/>
  <c r="I281" i="1"/>
  <c r="K280" i="1"/>
  <c r="P280" i="1"/>
  <c r="I280" i="1"/>
  <c r="K279" i="1"/>
  <c r="P279" i="1"/>
  <c r="I279" i="1"/>
  <c r="K278" i="1"/>
  <c r="P278" i="1"/>
  <c r="I278" i="1"/>
  <c r="K277" i="1"/>
  <c r="P277" i="1"/>
  <c r="I277" i="1"/>
  <c r="K276" i="1"/>
  <c r="P276" i="1"/>
  <c r="I276" i="1"/>
  <c r="K275" i="1"/>
  <c r="P275" i="1"/>
  <c r="I275" i="1"/>
  <c r="K274" i="1"/>
  <c r="P274" i="1"/>
  <c r="I274" i="1"/>
  <c r="K273" i="1"/>
  <c r="P273" i="1"/>
  <c r="I273" i="1"/>
  <c r="K272" i="1"/>
  <c r="P272" i="1"/>
  <c r="I272" i="1"/>
  <c r="K271" i="1"/>
  <c r="P271" i="1"/>
  <c r="I271" i="1"/>
  <c r="K270" i="1"/>
  <c r="P270" i="1"/>
  <c r="I270" i="1"/>
  <c r="K269" i="1"/>
  <c r="P269" i="1"/>
  <c r="I269" i="1"/>
  <c r="K268" i="1"/>
  <c r="P268" i="1"/>
  <c r="I268" i="1"/>
  <c r="K267" i="1"/>
  <c r="P267" i="1"/>
  <c r="I267" i="1"/>
  <c r="K266" i="1"/>
  <c r="P266" i="1"/>
  <c r="I266" i="1"/>
  <c r="K265" i="1"/>
  <c r="P265" i="1"/>
  <c r="I265" i="1"/>
  <c r="K264" i="1"/>
  <c r="P264" i="1"/>
  <c r="I264" i="1"/>
  <c r="K263" i="1"/>
  <c r="P263" i="1"/>
  <c r="I263" i="1"/>
  <c r="K262" i="1"/>
  <c r="P262" i="1"/>
  <c r="I262" i="1"/>
  <c r="K261" i="1"/>
  <c r="P261" i="1"/>
  <c r="I261" i="1"/>
  <c r="K260" i="1"/>
  <c r="P260" i="1"/>
  <c r="I260" i="1"/>
  <c r="K259" i="1"/>
  <c r="P259" i="1"/>
  <c r="I259" i="1"/>
  <c r="K258" i="1"/>
  <c r="P258" i="1"/>
  <c r="I258" i="1"/>
  <c r="K257" i="1"/>
  <c r="P257" i="1"/>
  <c r="I257" i="1"/>
  <c r="K256" i="1"/>
  <c r="P256" i="1"/>
  <c r="I256" i="1"/>
  <c r="K255" i="1"/>
  <c r="P255" i="1"/>
  <c r="I255" i="1"/>
  <c r="K254" i="1"/>
  <c r="P254" i="1"/>
  <c r="I254" i="1"/>
  <c r="K253" i="1"/>
  <c r="P253" i="1"/>
  <c r="I253" i="1"/>
  <c r="K252" i="1"/>
  <c r="P252" i="1"/>
  <c r="I252" i="1"/>
  <c r="K251" i="1"/>
  <c r="P251" i="1"/>
  <c r="I251" i="1"/>
  <c r="K250" i="1"/>
  <c r="P250" i="1"/>
  <c r="I250" i="1"/>
  <c r="K249" i="1"/>
  <c r="P249" i="1"/>
  <c r="I249" i="1"/>
  <c r="K248" i="1"/>
  <c r="P248" i="1"/>
  <c r="I248" i="1"/>
  <c r="K247" i="1"/>
  <c r="P247" i="1"/>
  <c r="I247" i="1"/>
  <c r="K246" i="1"/>
  <c r="P246" i="1"/>
  <c r="I246" i="1"/>
  <c r="K245" i="1"/>
  <c r="P245" i="1"/>
  <c r="I245" i="1"/>
  <c r="K244" i="1"/>
  <c r="P244" i="1"/>
  <c r="I244" i="1"/>
  <c r="K243" i="1"/>
  <c r="P243" i="1"/>
  <c r="I243" i="1"/>
  <c r="K242" i="1"/>
  <c r="P242" i="1"/>
  <c r="I242" i="1"/>
  <c r="K241" i="1"/>
  <c r="P241" i="1"/>
  <c r="I241" i="1"/>
  <c r="K240" i="1"/>
  <c r="P240" i="1"/>
  <c r="I240" i="1"/>
  <c r="K239" i="1"/>
  <c r="P239" i="1"/>
  <c r="I239" i="1"/>
  <c r="K238" i="1"/>
  <c r="P238" i="1"/>
  <c r="I238" i="1"/>
  <c r="K237" i="1"/>
  <c r="P237" i="1"/>
  <c r="I237" i="1"/>
  <c r="K236" i="1"/>
  <c r="P236" i="1"/>
  <c r="I236" i="1"/>
  <c r="K235" i="1"/>
  <c r="P235" i="1"/>
  <c r="I235" i="1"/>
  <c r="K234" i="1"/>
  <c r="P234" i="1"/>
  <c r="I234" i="1"/>
  <c r="K233" i="1"/>
  <c r="P233" i="1"/>
  <c r="I233" i="1"/>
  <c r="K232" i="1"/>
  <c r="P232" i="1"/>
  <c r="I232" i="1"/>
  <c r="K231" i="1"/>
  <c r="P231" i="1"/>
  <c r="I231" i="1"/>
  <c r="K230" i="1"/>
  <c r="P230" i="1"/>
  <c r="I230" i="1"/>
  <c r="K229" i="1"/>
  <c r="P229" i="1"/>
  <c r="I229" i="1"/>
  <c r="K228" i="1"/>
  <c r="P228" i="1"/>
  <c r="I228" i="1"/>
  <c r="K227" i="1"/>
  <c r="P227" i="1"/>
  <c r="I227" i="1"/>
  <c r="K226" i="1"/>
  <c r="P226" i="1"/>
  <c r="I226" i="1"/>
  <c r="K225" i="1"/>
  <c r="P225" i="1"/>
  <c r="I225" i="1"/>
  <c r="K224" i="1"/>
  <c r="P224" i="1"/>
  <c r="I224" i="1"/>
  <c r="K223" i="1"/>
  <c r="P223" i="1"/>
  <c r="I223" i="1"/>
  <c r="K222" i="1"/>
  <c r="P222" i="1"/>
  <c r="I222" i="1"/>
  <c r="K221" i="1"/>
  <c r="P221" i="1"/>
  <c r="I221" i="1"/>
  <c r="K220" i="1"/>
  <c r="P220" i="1"/>
  <c r="I220" i="1"/>
  <c r="K219" i="1"/>
  <c r="P219" i="1"/>
  <c r="I219" i="1"/>
  <c r="K218" i="1"/>
  <c r="P218" i="1"/>
  <c r="I218" i="1"/>
  <c r="K217" i="1"/>
  <c r="P217" i="1"/>
  <c r="I217" i="1"/>
  <c r="K216" i="1"/>
  <c r="P216" i="1"/>
  <c r="I216" i="1"/>
  <c r="K215" i="1"/>
  <c r="P215" i="1"/>
  <c r="I215" i="1"/>
  <c r="K214" i="1"/>
  <c r="P214" i="1"/>
  <c r="I214" i="1"/>
  <c r="K213" i="1"/>
  <c r="P213" i="1"/>
  <c r="I213" i="1"/>
  <c r="K212" i="1"/>
  <c r="P212" i="1"/>
  <c r="I212" i="1"/>
  <c r="K211" i="1"/>
  <c r="P211" i="1"/>
  <c r="I211" i="1"/>
  <c r="K210" i="1"/>
  <c r="P210" i="1"/>
  <c r="I210" i="1"/>
  <c r="K209" i="1"/>
  <c r="P209" i="1"/>
  <c r="I209" i="1"/>
  <c r="K208" i="1"/>
  <c r="P208" i="1"/>
  <c r="I208" i="1"/>
  <c r="K207" i="1"/>
  <c r="P207" i="1"/>
  <c r="I207" i="1"/>
  <c r="K206" i="1"/>
  <c r="P206" i="1"/>
  <c r="I206" i="1"/>
  <c r="K205" i="1"/>
  <c r="P205" i="1"/>
  <c r="I205" i="1"/>
  <c r="K204" i="1"/>
  <c r="P204" i="1"/>
  <c r="I204" i="1"/>
  <c r="K203" i="1"/>
  <c r="P203" i="1"/>
  <c r="I203" i="1"/>
  <c r="K202" i="1"/>
  <c r="P202" i="1"/>
  <c r="I202" i="1"/>
  <c r="K201" i="1"/>
  <c r="P201" i="1"/>
  <c r="I201" i="1"/>
  <c r="K200" i="1"/>
  <c r="P200" i="1"/>
  <c r="I200" i="1"/>
  <c r="K199" i="1"/>
  <c r="P199" i="1"/>
  <c r="I199" i="1"/>
  <c r="K198" i="1"/>
  <c r="P198" i="1"/>
  <c r="I198" i="1"/>
  <c r="K197" i="1"/>
  <c r="P197" i="1"/>
  <c r="I197" i="1"/>
  <c r="K196" i="1"/>
  <c r="P196" i="1"/>
  <c r="I196" i="1"/>
  <c r="K195" i="1"/>
  <c r="P195" i="1"/>
  <c r="I195" i="1"/>
  <c r="K194" i="1"/>
  <c r="P194" i="1"/>
  <c r="I194" i="1"/>
  <c r="K193" i="1"/>
  <c r="P193" i="1"/>
  <c r="I193" i="1"/>
  <c r="K192" i="1"/>
  <c r="P192" i="1"/>
  <c r="I192" i="1"/>
  <c r="K191" i="1"/>
  <c r="P191" i="1"/>
  <c r="I191" i="1"/>
  <c r="K190" i="1"/>
  <c r="P190" i="1"/>
  <c r="I190" i="1"/>
  <c r="K189" i="1"/>
  <c r="P189" i="1"/>
  <c r="I189" i="1"/>
  <c r="K188" i="1"/>
  <c r="P188" i="1"/>
  <c r="I188" i="1"/>
  <c r="K187" i="1"/>
  <c r="P187" i="1"/>
  <c r="I187" i="1"/>
  <c r="K186" i="1"/>
  <c r="P186" i="1"/>
  <c r="I186" i="1"/>
  <c r="K185" i="1"/>
  <c r="P185" i="1"/>
  <c r="I185" i="1"/>
  <c r="K184" i="1"/>
  <c r="P184" i="1"/>
  <c r="I184" i="1"/>
  <c r="K183" i="1"/>
  <c r="P183" i="1"/>
  <c r="I183" i="1"/>
  <c r="K182" i="1"/>
  <c r="P182" i="1"/>
  <c r="I182" i="1"/>
  <c r="K181" i="1"/>
  <c r="P181" i="1"/>
  <c r="I181" i="1"/>
  <c r="K180" i="1"/>
  <c r="P180" i="1"/>
  <c r="I180" i="1"/>
  <c r="K179" i="1"/>
  <c r="P179" i="1"/>
  <c r="I179" i="1"/>
  <c r="K178" i="1"/>
  <c r="P178" i="1"/>
  <c r="I178" i="1"/>
  <c r="K177" i="1"/>
  <c r="P177" i="1"/>
  <c r="I177" i="1"/>
  <c r="K176" i="1"/>
  <c r="P176" i="1"/>
  <c r="I176" i="1"/>
  <c r="K175" i="1"/>
  <c r="P175" i="1"/>
  <c r="I175" i="1"/>
  <c r="K174" i="1"/>
  <c r="P174" i="1"/>
  <c r="I174" i="1"/>
  <c r="K173" i="1"/>
  <c r="P173" i="1"/>
  <c r="I173" i="1"/>
  <c r="K172" i="1"/>
  <c r="P172" i="1"/>
  <c r="I172" i="1"/>
  <c r="K171" i="1"/>
  <c r="P171" i="1"/>
  <c r="I171" i="1"/>
  <c r="K170" i="1"/>
  <c r="P170" i="1"/>
  <c r="I170" i="1"/>
  <c r="K169" i="1"/>
  <c r="P169" i="1"/>
  <c r="I169" i="1"/>
  <c r="K168" i="1"/>
  <c r="P168" i="1"/>
  <c r="I168" i="1"/>
  <c r="K167" i="1"/>
  <c r="P167" i="1"/>
  <c r="I167" i="1"/>
  <c r="K166" i="1"/>
  <c r="P166" i="1"/>
  <c r="I166" i="1"/>
  <c r="K165" i="1"/>
  <c r="P165" i="1"/>
  <c r="I165" i="1"/>
  <c r="K164" i="1"/>
  <c r="P164" i="1"/>
  <c r="I164" i="1"/>
  <c r="K163" i="1"/>
  <c r="P163" i="1"/>
  <c r="I163" i="1"/>
  <c r="K162" i="1"/>
  <c r="P162" i="1"/>
  <c r="I162" i="1"/>
  <c r="K161" i="1"/>
  <c r="P161" i="1"/>
  <c r="I161" i="1"/>
  <c r="K160" i="1"/>
  <c r="P160" i="1"/>
  <c r="I160" i="1"/>
  <c r="K159" i="1"/>
  <c r="P159" i="1"/>
  <c r="I159" i="1"/>
  <c r="K158" i="1"/>
  <c r="P158" i="1"/>
  <c r="I158" i="1"/>
  <c r="K157" i="1"/>
  <c r="P157" i="1"/>
  <c r="I157" i="1"/>
  <c r="K156" i="1"/>
  <c r="P156" i="1"/>
  <c r="I156" i="1"/>
  <c r="K155" i="1"/>
  <c r="P155" i="1"/>
  <c r="I155" i="1"/>
  <c r="K154" i="1"/>
  <c r="P154" i="1"/>
  <c r="I154" i="1"/>
  <c r="K153" i="1"/>
  <c r="P153" i="1"/>
  <c r="I153" i="1"/>
  <c r="K152" i="1"/>
  <c r="P152" i="1"/>
  <c r="I152" i="1"/>
  <c r="K151" i="1"/>
  <c r="P151" i="1"/>
  <c r="I151" i="1"/>
  <c r="K150" i="1"/>
  <c r="P150" i="1"/>
  <c r="I150" i="1"/>
  <c r="K149" i="1"/>
  <c r="P149" i="1"/>
  <c r="I149" i="1"/>
  <c r="K148" i="1"/>
  <c r="P148" i="1"/>
  <c r="I148" i="1"/>
  <c r="K147" i="1"/>
  <c r="P147" i="1"/>
  <c r="I147" i="1"/>
  <c r="K146" i="1"/>
  <c r="P146" i="1"/>
  <c r="I146" i="1"/>
  <c r="K145" i="1"/>
  <c r="P145" i="1"/>
  <c r="I145" i="1"/>
  <c r="K144" i="1"/>
  <c r="P144" i="1"/>
  <c r="I144" i="1"/>
  <c r="K143" i="1"/>
  <c r="P143" i="1"/>
  <c r="I143" i="1"/>
  <c r="K142" i="1"/>
  <c r="P142" i="1"/>
  <c r="I142" i="1"/>
  <c r="K141" i="1"/>
  <c r="P141" i="1"/>
  <c r="I141" i="1"/>
  <c r="K140" i="1"/>
  <c r="P140" i="1"/>
  <c r="I140" i="1"/>
  <c r="K139" i="1"/>
  <c r="P139" i="1"/>
  <c r="I139" i="1"/>
  <c r="K138" i="1"/>
  <c r="P138" i="1"/>
  <c r="I138" i="1"/>
  <c r="K137" i="1"/>
  <c r="P137" i="1"/>
  <c r="I137" i="1"/>
  <c r="K136" i="1"/>
  <c r="P136" i="1"/>
  <c r="I136" i="1"/>
  <c r="K135" i="1"/>
  <c r="P135" i="1"/>
  <c r="I135" i="1"/>
  <c r="K134" i="1"/>
  <c r="P134" i="1"/>
  <c r="I134" i="1"/>
  <c r="K133" i="1"/>
  <c r="P133" i="1"/>
  <c r="I133" i="1"/>
  <c r="K132" i="1"/>
  <c r="P132" i="1"/>
  <c r="I132" i="1"/>
  <c r="K131" i="1"/>
  <c r="P131" i="1"/>
  <c r="I131" i="1"/>
  <c r="K130" i="1"/>
  <c r="P130" i="1"/>
  <c r="I130" i="1"/>
  <c r="K129" i="1"/>
  <c r="P129" i="1"/>
  <c r="I129" i="1"/>
  <c r="K128" i="1"/>
  <c r="P128" i="1"/>
  <c r="I128" i="1"/>
  <c r="K127" i="1"/>
  <c r="P127" i="1"/>
  <c r="I127" i="1"/>
  <c r="K126" i="1"/>
  <c r="P126" i="1"/>
  <c r="I126" i="1"/>
  <c r="K125" i="1"/>
  <c r="P125" i="1"/>
  <c r="I125" i="1"/>
  <c r="K124" i="1"/>
  <c r="P124" i="1"/>
  <c r="I124" i="1"/>
  <c r="K123" i="1"/>
  <c r="P123" i="1"/>
  <c r="I123" i="1"/>
  <c r="K122" i="1"/>
  <c r="P122" i="1"/>
  <c r="I122" i="1"/>
  <c r="K121" i="1"/>
  <c r="P121" i="1"/>
  <c r="I121" i="1"/>
  <c r="K120" i="1"/>
  <c r="P120" i="1"/>
  <c r="I120" i="1"/>
  <c r="K119" i="1"/>
  <c r="P119" i="1"/>
  <c r="I119" i="1"/>
  <c r="K118" i="1"/>
  <c r="P118" i="1"/>
  <c r="I118" i="1"/>
  <c r="K117" i="1"/>
  <c r="P117" i="1"/>
  <c r="I117" i="1"/>
  <c r="K116" i="1"/>
  <c r="P116" i="1"/>
  <c r="I116" i="1"/>
  <c r="K115" i="1"/>
  <c r="P115" i="1"/>
  <c r="I115" i="1"/>
  <c r="K114" i="1"/>
  <c r="P114" i="1"/>
  <c r="I114" i="1"/>
  <c r="K113" i="1"/>
  <c r="P113" i="1"/>
  <c r="I113" i="1"/>
  <c r="K112" i="1"/>
  <c r="P112" i="1"/>
  <c r="I112" i="1"/>
  <c r="K111" i="1"/>
  <c r="P111" i="1"/>
  <c r="I111" i="1"/>
  <c r="K110" i="1"/>
  <c r="P110" i="1"/>
  <c r="I110" i="1"/>
  <c r="K109" i="1"/>
  <c r="P109" i="1"/>
  <c r="I109" i="1"/>
  <c r="K108" i="1"/>
  <c r="P108" i="1"/>
  <c r="I108" i="1"/>
  <c r="K107" i="1"/>
  <c r="P107" i="1"/>
  <c r="I107" i="1"/>
  <c r="K106" i="1"/>
  <c r="P106" i="1"/>
  <c r="I106" i="1"/>
  <c r="K105" i="1"/>
  <c r="P105" i="1"/>
  <c r="I105" i="1"/>
  <c r="K104" i="1"/>
  <c r="P104" i="1"/>
  <c r="I104" i="1"/>
  <c r="K103" i="1"/>
  <c r="P103" i="1"/>
  <c r="I103" i="1"/>
  <c r="K102" i="1"/>
  <c r="P102" i="1"/>
  <c r="I102" i="1"/>
  <c r="K101" i="1"/>
  <c r="P101" i="1"/>
  <c r="I101" i="1"/>
  <c r="K100" i="1"/>
  <c r="P100" i="1"/>
  <c r="I100" i="1"/>
  <c r="K99" i="1"/>
  <c r="P99" i="1"/>
  <c r="I99" i="1"/>
  <c r="K98" i="1"/>
  <c r="P98" i="1"/>
  <c r="I98" i="1"/>
  <c r="K97" i="1"/>
  <c r="P97" i="1"/>
  <c r="I97" i="1"/>
  <c r="K96" i="1"/>
  <c r="P96" i="1"/>
  <c r="I96" i="1"/>
  <c r="K95" i="1"/>
  <c r="P95" i="1"/>
  <c r="I95" i="1"/>
  <c r="K94" i="1"/>
  <c r="P94" i="1"/>
  <c r="I94" i="1"/>
  <c r="K93" i="1"/>
  <c r="P93" i="1"/>
  <c r="I93" i="1"/>
  <c r="K92" i="1"/>
  <c r="P92" i="1"/>
  <c r="I92" i="1"/>
  <c r="K91" i="1"/>
  <c r="P91" i="1"/>
  <c r="I91" i="1"/>
  <c r="K90" i="1"/>
  <c r="P90" i="1"/>
  <c r="I90" i="1"/>
  <c r="K89" i="1"/>
  <c r="P89" i="1"/>
  <c r="I89" i="1"/>
  <c r="K88" i="1"/>
  <c r="P88" i="1"/>
  <c r="I88" i="1"/>
  <c r="K87" i="1"/>
  <c r="P87" i="1"/>
  <c r="I87" i="1"/>
  <c r="K86" i="1"/>
  <c r="P86" i="1"/>
  <c r="I86" i="1"/>
  <c r="K85" i="1"/>
  <c r="P85" i="1"/>
  <c r="I85" i="1"/>
  <c r="K84" i="1"/>
  <c r="P84" i="1"/>
  <c r="I84" i="1"/>
  <c r="K83" i="1"/>
  <c r="P83" i="1"/>
  <c r="I83" i="1"/>
  <c r="K82" i="1"/>
  <c r="P82" i="1"/>
  <c r="I82" i="1"/>
  <c r="K81" i="1"/>
  <c r="P81" i="1"/>
  <c r="I81" i="1"/>
  <c r="K80" i="1"/>
  <c r="P80" i="1"/>
  <c r="I80" i="1"/>
  <c r="K79" i="1"/>
  <c r="P79" i="1"/>
  <c r="I79" i="1"/>
  <c r="K78" i="1"/>
  <c r="P78" i="1"/>
  <c r="I78" i="1"/>
  <c r="K77" i="1"/>
  <c r="P77" i="1"/>
  <c r="I77" i="1"/>
  <c r="K76" i="1"/>
  <c r="P76" i="1"/>
  <c r="I76" i="1"/>
  <c r="K75" i="1"/>
  <c r="P75" i="1"/>
  <c r="I75" i="1"/>
  <c r="K74" i="1"/>
  <c r="P74" i="1"/>
  <c r="I74" i="1"/>
  <c r="K73" i="1"/>
  <c r="P73" i="1"/>
  <c r="I73" i="1"/>
  <c r="K72" i="1"/>
  <c r="P72" i="1"/>
  <c r="I72" i="1"/>
  <c r="K71" i="1"/>
  <c r="P71" i="1"/>
  <c r="I71" i="1"/>
  <c r="K70" i="1"/>
  <c r="P70" i="1"/>
  <c r="I70" i="1"/>
  <c r="K69" i="1"/>
  <c r="P69" i="1"/>
  <c r="I69" i="1"/>
  <c r="K68" i="1"/>
  <c r="P68" i="1"/>
  <c r="I68" i="1"/>
  <c r="K67" i="1"/>
  <c r="P67" i="1"/>
  <c r="I67" i="1"/>
  <c r="K66" i="1"/>
  <c r="P66" i="1"/>
  <c r="I66" i="1"/>
  <c r="K65" i="1"/>
  <c r="P65" i="1"/>
  <c r="I65" i="1"/>
  <c r="K64" i="1"/>
  <c r="P64" i="1"/>
  <c r="I64" i="1"/>
  <c r="K63" i="1"/>
  <c r="P63" i="1"/>
  <c r="I63" i="1"/>
  <c r="K62" i="1"/>
  <c r="P62" i="1"/>
  <c r="I62" i="1"/>
  <c r="K61" i="1"/>
  <c r="P61" i="1"/>
  <c r="I61" i="1"/>
  <c r="K60" i="1"/>
  <c r="P60" i="1"/>
  <c r="I60" i="1"/>
  <c r="K59" i="1"/>
  <c r="P59" i="1"/>
  <c r="I59" i="1"/>
  <c r="K58" i="1"/>
  <c r="P58" i="1"/>
  <c r="I58" i="1"/>
  <c r="K57" i="1"/>
  <c r="P57" i="1"/>
  <c r="I57" i="1"/>
  <c r="K56" i="1"/>
  <c r="P56" i="1"/>
  <c r="I56" i="1"/>
  <c r="K55" i="1"/>
  <c r="P55" i="1"/>
  <c r="I55" i="1"/>
  <c r="K54" i="1"/>
  <c r="P54" i="1"/>
  <c r="I54" i="1"/>
  <c r="K53" i="1"/>
  <c r="P53" i="1"/>
  <c r="I53" i="1"/>
  <c r="K52" i="1"/>
  <c r="P52" i="1"/>
  <c r="I52" i="1"/>
  <c r="K51" i="1"/>
  <c r="P51" i="1"/>
  <c r="I51" i="1"/>
  <c r="K50" i="1"/>
  <c r="P50" i="1"/>
  <c r="I50" i="1"/>
  <c r="K49" i="1"/>
  <c r="P49" i="1"/>
  <c r="I49" i="1"/>
  <c r="K48" i="1"/>
  <c r="P48" i="1"/>
  <c r="I48" i="1"/>
  <c r="K47" i="1"/>
  <c r="P47" i="1"/>
  <c r="I47" i="1"/>
  <c r="K46" i="1"/>
  <c r="P46" i="1"/>
  <c r="I46" i="1"/>
  <c r="K45" i="1"/>
  <c r="P45" i="1"/>
  <c r="I45" i="1"/>
  <c r="K44" i="1"/>
  <c r="P44" i="1"/>
  <c r="I44" i="1"/>
  <c r="K43" i="1"/>
  <c r="P43" i="1"/>
  <c r="I43" i="1"/>
  <c r="K42" i="1"/>
  <c r="P42" i="1"/>
  <c r="I42" i="1"/>
  <c r="K41" i="1"/>
  <c r="P41" i="1"/>
  <c r="I41" i="1"/>
  <c r="K40" i="1"/>
  <c r="P40" i="1"/>
  <c r="I40" i="1"/>
  <c r="K39" i="1"/>
  <c r="P39" i="1"/>
  <c r="I39" i="1"/>
  <c r="K38" i="1"/>
  <c r="P38" i="1"/>
  <c r="I38" i="1"/>
  <c r="K37" i="1"/>
  <c r="P37" i="1"/>
  <c r="I37" i="1"/>
  <c r="K36" i="1"/>
  <c r="P36" i="1"/>
  <c r="I36" i="1"/>
  <c r="K35" i="1"/>
  <c r="P35" i="1"/>
  <c r="I35" i="1"/>
  <c r="K34" i="1"/>
  <c r="P34" i="1"/>
  <c r="I34" i="1"/>
  <c r="K33" i="1"/>
  <c r="P33" i="1"/>
  <c r="I33" i="1"/>
  <c r="K32" i="1"/>
  <c r="P32" i="1"/>
  <c r="I32" i="1"/>
  <c r="K31" i="1"/>
  <c r="P31" i="1"/>
  <c r="I31" i="1"/>
  <c r="K30" i="1"/>
  <c r="P30" i="1"/>
  <c r="I30" i="1"/>
  <c r="K29" i="1"/>
  <c r="P29" i="1"/>
  <c r="I29" i="1"/>
  <c r="K28" i="1"/>
  <c r="P28" i="1"/>
  <c r="I28" i="1"/>
  <c r="K27" i="1"/>
  <c r="P27" i="1"/>
  <c r="I27" i="1"/>
  <c r="K26" i="1"/>
  <c r="P26" i="1"/>
  <c r="I26" i="1"/>
  <c r="K25" i="1"/>
  <c r="P25" i="1"/>
  <c r="I25" i="1"/>
  <c r="K24" i="1"/>
  <c r="P24" i="1"/>
  <c r="I24" i="1"/>
  <c r="K23" i="1"/>
  <c r="P23" i="1"/>
  <c r="I23" i="1"/>
  <c r="K22" i="1"/>
  <c r="P22" i="1"/>
  <c r="I22" i="1"/>
  <c r="K21" i="1"/>
  <c r="P21" i="1"/>
  <c r="I21" i="1"/>
  <c r="K20" i="1"/>
  <c r="P20" i="1"/>
  <c r="I20" i="1"/>
  <c r="P19" i="1"/>
  <c r="I19" i="1"/>
  <c r="K18" i="1"/>
  <c r="P18" i="1"/>
  <c r="I18" i="1"/>
  <c r="K17" i="1"/>
  <c r="P17" i="1"/>
  <c r="I17" i="1"/>
  <c r="K16" i="1"/>
  <c r="P16" i="1"/>
  <c r="I16" i="1"/>
  <c r="K15" i="1"/>
  <c r="P15" i="1"/>
  <c r="I15" i="1"/>
  <c r="K14" i="1"/>
  <c r="P14" i="1"/>
  <c r="I14" i="1"/>
  <c r="K13" i="1"/>
  <c r="P13" i="1"/>
  <c r="I13" i="1"/>
  <c r="P12" i="1"/>
  <c r="K12" i="1"/>
  <c r="I12" i="1"/>
  <c r="K11" i="1"/>
  <c r="P11" i="1"/>
  <c r="I11" i="1"/>
  <c r="K10" i="1"/>
  <c r="I10" i="1"/>
  <c r="P10" i="1"/>
  <c r="P9" i="1"/>
  <c r="L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L10" i="1" l="1"/>
  <c r="J10" i="1" s="1"/>
  <c r="L11" i="1"/>
  <c r="J11" i="1" s="1"/>
  <c r="L12" i="1"/>
  <c r="J12" i="1" s="1"/>
  <c r="L13" i="1"/>
  <c r="J13" i="1" s="1"/>
  <c r="L14" i="1"/>
  <c r="J14" i="1" s="1"/>
  <c r="L15" i="1"/>
  <c r="J15" i="1" s="1"/>
  <c r="L16" i="1"/>
  <c r="J16" i="1" s="1"/>
  <c r="L17" i="1"/>
  <c r="J17" i="1" s="1"/>
  <c r="L18" i="1"/>
  <c r="J18" i="1" s="1"/>
  <c r="L19" i="1"/>
  <c r="J19" i="1" s="1"/>
  <c r="L20" i="1"/>
  <c r="J20" i="1" s="1"/>
  <c r="L21" i="1"/>
  <c r="J21" i="1" s="1"/>
  <c r="L22" i="1"/>
  <c r="J22" i="1" s="1"/>
  <c r="L23" i="1"/>
  <c r="J23" i="1" s="1"/>
  <c r="L24" i="1"/>
  <c r="J24" i="1" s="1"/>
  <c r="L25" i="1"/>
  <c r="J25" i="1" s="1"/>
  <c r="L26" i="1"/>
  <c r="J26" i="1" s="1"/>
  <c r="L27" i="1"/>
  <c r="J27" i="1" s="1"/>
  <c r="L28" i="1"/>
  <c r="J28" i="1" s="1"/>
  <c r="L29" i="1"/>
  <c r="J29" i="1" s="1"/>
  <c r="L30" i="1"/>
  <c r="J30" i="1" s="1"/>
  <c r="L31" i="1"/>
  <c r="J31" i="1" s="1"/>
  <c r="L32" i="1"/>
  <c r="J32" i="1" s="1"/>
  <c r="L33" i="1"/>
  <c r="J33" i="1" s="1"/>
  <c r="L34" i="1"/>
  <c r="J34" i="1" s="1"/>
  <c r="L35" i="1"/>
  <c r="J35" i="1" s="1"/>
  <c r="L36" i="1"/>
  <c r="J36" i="1" s="1"/>
  <c r="L37" i="1"/>
  <c r="J37" i="1" s="1"/>
  <c r="L38" i="1"/>
  <c r="J38" i="1" s="1"/>
  <c r="L39" i="1"/>
  <c r="J39" i="1" s="1"/>
  <c r="L40" i="1"/>
  <c r="J40" i="1" s="1"/>
  <c r="L41" i="1"/>
  <c r="J41" i="1" s="1"/>
  <c r="L42" i="1"/>
  <c r="J42" i="1" s="1"/>
  <c r="L43" i="1"/>
  <c r="J43" i="1" s="1"/>
  <c r="L44" i="1"/>
  <c r="J44" i="1" s="1"/>
  <c r="L45" i="1"/>
  <c r="J45" i="1" s="1"/>
  <c r="L46" i="1"/>
  <c r="J46" i="1" s="1"/>
  <c r="L47" i="1"/>
  <c r="J47" i="1" s="1"/>
  <c r="L48" i="1"/>
  <c r="J48" i="1" s="1"/>
  <c r="L49" i="1"/>
  <c r="J49" i="1" s="1"/>
  <c r="L50" i="1"/>
  <c r="J50" i="1" s="1"/>
  <c r="L51" i="1"/>
  <c r="J51" i="1" s="1"/>
  <c r="L52" i="1"/>
  <c r="J52" i="1" s="1"/>
  <c r="L53" i="1"/>
  <c r="J53" i="1" s="1"/>
  <c r="L54" i="1"/>
  <c r="J54" i="1" s="1"/>
  <c r="L55" i="1"/>
  <c r="J55" i="1" s="1"/>
  <c r="L56" i="1"/>
  <c r="J56" i="1" s="1"/>
  <c r="L57" i="1"/>
  <c r="J57" i="1" s="1"/>
  <c r="L58" i="1"/>
  <c r="J58" i="1" s="1"/>
  <c r="L59" i="1"/>
  <c r="J59" i="1" s="1"/>
  <c r="L60" i="1"/>
  <c r="J60" i="1" s="1"/>
  <c r="L61" i="1"/>
  <c r="J61" i="1" s="1"/>
  <c r="L62" i="1"/>
  <c r="J62" i="1" s="1"/>
  <c r="L63" i="1"/>
  <c r="J63" i="1" s="1"/>
  <c r="L64" i="1"/>
  <c r="J64" i="1" s="1"/>
  <c r="L65" i="1"/>
  <c r="J65" i="1" s="1"/>
  <c r="L66" i="1"/>
  <c r="J66" i="1" s="1"/>
  <c r="L67" i="1"/>
  <c r="J67" i="1" s="1"/>
  <c r="L68" i="1"/>
  <c r="J68" i="1" s="1"/>
  <c r="L69" i="1"/>
  <c r="J69" i="1" s="1"/>
  <c r="L70" i="1"/>
  <c r="J70" i="1" s="1"/>
  <c r="L71" i="1"/>
  <c r="J71" i="1" s="1"/>
  <c r="L72" i="1"/>
  <c r="J72" i="1" s="1"/>
  <c r="L73" i="1"/>
  <c r="J73" i="1" s="1"/>
  <c r="L74" i="1"/>
  <c r="J74" i="1" s="1"/>
  <c r="L75" i="1"/>
  <c r="J75" i="1" s="1"/>
  <c r="L76" i="1"/>
  <c r="J76" i="1" s="1"/>
  <c r="L77" i="1"/>
  <c r="J77" i="1" s="1"/>
  <c r="L78" i="1"/>
  <c r="J78" i="1" s="1"/>
  <c r="L79" i="1"/>
  <c r="J79" i="1" s="1"/>
  <c r="L80" i="1"/>
  <c r="J80" i="1" s="1"/>
  <c r="L81" i="1"/>
  <c r="J81" i="1" s="1"/>
  <c r="L82" i="1"/>
  <c r="J82" i="1" s="1"/>
  <c r="L83" i="1"/>
  <c r="J83" i="1" s="1"/>
  <c r="L84" i="1"/>
  <c r="J84" i="1" s="1"/>
  <c r="L85" i="1"/>
  <c r="J85" i="1" s="1"/>
  <c r="L86" i="1"/>
  <c r="J86" i="1" s="1"/>
  <c r="L87" i="1"/>
  <c r="J87" i="1" s="1"/>
  <c r="L88" i="1"/>
  <c r="J88" i="1" s="1"/>
  <c r="L89" i="1"/>
  <c r="J89" i="1" s="1"/>
  <c r="L90" i="1"/>
  <c r="J90" i="1" s="1"/>
  <c r="L91" i="1"/>
  <c r="J91" i="1" s="1"/>
  <c r="L92" i="1"/>
  <c r="J92" i="1" s="1"/>
  <c r="L93" i="1"/>
  <c r="J93" i="1" s="1"/>
  <c r="L94" i="1"/>
  <c r="J94" i="1" s="1"/>
  <c r="L95" i="1"/>
  <c r="J95" i="1" s="1"/>
  <c r="L96" i="1"/>
  <c r="J96" i="1" s="1"/>
  <c r="L97" i="1"/>
  <c r="J97" i="1" s="1"/>
  <c r="L98" i="1"/>
  <c r="J98" i="1" s="1"/>
  <c r="L99" i="1"/>
  <c r="J99" i="1" s="1"/>
  <c r="L100" i="1"/>
  <c r="J100" i="1" s="1"/>
  <c r="L101" i="1"/>
  <c r="J101" i="1" s="1"/>
  <c r="L102" i="1"/>
  <c r="J102" i="1" s="1"/>
  <c r="L103" i="1"/>
  <c r="J103" i="1" s="1"/>
  <c r="L104" i="1"/>
  <c r="J104" i="1" s="1"/>
  <c r="L105" i="1"/>
  <c r="J105" i="1" s="1"/>
  <c r="L106" i="1"/>
  <c r="J106" i="1" s="1"/>
  <c r="L107" i="1"/>
  <c r="J107" i="1" s="1"/>
  <c r="L108" i="1"/>
  <c r="J108" i="1" s="1"/>
  <c r="L109" i="1"/>
  <c r="J109" i="1" s="1"/>
  <c r="L110" i="1"/>
  <c r="J110" i="1" s="1"/>
  <c r="L111" i="1"/>
  <c r="J111" i="1" s="1"/>
  <c r="L112" i="1"/>
  <c r="J112" i="1" s="1"/>
  <c r="L113" i="1"/>
  <c r="J113" i="1" s="1"/>
  <c r="L114" i="1"/>
  <c r="J114" i="1" s="1"/>
  <c r="L115" i="1"/>
  <c r="J115" i="1" s="1"/>
  <c r="L116" i="1"/>
  <c r="J116" i="1" s="1"/>
  <c r="L117" i="1"/>
  <c r="J117" i="1" s="1"/>
  <c r="L118" i="1"/>
  <c r="J118" i="1" s="1"/>
  <c r="L119" i="1"/>
  <c r="J119" i="1" s="1"/>
  <c r="L120" i="1"/>
  <c r="J120" i="1" s="1"/>
  <c r="L121" i="1"/>
  <c r="J121" i="1" s="1"/>
  <c r="L122" i="1"/>
  <c r="J122" i="1" s="1"/>
  <c r="L123" i="1"/>
  <c r="J123" i="1" s="1"/>
  <c r="L124" i="1"/>
  <c r="J124" i="1" s="1"/>
  <c r="L125" i="1"/>
  <c r="J125" i="1" s="1"/>
  <c r="L126" i="1"/>
  <c r="J126" i="1" s="1"/>
  <c r="L127" i="1"/>
  <c r="J127" i="1" s="1"/>
  <c r="L128" i="1"/>
  <c r="J128" i="1" s="1"/>
  <c r="L129" i="1"/>
  <c r="J129" i="1" s="1"/>
  <c r="L130" i="1"/>
  <c r="J130" i="1" s="1"/>
  <c r="L131" i="1"/>
  <c r="J131" i="1" s="1"/>
  <c r="L132" i="1"/>
  <c r="J132" i="1" s="1"/>
  <c r="L133" i="1"/>
  <c r="J133" i="1" s="1"/>
  <c r="L134" i="1"/>
  <c r="J134" i="1" s="1"/>
  <c r="L135" i="1"/>
  <c r="J135" i="1" s="1"/>
  <c r="L136" i="1"/>
  <c r="J136" i="1" s="1"/>
  <c r="L137" i="1"/>
  <c r="J137" i="1" s="1"/>
  <c r="L138" i="1"/>
  <c r="J138" i="1" s="1"/>
  <c r="L139" i="1"/>
  <c r="J139" i="1" s="1"/>
  <c r="L140" i="1"/>
  <c r="J140" i="1" s="1"/>
  <c r="L141" i="1"/>
  <c r="J141" i="1" s="1"/>
  <c r="L142" i="1"/>
  <c r="J142" i="1" s="1"/>
  <c r="L143" i="1"/>
  <c r="J143" i="1" s="1"/>
  <c r="L144" i="1"/>
  <c r="J144" i="1" s="1"/>
  <c r="L145" i="1"/>
  <c r="J145" i="1" s="1"/>
  <c r="L146" i="1"/>
  <c r="J146" i="1" s="1"/>
  <c r="L147" i="1"/>
  <c r="J147" i="1" s="1"/>
  <c r="L148" i="1"/>
  <c r="J148" i="1" s="1"/>
  <c r="L149" i="1"/>
  <c r="J149" i="1" s="1"/>
  <c r="L150" i="1"/>
  <c r="J150" i="1" s="1"/>
  <c r="L151" i="1"/>
  <c r="J151" i="1" s="1"/>
  <c r="L152" i="1"/>
  <c r="J152" i="1" s="1"/>
  <c r="L153" i="1"/>
  <c r="J153" i="1" s="1"/>
  <c r="L154" i="1"/>
  <c r="J154" i="1" s="1"/>
  <c r="L155" i="1"/>
  <c r="J155" i="1" s="1"/>
  <c r="L156" i="1"/>
  <c r="J156" i="1" s="1"/>
  <c r="L157" i="1"/>
  <c r="J157" i="1" s="1"/>
  <c r="L158" i="1"/>
  <c r="J158" i="1" s="1"/>
  <c r="L159" i="1"/>
  <c r="J159" i="1" s="1"/>
  <c r="L160" i="1"/>
  <c r="J160" i="1" s="1"/>
  <c r="L161" i="1"/>
  <c r="J161" i="1" s="1"/>
  <c r="L162" i="1"/>
  <c r="J162" i="1" s="1"/>
  <c r="L163" i="1"/>
  <c r="J163" i="1" s="1"/>
  <c r="L164" i="1"/>
  <c r="J164" i="1" s="1"/>
  <c r="L165" i="1"/>
  <c r="J165" i="1" s="1"/>
  <c r="L166" i="1"/>
  <c r="J166" i="1" s="1"/>
  <c r="L167" i="1"/>
  <c r="J167" i="1" s="1"/>
  <c r="L168" i="1"/>
  <c r="J168" i="1" s="1"/>
  <c r="L169" i="1"/>
  <c r="J169" i="1" s="1"/>
  <c r="L170" i="1"/>
  <c r="J170" i="1" s="1"/>
  <c r="L171" i="1"/>
  <c r="J171" i="1" s="1"/>
  <c r="L172" i="1"/>
  <c r="J172" i="1" s="1"/>
  <c r="L173" i="1"/>
  <c r="J173" i="1" s="1"/>
  <c r="L174" i="1"/>
  <c r="J174" i="1" s="1"/>
  <c r="L175" i="1"/>
  <c r="J175" i="1" s="1"/>
  <c r="L176" i="1"/>
  <c r="J176" i="1" s="1"/>
  <c r="L177" i="1"/>
  <c r="J177" i="1" s="1"/>
  <c r="L178" i="1"/>
  <c r="J178" i="1" s="1"/>
  <c r="L179" i="1"/>
  <c r="J179" i="1" s="1"/>
  <c r="L180" i="1"/>
  <c r="J180" i="1" s="1"/>
  <c r="L181" i="1"/>
  <c r="J181" i="1" s="1"/>
  <c r="L182" i="1"/>
  <c r="J182" i="1" s="1"/>
  <c r="L183" i="1"/>
  <c r="J183" i="1" s="1"/>
  <c r="L184" i="1"/>
  <c r="J184" i="1" s="1"/>
  <c r="L185" i="1"/>
  <c r="J185" i="1" s="1"/>
  <c r="L186" i="1"/>
  <c r="J186" i="1" s="1"/>
  <c r="L187" i="1"/>
  <c r="J187" i="1" s="1"/>
  <c r="L188" i="1"/>
  <c r="J188" i="1" s="1"/>
  <c r="L189" i="1"/>
  <c r="J189" i="1" s="1"/>
  <c r="L190" i="1"/>
  <c r="J190" i="1" s="1"/>
  <c r="L191" i="1"/>
  <c r="J191" i="1" s="1"/>
  <c r="L192" i="1"/>
  <c r="J192" i="1" s="1"/>
  <c r="L193" i="1"/>
  <c r="J193" i="1" s="1"/>
  <c r="L194" i="1"/>
  <c r="J194" i="1" s="1"/>
  <c r="L195" i="1"/>
  <c r="J195" i="1" s="1"/>
  <c r="L196" i="1"/>
  <c r="J196" i="1" s="1"/>
  <c r="L197" i="1"/>
  <c r="J197" i="1" s="1"/>
  <c r="L198" i="1"/>
  <c r="J198" i="1" s="1"/>
  <c r="L199" i="1"/>
  <c r="J199" i="1" s="1"/>
  <c r="L200" i="1"/>
  <c r="J200" i="1" s="1"/>
  <c r="L201" i="1"/>
  <c r="J201" i="1" s="1"/>
  <c r="L202" i="1"/>
  <c r="J202" i="1" s="1"/>
  <c r="L203" i="1"/>
  <c r="J203" i="1" s="1"/>
  <c r="L204" i="1"/>
  <c r="J204" i="1" s="1"/>
  <c r="L205" i="1"/>
  <c r="J205" i="1" s="1"/>
  <c r="L206" i="1"/>
  <c r="J206" i="1" s="1"/>
  <c r="L207" i="1"/>
  <c r="J207" i="1" s="1"/>
  <c r="L208" i="1"/>
  <c r="J208" i="1" s="1"/>
  <c r="L209" i="1"/>
  <c r="J209" i="1" s="1"/>
  <c r="L210" i="1"/>
  <c r="J210" i="1" s="1"/>
  <c r="L211" i="1"/>
  <c r="J211" i="1" s="1"/>
  <c r="L212" i="1"/>
  <c r="J212" i="1" s="1"/>
  <c r="L213" i="1"/>
  <c r="J213" i="1" s="1"/>
  <c r="L214" i="1"/>
  <c r="J214" i="1" s="1"/>
  <c r="L215" i="1"/>
  <c r="J215" i="1" s="1"/>
  <c r="L216" i="1"/>
  <c r="J216" i="1" s="1"/>
  <c r="L217" i="1"/>
  <c r="J217" i="1" s="1"/>
  <c r="L218" i="1"/>
  <c r="J218" i="1" s="1"/>
  <c r="L219" i="1"/>
  <c r="J219" i="1" s="1"/>
  <c r="L220" i="1"/>
  <c r="J220" i="1" s="1"/>
  <c r="L221" i="1"/>
  <c r="J221" i="1" s="1"/>
  <c r="L222" i="1"/>
  <c r="J222" i="1" s="1"/>
  <c r="L223" i="1"/>
  <c r="J223" i="1" s="1"/>
  <c r="L224" i="1"/>
  <c r="J224" i="1" s="1"/>
  <c r="L225" i="1"/>
  <c r="J225" i="1" s="1"/>
  <c r="L226" i="1"/>
  <c r="J226" i="1" s="1"/>
  <c r="L227" i="1"/>
  <c r="J227" i="1" s="1"/>
  <c r="L228" i="1"/>
  <c r="J228" i="1" s="1"/>
  <c r="L229" i="1"/>
  <c r="J229" i="1" s="1"/>
  <c r="L230" i="1"/>
  <c r="J230" i="1" s="1"/>
  <c r="L231" i="1"/>
  <c r="J231" i="1" s="1"/>
  <c r="L232" i="1"/>
  <c r="J232" i="1" s="1"/>
  <c r="L233" i="1"/>
  <c r="J233" i="1" s="1"/>
  <c r="L234" i="1"/>
  <c r="J234" i="1" s="1"/>
  <c r="L235" i="1"/>
  <c r="J235" i="1" s="1"/>
  <c r="L236" i="1"/>
  <c r="J236" i="1" s="1"/>
  <c r="L237" i="1"/>
  <c r="J237" i="1" s="1"/>
  <c r="L238" i="1"/>
  <c r="J238" i="1" s="1"/>
  <c r="L239" i="1"/>
  <c r="J239" i="1" s="1"/>
  <c r="L240" i="1"/>
  <c r="J240" i="1" s="1"/>
  <c r="L241" i="1"/>
  <c r="J241" i="1" s="1"/>
  <c r="L242" i="1"/>
  <c r="J242" i="1" s="1"/>
  <c r="L243" i="1"/>
  <c r="J243" i="1" s="1"/>
  <c r="L244" i="1"/>
  <c r="J244" i="1" s="1"/>
  <c r="L245" i="1"/>
  <c r="J245" i="1" s="1"/>
  <c r="L246" i="1"/>
  <c r="J246" i="1" s="1"/>
  <c r="L247" i="1"/>
  <c r="J247" i="1" s="1"/>
  <c r="L248" i="1"/>
  <c r="J248" i="1" s="1"/>
  <c r="L249" i="1"/>
  <c r="J249" i="1" s="1"/>
  <c r="L250" i="1"/>
  <c r="J250" i="1" s="1"/>
  <c r="L251" i="1"/>
  <c r="J251" i="1" s="1"/>
  <c r="L252" i="1"/>
  <c r="J252" i="1" s="1"/>
  <c r="L253" i="1"/>
  <c r="J253" i="1" s="1"/>
  <c r="L254" i="1"/>
  <c r="J254" i="1" s="1"/>
  <c r="L255" i="1"/>
  <c r="J255" i="1" s="1"/>
  <c r="L256" i="1"/>
  <c r="J256" i="1" s="1"/>
  <c r="L257" i="1"/>
  <c r="J257" i="1" s="1"/>
  <c r="L258" i="1"/>
  <c r="J258" i="1" s="1"/>
  <c r="L259" i="1"/>
  <c r="J259" i="1" s="1"/>
  <c r="L260" i="1"/>
  <c r="J260" i="1" s="1"/>
  <c r="L261" i="1"/>
  <c r="J261" i="1" s="1"/>
  <c r="L262" i="1"/>
  <c r="J262" i="1" s="1"/>
  <c r="L263" i="1"/>
  <c r="J263" i="1" s="1"/>
  <c r="L264" i="1"/>
  <c r="J264" i="1" s="1"/>
  <c r="L265" i="1"/>
  <c r="J265" i="1" s="1"/>
  <c r="L266" i="1"/>
  <c r="J266" i="1" s="1"/>
  <c r="L267" i="1"/>
  <c r="J267" i="1" s="1"/>
  <c r="L268" i="1"/>
  <c r="J268" i="1" s="1"/>
  <c r="L269" i="1"/>
  <c r="J269" i="1" s="1"/>
  <c r="L270" i="1"/>
  <c r="J270" i="1" s="1"/>
  <c r="L271" i="1"/>
  <c r="J271" i="1" s="1"/>
  <c r="L272" i="1"/>
  <c r="J272" i="1" s="1"/>
  <c r="L273" i="1"/>
  <c r="J273" i="1" s="1"/>
  <c r="L274" i="1"/>
  <c r="J274" i="1" s="1"/>
  <c r="L275" i="1"/>
  <c r="J275" i="1" s="1"/>
  <c r="L276" i="1"/>
  <c r="J276" i="1" s="1"/>
  <c r="L277" i="1"/>
  <c r="J277" i="1" s="1"/>
  <c r="L278" i="1"/>
  <c r="J278" i="1" s="1"/>
  <c r="L279" i="1"/>
  <c r="J279" i="1" s="1"/>
  <c r="L280" i="1"/>
  <c r="J280" i="1" s="1"/>
  <c r="L281" i="1"/>
  <c r="J281" i="1" s="1"/>
  <c r="L282" i="1"/>
  <c r="J282" i="1" s="1"/>
  <c r="L283" i="1"/>
  <c r="J283" i="1" s="1"/>
  <c r="L284" i="1"/>
  <c r="J284" i="1" s="1"/>
  <c r="L285" i="1"/>
  <c r="J285" i="1" s="1"/>
  <c r="L286" i="1"/>
  <c r="J286" i="1" s="1"/>
  <c r="L287" i="1"/>
  <c r="J287" i="1" s="1"/>
  <c r="L288" i="1"/>
  <c r="J288" i="1" s="1"/>
  <c r="L289" i="1"/>
  <c r="J289" i="1" s="1"/>
  <c r="L290" i="1"/>
  <c r="J290" i="1" s="1"/>
  <c r="L291" i="1"/>
  <c r="J291" i="1" s="1"/>
  <c r="L292" i="1"/>
  <c r="J292" i="1" s="1"/>
  <c r="L293" i="1"/>
  <c r="J293" i="1" s="1"/>
  <c r="L294" i="1"/>
  <c r="J294" i="1" s="1"/>
  <c r="L295" i="1"/>
  <c r="J295" i="1" s="1"/>
  <c r="L296" i="1"/>
  <c r="J296" i="1" s="1"/>
  <c r="L297" i="1"/>
  <c r="J297" i="1" s="1"/>
  <c r="L298" i="1"/>
  <c r="J298" i="1" s="1"/>
  <c r="L299" i="1"/>
  <c r="J299" i="1" s="1"/>
  <c r="L300" i="1"/>
  <c r="J300" i="1" s="1"/>
  <c r="L301" i="1"/>
  <c r="J301" i="1" s="1"/>
  <c r="L302" i="1"/>
  <c r="J302" i="1" s="1"/>
  <c r="L303" i="1"/>
  <c r="J303" i="1" s="1"/>
  <c r="L304" i="1"/>
  <c r="J304" i="1" s="1"/>
  <c r="L305" i="1"/>
  <c r="J305" i="1" s="1"/>
  <c r="L306" i="1"/>
  <c r="J306" i="1" s="1"/>
  <c r="L307" i="1"/>
  <c r="J307" i="1" s="1"/>
  <c r="L308" i="1"/>
  <c r="J308" i="1" s="1"/>
  <c r="L309" i="1"/>
  <c r="J309" i="1" s="1"/>
  <c r="L310" i="1"/>
  <c r="J310" i="1" s="1"/>
  <c r="L311" i="1"/>
  <c r="J311" i="1" s="1"/>
  <c r="L312" i="1"/>
  <c r="J312" i="1" s="1"/>
  <c r="L313" i="1"/>
  <c r="J313" i="1" s="1"/>
  <c r="L314" i="1"/>
  <c r="J314" i="1" s="1"/>
  <c r="L315" i="1"/>
  <c r="J315" i="1" s="1"/>
  <c r="L316" i="1"/>
  <c r="J316" i="1" s="1"/>
  <c r="L317" i="1"/>
  <c r="J317" i="1" s="1"/>
  <c r="L318" i="1"/>
  <c r="J318" i="1" s="1"/>
  <c r="L319" i="1"/>
  <c r="J319" i="1" s="1"/>
  <c r="L320" i="1"/>
  <c r="J320" i="1" s="1"/>
  <c r="L321" i="1"/>
  <c r="J321" i="1" s="1"/>
  <c r="L322" i="1"/>
  <c r="J322" i="1" s="1"/>
  <c r="L323" i="1"/>
  <c r="J323" i="1" s="1"/>
  <c r="L324" i="1"/>
  <c r="J324" i="1" s="1"/>
  <c r="L325" i="1"/>
  <c r="J325" i="1" s="1"/>
  <c r="L326" i="1"/>
  <c r="J326" i="1" s="1"/>
  <c r="L327" i="1"/>
  <c r="J327" i="1" s="1"/>
  <c r="L328" i="1"/>
  <c r="J328" i="1" s="1"/>
  <c r="L329" i="1"/>
  <c r="J329" i="1" s="1"/>
  <c r="L330" i="1"/>
  <c r="J330" i="1" s="1"/>
  <c r="L331" i="1"/>
  <c r="J331" i="1" s="1"/>
  <c r="L332" i="1"/>
  <c r="J332" i="1" s="1"/>
  <c r="L333" i="1"/>
  <c r="J333" i="1" s="1"/>
  <c r="L334" i="1"/>
  <c r="J334" i="1" s="1"/>
  <c r="L335" i="1"/>
  <c r="J335" i="1" s="1"/>
  <c r="L336" i="1"/>
  <c r="J336" i="1" s="1"/>
  <c r="L337" i="1"/>
  <c r="J337" i="1" s="1"/>
  <c r="L338" i="1"/>
  <c r="J338" i="1" s="1"/>
  <c r="L339" i="1"/>
  <c r="J339" i="1" s="1"/>
  <c r="L340" i="1"/>
  <c r="J340" i="1" s="1"/>
  <c r="L341" i="1"/>
  <c r="J341" i="1" s="1"/>
  <c r="L342" i="1"/>
  <c r="J342" i="1" s="1"/>
  <c r="L343" i="1"/>
  <c r="J343" i="1" s="1"/>
  <c r="L344" i="1"/>
  <c r="J344" i="1" s="1"/>
  <c r="L345" i="1"/>
  <c r="J345" i="1" s="1"/>
  <c r="L346" i="1"/>
  <c r="J346" i="1" s="1"/>
  <c r="L347" i="1"/>
  <c r="J347" i="1" s="1"/>
  <c r="L348" i="1"/>
  <c r="J348" i="1" s="1"/>
  <c r="L349" i="1"/>
  <c r="J349" i="1" s="1"/>
  <c r="L350" i="1"/>
  <c r="J350" i="1" s="1"/>
  <c r="L351" i="1"/>
  <c r="J351" i="1" s="1"/>
  <c r="L352" i="1"/>
  <c r="J352" i="1" s="1"/>
  <c r="L353" i="1"/>
  <c r="J353" i="1" s="1"/>
  <c r="L354" i="1"/>
  <c r="J354" i="1" s="1"/>
  <c r="L355" i="1"/>
  <c r="J355" i="1" s="1"/>
  <c r="L356" i="1"/>
  <c r="J356" i="1" s="1"/>
  <c r="L357" i="1"/>
  <c r="J357" i="1" s="1"/>
  <c r="L358" i="1"/>
  <c r="J358" i="1" s="1"/>
  <c r="L359" i="1"/>
  <c r="J359" i="1" s="1"/>
  <c r="L360" i="1"/>
  <c r="J360" i="1" s="1"/>
  <c r="L361" i="1"/>
  <c r="J361" i="1" s="1"/>
  <c r="L362" i="1"/>
  <c r="J362" i="1" s="1"/>
  <c r="L363" i="1"/>
  <c r="J363" i="1" s="1"/>
  <c r="L364" i="1"/>
  <c r="J364" i="1" s="1"/>
  <c r="L365" i="1"/>
  <c r="J365" i="1" s="1"/>
  <c r="L366" i="1"/>
  <c r="J366" i="1" s="1"/>
  <c r="L367" i="1"/>
  <c r="J367" i="1" s="1"/>
  <c r="L368" i="1"/>
  <c r="J368" i="1" s="1"/>
  <c r="L369" i="1"/>
  <c r="J369" i="1" s="1"/>
  <c r="L370" i="1"/>
  <c r="J370" i="1" s="1"/>
  <c r="L371" i="1"/>
  <c r="J371" i="1" s="1"/>
  <c r="L372" i="1"/>
  <c r="J372" i="1" s="1"/>
  <c r="L373" i="1"/>
  <c r="J373" i="1" s="1"/>
  <c r="L374" i="1"/>
  <c r="J374" i="1" s="1"/>
  <c r="L375" i="1"/>
  <c r="J375" i="1" s="1"/>
  <c r="L376" i="1"/>
  <c r="J376" i="1" s="1"/>
  <c r="L377" i="1"/>
  <c r="J377" i="1" s="1"/>
  <c r="L378" i="1"/>
  <c r="J378" i="1" s="1"/>
  <c r="L379" i="1"/>
  <c r="J379" i="1" s="1"/>
  <c r="L380" i="1"/>
  <c r="J380" i="1" s="1"/>
  <c r="L381" i="1"/>
  <c r="J381" i="1" s="1"/>
  <c r="L382" i="1"/>
  <c r="J382" i="1" s="1"/>
  <c r="L383" i="1"/>
  <c r="J383" i="1" s="1"/>
  <c r="L384" i="1"/>
  <c r="J384" i="1" s="1"/>
  <c r="L385" i="1"/>
  <c r="J385" i="1" s="1"/>
  <c r="L386" i="1"/>
  <c r="J386" i="1" s="1"/>
  <c r="L387" i="1"/>
  <c r="J387" i="1" s="1"/>
  <c r="L388" i="1"/>
  <c r="J388" i="1" s="1"/>
  <c r="L389" i="1"/>
  <c r="J389" i="1" s="1"/>
  <c r="L390" i="1"/>
  <c r="J390" i="1" s="1"/>
  <c r="L391" i="1"/>
  <c r="J391" i="1" s="1"/>
  <c r="L392" i="1"/>
  <c r="J392" i="1" s="1"/>
  <c r="L393" i="1"/>
  <c r="J393" i="1" s="1"/>
  <c r="L394" i="1"/>
  <c r="J394" i="1" s="1"/>
  <c r="L395" i="1"/>
  <c r="J395" i="1" s="1"/>
  <c r="L396" i="1"/>
  <c r="J396" i="1" s="1"/>
  <c r="L397" i="1"/>
  <c r="J397" i="1" s="1"/>
  <c r="L398" i="1"/>
  <c r="J398" i="1" s="1"/>
  <c r="L399" i="1"/>
  <c r="J399" i="1" s="1"/>
  <c r="L400" i="1"/>
  <c r="J400" i="1" s="1"/>
  <c r="L401" i="1"/>
  <c r="J401" i="1" s="1"/>
  <c r="L402" i="1"/>
  <c r="J402" i="1" s="1"/>
  <c r="L403" i="1"/>
  <c r="J403" i="1" s="1"/>
  <c r="L404" i="1"/>
  <c r="J404" i="1" s="1"/>
  <c r="L405" i="1"/>
  <c r="J405" i="1" s="1"/>
  <c r="L406" i="1"/>
  <c r="J406" i="1" s="1"/>
  <c r="L407" i="1"/>
  <c r="J407" i="1" s="1"/>
  <c r="L408" i="1"/>
  <c r="J408" i="1" s="1"/>
  <c r="L409" i="1"/>
  <c r="J409" i="1" s="1"/>
  <c r="L410" i="1"/>
  <c r="J410" i="1" s="1"/>
  <c r="L411" i="1"/>
  <c r="J411" i="1" s="1"/>
  <c r="L412" i="1"/>
  <c r="J412" i="1" s="1"/>
  <c r="L413" i="1"/>
  <c r="J413" i="1" s="1"/>
  <c r="L414" i="1"/>
  <c r="J414" i="1" s="1"/>
  <c r="L415" i="1"/>
  <c r="J415" i="1" s="1"/>
  <c r="L416" i="1"/>
  <c r="J416" i="1" s="1"/>
  <c r="L417" i="1"/>
  <c r="J417" i="1" s="1"/>
  <c r="L418" i="1"/>
  <c r="J418" i="1" s="1"/>
  <c r="L419" i="1"/>
  <c r="J419" i="1" s="1"/>
  <c r="L420" i="1"/>
  <c r="J420" i="1" s="1"/>
  <c r="L421" i="1"/>
  <c r="J421" i="1" s="1"/>
  <c r="L422" i="1"/>
  <c r="J422" i="1" s="1"/>
  <c r="L423" i="1"/>
  <c r="J423" i="1" s="1"/>
  <c r="L424" i="1"/>
  <c r="J424" i="1" s="1"/>
  <c r="L425" i="1"/>
  <c r="J425" i="1" s="1"/>
  <c r="L426" i="1"/>
  <c r="J426" i="1" s="1"/>
  <c r="L427" i="1"/>
  <c r="J427" i="1" s="1"/>
  <c r="L428" i="1"/>
  <c r="J428" i="1" s="1"/>
  <c r="L429" i="1"/>
  <c r="J429" i="1" s="1"/>
  <c r="L430" i="1"/>
  <c r="J430" i="1" s="1"/>
  <c r="L431" i="1"/>
  <c r="J431" i="1" s="1"/>
  <c r="L432" i="1"/>
  <c r="J432" i="1" s="1"/>
  <c r="L433" i="1"/>
  <c r="J433" i="1" s="1"/>
  <c r="L434" i="1"/>
  <c r="J434" i="1" s="1"/>
  <c r="L435" i="1"/>
  <c r="J435" i="1" s="1"/>
  <c r="L436" i="1"/>
  <c r="J436" i="1" s="1"/>
  <c r="L437" i="1"/>
  <c r="J437" i="1" s="1"/>
  <c r="L438" i="1"/>
  <c r="J438" i="1" s="1"/>
  <c r="L439" i="1"/>
  <c r="J439" i="1" s="1"/>
  <c r="L440" i="1"/>
  <c r="J440" i="1" s="1"/>
  <c r="L441" i="1"/>
  <c r="J441" i="1" s="1"/>
  <c r="L442" i="1"/>
  <c r="J442" i="1" s="1"/>
  <c r="L443" i="1"/>
  <c r="J443" i="1" s="1"/>
  <c r="L444" i="1"/>
  <c r="J444" i="1" s="1"/>
  <c r="L445" i="1"/>
  <c r="J445" i="1" s="1"/>
  <c r="L446" i="1"/>
  <c r="J446" i="1" s="1"/>
  <c r="L447" i="1"/>
  <c r="J447" i="1" s="1"/>
  <c r="L448" i="1"/>
  <c r="J448" i="1" s="1"/>
  <c r="L449" i="1"/>
  <c r="J449" i="1" s="1"/>
  <c r="L450" i="1"/>
  <c r="J450" i="1" s="1"/>
  <c r="L451" i="1"/>
  <c r="J451" i="1" s="1"/>
  <c r="L452" i="1"/>
  <c r="J452" i="1" s="1"/>
  <c r="L453" i="1"/>
  <c r="J453" i="1" s="1"/>
  <c r="L454" i="1"/>
  <c r="J454" i="1" s="1"/>
  <c r="L455" i="1"/>
  <c r="J455" i="1" s="1"/>
  <c r="L456" i="1"/>
  <c r="J456" i="1" s="1"/>
  <c r="L457" i="1"/>
  <c r="J457" i="1" s="1"/>
  <c r="L458" i="1"/>
  <c r="J458" i="1" s="1"/>
  <c r="L459" i="1"/>
  <c r="J459" i="1" s="1"/>
  <c r="L460" i="1"/>
  <c r="J460" i="1" s="1"/>
  <c r="L461" i="1"/>
  <c r="J461" i="1" s="1"/>
  <c r="L462" i="1"/>
  <c r="J462" i="1" s="1"/>
  <c r="L463" i="1"/>
  <c r="J463" i="1" s="1"/>
  <c r="L464" i="1"/>
  <c r="J464" i="1" s="1"/>
  <c r="L465" i="1"/>
  <c r="J465" i="1" s="1"/>
  <c r="L466" i="1"/>
  <c r="J466" i="1" s="1"/>
  <c r="L467" i="1"/>
  <c r="J467" i="1" s="1"/>
  <c r="L468" i="1"/>
  <c r="J468" i="1" s="1"/>
  <c r="L469" i="1"/>
  <c r="J469" i="1" s="1"/>
  <c r="L470" i="1"/>
  <c r="J470" i="1" s="1"/>
  <c r="L471" i="1"/>
  <c r="J471" i="1" s="1"/>
  <c r="L472" i="1"/>
  <c r="J472" i="1" s="1"/>
  <c r="L473" i="1"/>
  <c r="J473" i="1" s="1"/>
  <c r="L474" i="1"/>
  <c r="J474" i="1" s="1"/>
  <c r="L475" i="1"/>
  <c r="J475" i="1" s="1"/>
  <c r="L476" i="1"/>
  <c r="J476" i="1" s="1"/>
  <c r="L477" i="1"/>
  <c r="J477" i="1" s="1"/>
  <c r="L478" i="1"/>
  <c r="J478" i="1" s="1"/>
  <c r="L479" i="1"/>
  <c r="J479" i="1" s="1"/>
  <c r="L480" i="1"/>
  <c r="J480" i="1" s="1"/>
  <c r="L481" i="1"/>
  <c r="J481" i="1" s="1"/>
  <c r="L482" i="1"/>
  <c r="J482" i="1" s="1"/>
  <c r="L483" i="1"/>
  <c r="J483" i="1" s="1"/>
  <c r="L484" i="1"/>
  <c r="J484" i="1" s="1"/>
  <c r="L485" i="1"/>
  <c r="J485" i="1" s="1"/>
  <c r="L486" i="1"/>
  <c r="J486" i="1" s="1"/>
  <c r="L487" i="1"/>
  <c r="J487" i="1" s="1"/>
  <c r="L488" i="1"/>
  <c r="J488" i="1" s="1"/>
  <c r="L489" i="1"/>
  <c r="J489" i="1" s="1"/>
  <c r="L490" i="1"/>
  <c r="J490" i="1" s="1"/>
  <c r="L491" i="1"/>
  <c r="J491" i="1" s="1"/>
  <c r="L492" i="1"/>
  <c r="J492" i="1" s="1"/>
  <c r="L493" i="1"/>
  <c r="J493" i="1" s="1"/>
  <c r="L494" i="1"/>
  <c r="J494" i="1" s="1"/>
  <c r="L495" i="1"/>
  <c r="J495" i="1" s="1"/>
  <c r="L496" i="1"/>
  <c r="J496" i="1" s="1"/>
  <c r="L497" i="1"/>
  <c r="J497" i="1" s="1"/>
  <c r="L498" i="1"/>
  <c r="J498" i="1" s="1"/>
  <c r="L499" i="1"/>
  <c r="J499" i="1" s="1"/>
  <c r="L500" i="1"/>
  <c r="J500" i="1" s="1"/>
  <c r="L501" i="1"/>
  <c r="J501" i="1" s="1"/>
  <c r="L502" i="1"/>
  <c r="J502" i="1" s="1"/>
  <c r="L503" i="1"/>
  <c r="J503" i="1" s="1"/>
  <c r="L504" i="1"/>
  <c r="J504" i="1" s="1"/>
  <c r="L505" i="1"/>
  <c r="J505" i="1" s="1"/>
  <c r="L506" i="1"/>
  <c r="J506" i="1" s="1"/>
  <c r="L507" i="1"/>
  <c r="J507" i="1" s="1"/>
  <c r="L508" i="1"/>
  <c r="J508" i="1" s="1"/>
  <c r="L509" i="1"/>
  <c r="J509" i="1" s="1"/>
  <c r="L510" i="1"/>
  <c r="J510" i="1" s="1"/>
  <c r="L511" i="1"/>
  <c r="J511" i="1" s="1"/>
  <c r="L512" i="1"/>
  <c r="J512" i="1" s="1"/>
  <c r="L513" i="1"/>
  <c r="J513" i="1" s="1"/>
  <c r="L514" i="1"/>
  <c r="J514" i="1" s="1"/>
  <c r="L515" i="1"/>
  <c r="J515" i="1" s="1"/>
  <c r="L516" i="1"/>
  <c r="J516" i="1" s="1"/>
  <c r="L517" i="1"/>
  <c r="J517" i="1" s="1"/>
  <c r="L518" i="1"/>
  <c r="J518" i="1" s="1"/>
  <c r="L519" i="1"/>
  <c r="J519" i="1" s="1"/>
  <c r="L520" i="1"/>
  <c r="J520" i="1" s="1"/>
  <c r="L521" i="1"/>
  <c r="J521" i="1" s="1"/>
  <c r="L522" i="1"/>
  <c r="J522" i="1" s="1"/>
  <c r="L523" i="1"/>
  <c r="J523" i="1" s="1"/>
  <c r="L524" i="1"/>
  <c r="J524" i="1" s="1"/>
  <c r="L525" i="1"/>
  <c r="J525" i="1" s="1"/>
  <c r="L526" i="1"/>
  <c r="J526" i="1" s="1"/>
  <c r="L527" i="1"/>
  <c r="J527" i="1" s="1"/>
  <c r="L528" i="1"/>
  <c r="J528" i="1" s="1"/>
  <c r="L529" i="1"/>
  <c r="J529" i="1" s="1"/>
  <c r="L530" i="1"/>
  <c r="J530" i="1" s="1"/>
  <c r="L531" i="1"/>
  <c r="J531" i="1" s="1"/>
  <c r="L532" i="1"/>
  <c r="J532" i="1" s="1"/>
  <c r="L533" i="1"/>
  <c r="J533" i="1" s="1"/>
  <c r="L534" i="1"/>
  <c r="J534" i="1" s="1"/>
  <c r="L535" i="1"/>
  <c r="J535" i="1" s="1"/>
  <c r="L536" i="1"/>
  <c r="J536" i="1" s="1"/>
  <c r="L537" i="1"/>
  <c r="J537" i="1" s="1"/>
  <c r="L538" i="1"/>
  <c r="J538" i="1" s="1"/>
  <c r="L539" i="1"/>
  <c r="J539" i="1" s="1"/>
  <c r="L540" i="1"/>
  <c r="J540" i="1" s="1"/>
  <c r="L541" i="1"/>
  <c r="J541" i="1" s="1"/>
  <c r="L542" i="1"/>
  <c r="J542" i="1" s="1"/>
  <c r="L543" i="1"/>
  <c r="J543" i="1" s="1"/>
  <c r="L544" i="1"/>
  <c r="J544" i="1" s="1"/>
  <c r="L545" i="1"/>
  <c r="J545" i="1" s="1"/>
  <c r="L546" i="1"/>
  <c r="J546" i="1" s="1"/>
  <c r="L547" i="1"/>
  <c r="J547" i="1" s="1"/>
  <c r="L548" i="1"/>
  <c r="J548" i="1" s="1"/>
  <c r="L549" i="1"/>
  <c r="J549" i="1" s="1"/>
  <c r="L550" i="1"/>
  <c r="J550" i="1" s="1"/>
  <c r="L551" i="1"/>
  <c r="J551" i="1" s="1"/>
  <c r="L552" i="1"/>
  <c r="J552" i="1" s="1"/>
  <c r="L553" i="1"/>
  <c r="J553" i="1" s="1"/>
  <c r="L554" i="1"/>
  <c r="J554" i="1" s="1"/>
  <c r="L555" i="1"/>
  <c r="J555" i="1" s="1"/>
  <c r="L556" i="1"/>
  <c r="J556" i="1" s="1"/>
  <c r="L557" i="1"/>
  <c r="J557" i="1" s="1"/>
  <c r="L558" i="1"/>
  <c r="J558" i="1" s="1"/>
  <c r="L559" i="1"/>
  <c r="J559" i="1" s="1"/>
  <c r="L560" i="1"/>
  <c r="J560" i="1" s="1"/>
  <c r="L561" i="1"/>
  <c r="J561" i="1" s="1"/>
  <c r="L562" i="1"/>
  <c r="J562" i="1" s="1"/>
  <c r="L563" i="1"/>
  <c r="J563" i="1" s="1"/>
  <c r="L564" i="1"/>
  <c r="J564" i="1" s="1"/>
  <c r="L565" i="1"/>
  <c r="J565" i="1" s="1"/>
  <c r="L566" i="1"/>
  <c r="J566" i="1" s="1"/>
  <c r="L567" i="1"/>
  <c r="J567" i="1" s="1"/>
  <c r="L568" i="1"/>
  <c r="J568" i="1" s="1"/>
  <c r="L569" i="1"/>
  <c r="J569" i="1" s="1"/>
  <c r="L570" i="1"/>
  <c r="J570" i="1" s="1"/>
  <c r="L571" i="1"/>
  <c r="J571" i="1" s="1"/>
  <c r="L572" i="1"/>
  <c r="J572" i="1" s="1"/>
  <c r="L573" i="1"/>
  <c r="J573" i="1" s="1"/>
  <c r="L574" i="1"/>
  <c r="J574" i="1" s="1"/>
  <c r="L575" i="1"/>
  <c r="J575" i="1" s="1"/>
  <c r="L576" i="1"/>
  <c r="J576" i="1" s="1"/>
  <c r="L577" i="1"/>
  <c r="J577" i="1" s="1"/>
  <c r="L578" i="1"/>
  <c r="J578" i="1" s="1"/>
  <c r="L579" i="1"/>
  <c r="J579" i="1" s="1"/>
  <c r="L580" i="1"/>
  <c r="J580" i="1" s="1"/>
  <c r="L581" i="1"/>
  <c r="J581" i="1" s="1"/>
  <c r="L582" i="1"/>
  <c r="J582" i="1" s="1"/>
  <c r="L583" i="1"/>
  <c r="J583" i="1" s="1"/>
  <c r="L584" i="1"/>
  <c r="J584" i="1" s="1"/>
  <c r="L585" i="1"/>
  <c r="J585" i="1" s="1"/>
  <c r="L586" i="1"/>
  <c r="J586" i="1" s="1"/>
  <c r="L587" i="1"/>
  <c r="J587" i="1" s="1"/>
  <c r="L588" i="1"/>
  <c r="J588" i="1" s="1"/>
  <c r="L589" i="1"/>
  <c r="J589" i="1" s="1"/>
  <c r="L590" i="1"/>
  <c r="J590" i="1" s="1"/>
  <c r="L591" i="1"/>
  <c r="J591" i="1" s="1"/>
  <c r="L592" i="1"/>
  <c r="J592" i="1" s="1"/>
  <c r="L593" i="1"/>
  <c r="J593" i="1" s="1"/>
  <c r="L594" i="1"/>
  <c r="J594" i="1" s="1"/>
  <c r="L595" i="1"/>
  <c r="J595" i="1" s="1"/>
  <c r="L596" i="1"/>
  <c r="J596" i="1" s="1"/>
  <c r="L597" i="1"/>
  <c r="J597" i="1" s="1"/>
  <c r="L598" i="1"/>
  <c r="J598" i="1" s="1"/>
  <c r="L599" i="1"/>
  <c r="J599" i="1" s="1"/>
  <c r="L600" i="1"/>
  <c r="J600" i="1" s="1"/>
  <c r="L601" i="1"/>
  <c r="J601" i="1" s="1"/>
  <c r="L602" i="1"/>
  <c r="J602" i="1" s="1"/>
  <c r="L603" i="1"/>
  <c r="J603" i="1" s="1"/>
  <c r="L604" i="1"/>
  <c r="J604" i="1" s="1"/>
  <c r="L605" i="1"/>
  <c r="J605" i="1" s="1"/>
  <c r="L606" i="1"/>
  <c r="J606" i="1" s="1"/>
  <c r="L607" i="1"/>
  <c r="J607" i="1" s="1"/>
  <c r="L608" i="1"/>
  <c r="J608" i="1" s="1"/>
  <c r="L609" i="1"/>
  <c r="J609" i="1" s="1"/>
  <c r="L610" i="1"/>
  <c r="J610" i="1" s="1"/>
  <c r="L611" i="1"/>
  <c r="J611" i="1" s="1"/>
  <c r="L612" i="1"/>
  <c r="J612" i="1" s="1"/>
  <c r="L613" i="1"/>
  <c r="J613" i="1" s="1"/>
  <c r="L614" i="1"/>
  <c r="J614" i="1" s="1"/>
  <c r="L615" i="1"/>
  <c r="J615" i="1" s="1"/>
  <c r="L616" i="1"/>
  <c r="J616" i="1" s="1"/>
  <c r="L617" i="1"/>
  <c r="J617" i="1" s="1"/>
  <c r="L618" i="1"/>
  <c r="J618" i="1" s="1"/>
  <c r="L619" i="1"/>
  <c r="J619" i="1" s="1"/>
  <c r="L620" i="1"/>
  <c r="J620" i="1" s="1"/>
  <c r="L621" i="1"/>
  <c r="J621" i="1" s="1"/>
  <c r="L622" i="1"/>
  <c r="J622" i="1" s="1"/>
  <c r="L623" i="1"/>
  <c r="J623" i="1" s="1"/>
  <c r="L624" i="1"/>
  <c r="J624" i="1" s="1"/>
  <c r="L625" i="1"/>
  <c r="J625" i="1" s="1"/>
  <c r="L626" i="1"/>
  <c r="J626" i="1" s="1"/>
  <c r="L627" i="1"/>
  <c r="J627" i="1" s="1"/>
  <c r="L628" i="1"/>
  <c r="J628" i="1" s="1"/>
  <c r="L629" i="1"/>
  <c r="J629" i="1" s="1"/>
  <c r="L630" i="1"/>
  <c r="J630" i="1" s="1"/>
  <c r="L631" i="1"/>
  <c r="J631" i="1" s="1"/>
  <c r="L632" i="1"/>
  <c r="J632" i="1" s="1"/>
  <c r="L633" i="1"/>
  <c r="J633" i="1" s="1"/>
  <c r="L634" i="1"/>
  <c r="J634" i="1" s="1"/>
  <c r="L635" i="1"/>
  <c r="J635" i="1" s="1"/>
  <c r="L636" i="1"/>
  <c r="J636" i="1" s="1"/>
  <c r="L637" i="1"/>
  <c r="J637" i="1" s="1"/>
  <c r="L638" i="1"/>
  <c r="J638" i="1" s="1"/>
  <c r="L639" i="1"/>
  <c r="J639" i="1" s="1"/>
  <c r="L640" i="1"/>
  <c r="J640" i="1" s="1"/>
  <c r="L641" i="1"/>
  <c r="J641" i="1" s="1"/>
  <c r="L642" i="1"/>
  <c r="J642" i="1" s="1"/>
  <c r="L643" i="1"/>
  <c r="J643" i="1" s="1"/>
  <c r="L644" i="1"/>
  <c r="J644" i="1" s="1"/>
  <c r="L645" i="1"/>
  <c r="J645" i="1" s="1"/>
  <c r="L646" i="1"/>
  <c r="J646" i="1" s="1"/>
  <c r="L647" i="1"/>
  <c r="J647" i="1" s="1"/>
  <c r="L648" i="1"/>
  <c r="J648" i="1" s="1"/>
  <c r="L649" i="1"/>
  <c r="J649" i="1" s="1"/>
  <c r="L650" i="1"/>
  <c r="J650" i="1" s="1"/>
  <c r="L651" i="1"/>
  <c r="J651" i="1" s="1"/>
  <c r="L652" i="1"/>
  <c r="J652" i="1" s="1"/>
  <c r="L653" i="1"/>
  <c r="J653" i="1" s="1"/>
  <c r="L654" i="1"/>
  <c r="J654" i="1" s="1"/>
  <c r="L655" i="1"/>
  <c r="J655" i="1" s="1"/>
  <c r="L656" i="1"/>
  <c r="J656" i="1" s="1"/>
  <c r="L657" i="1"/>
  <c r="J657" i="1" s="1"/>
  <c r="L658" i="1"/>
  <c r="J658" i="1" s="1"/>
  <c r="L659" i="1"/>
  <c r="J659" i="1" s="1"/>
  <c r="L660" i="1"/>
  <c r="J660" i="1" s="1"/>
  <c r="L661" i="1"/>
  <c r="J661" i="1" s="1"/>
  <c r="L662" i="1"/>
  <c r="J662" i="1" s="1"/>
  <c r="L663" i="1"/>
  <c r="J663" i="1" s="1"/>
  <c r="L664" i="1"/>
  <c r="J664" i="1" s="1"/>
  <c r="L665" i="1"/>
  <c r="J665" i="1" s="1"/>
  <c r="L666" i="1"/>
  <c r="J666" i="1" s="1"/>
  <c r="L667" i="1"/>
  <c r="J667" i="1" s="1"/>
  <c r="L668" i="1"/>
  <c r="J668" i="1" s="1"/>
  <c r="L669" i="1"/>
  <c r="J669" i="1" s="1"/>
  <c r="L670" i="1"/>
  <c r="J670" i="1" s="1"/>
  <c r="L671" i="1"/>
  <c r="J671" i="1" s="1"/>
  <c r="L672" i="1"/>
  <c r="J672" i="1" s="1"/>
  <c r="L673" i="1"/>
  <c r="J673" i="1" s="1"/>
  <c r="L674" i="1"/>
  <c r="J674" i="1" s="1"/>
  <c r="L675" i="1"/>
  <c r="J675" i="1" s="1"/>
  <c r="L676" i="1"/>
  <c r="J676" i="1" s="1"/>
  <c r="L677" i="1"/>
  <c r="J677" i="1" s="1"/>
  <c r="L678" i="1"/>
  <c r="J678" i="1" s="1"/>
  <c r="L679" i="1"/>
  <c r="J679" i="1" s="1"/>
  <c r="L680" i="1"/>
  <c r="J680" i="1" s="1"/>
  <c r="L681" i="1"/>
  <c r="J681" i="1" s="1"/>
  <c r="L682" i="1"/>
  <c r="J682" i="1" s="1"/>
  <c r="L683" i="1"/>
  <c r="J683" i="1" s="1"/>
  <c r="L684" i="1"/>
  <c r="J684" i="1" s="1"/>
  <c r="L685" i="1"/>
  <c r="J685" i="1" s="1"/>
  <c r="L686" i="1"/>
  <c r="J686" i="1" s="1"/>
  <c r="L687" i="1"/>
  <c r="J687" i="1" s="1"/>
  <c r="L688" i="1"/>
  <c r="J688" i="1" s="1"/>
  <c r="L689" i="1"/>
  <c r="J689" i="1" s="1"/>
  <c r="L690" i="1"/>
  <c r="J690" i="1" s="1"/>
  <c r="L691" i="1"/>
  <c r="J691" i="1" s="1"/>
  <c r="L692" i="1"/>
  <c r="J692" i="1" s="1"/>
  <c r="L693" i="1"/>
  <c r="J693" i="1" s="1"/>
  <c r="L694" i="1"/>
  <c r="J694" i="1" s="1"/>
  <c r="L695" i="1"/>
  <c r="J695" i="1" s="1"/>
  <c r="L696" i="1"/>
  <c r="J696" i="1" s="1"/>
  <c r="L697" i="1"/>
  <c r="J697" i="1" s="1"/>
  <c r="L698" i="1"/>
  <c r="J698" i="1" s="1"/>
  <c r="L699" i="1"/>
  <c r="J699" i="1" s="1"/>
  <c r="L700" i="1"/>
  <c r="J700" i="1" s="1"/>
  <c r="L701" i="1"/>
  <c r="J701" i="1" s="1"/>
  <c r="L702" i="1"/>
  <c r="J702" i="1" s="1"/>
  <c r="L703" i="1"/>
  <c r="J703" i="1" s="1"/>
  <c r="L704" i="1"/>
  <c r="J704" i="1" s="1"/>
  <c r="L705" i="1"/>
  <c r="J705" i="1" s="1"/>
  <c r="L706" i="1"/>
  <c r="J706" i="1" s="1"/>
  <c r="L707" i="1"/>
  <c r="J707" i="1" s="1"/>
  <c r="L708" i="1"/>
  <c r="J708" i="1" s="1"/>
  <c r="L709" i="1"/>
  <c r="J709" i="1" s="1"/>
  <c r="L710" i="1"/>
  <c r="J710" i="1" s="1"/>
  <c r="L711" i="1"/>
  <c r="J711" i="1" s="1"/>
  <c r="L712" i="1"/>
  <c r="J712" i="1" s="1"/>
  <c r="L713" i="1"/>
  <c r="J713" i="1" s="1"/>
  <c r="L714" i="1"/>
  <c r="J714" i="1" s="1"/>
  <c r="L715" i="1"/>
  <c r="J715" i="1" s="1"/>
  <c r="L716" i="1"/>
  <c r="J716" i="1" s="1"/>
  <c r="L717" i="1"/>
  <c r="J717" i="1" s="1"/>
  <c r="L718" i="1"/>
  <c r="J718" i="1" s="1"/>
  <c r="L719" i="1"/>
  <c r="J719" i="1" s="1"/>
  <c r="L720" i="1"/>
  <c r="J720" i="1" s="1"/>
  <c r="L721" i="1"/>
  <c r="J721" i="1" s="1"/>
  <c r="L722" i="1"/>
  <c r="J722" i="1" s="1"/>
  <c r="L723" i="1"/>
  <c r="J723" i="1" s="1"/>
  <c r="L724" i="1"/>
  <c r="J724" i="1" s="1"/>
  <c r="L725" i="1"/>
  <c r="J725" i="1" s="1"/>
  <c r="L726" i="1"/>
  <c r="J726" i="1" s="1"/>
  <c r="L727" i="1"/>
  <c r="J727" i="1" s="1"/>
  <c r="L728" i="1"/>
  <c r="J728" i="1" s="1"/>
  <c r="L729" i="1"/>
  <c r="J729" i="1" s="1"/>
  <c r="L730" i="1"/>
  <c r="J730" i="1" s="1"/>
  <c r="L731" i="1"/>
  <c r="J731" i="1" s="1"/>
  <c r="L732" i="1"/>
  <c r="J732" i="1" s="1"/>
  <c r="L733" i="1"/>
  <c r="J733" i="1" s="1"/>
  <c r="L734" i="1"/>
  <c r="J734" i="1" s="1"/>
  <c r="L735" i="1"/>
  <c r="J735" i="1" s="1"/>
  <c r="L736" i="1"/>
  <c r="J736" i="1" s="1"/>
  <c r="L737" i="1"/>
  <c r="J737" i="1" s="1"/>
  <c r="L738" i="1"/>
  <c r="J738" i="1" s="1"/>
  <c r="L739" i="1"/>
  <c r="J739" i="1" s="1"/>
  <c r="L740" i="1"/>
  <c r="J740" i="1" s="1"/>
  <c r="L741" i="1"/>
  <c r="J741" i="1" s="1"/>
  <c r="L742" i="1"/>
  <c r="J742" i="1" s="1"/>
  <c r="L743" i="1"/>
  <c r="J743" i="1" s="1"/>
  <c r="L744" i="1"/>
  <c r="J744" i="1" s="1"/>
  <c r="L745" i="1"/>
  <c r="J745" i="1" s="1"/>
  <c r="L746" i="1"/>
  <c r="J746" i="1" s="1"/>
  <c r="L747" i="1"/>
  <c r="J747" i="1" s="1"/>
  <c r="L748" i="1"/>
  <c r="J748" i="1" s="1"/>
  <c r="L749" i="1"/>
  <c r="J749" i="1" s="1"/>
  <c r="L750" i="1"/>
  <c r="J750" i="1" s="1"/>
  <c r="L751" i="1"/>
  <c r="J751" i="1" s="1"/>
  <c r="L752" i="1"/>
  <c r="J752" i="1" s="1"/>
  <c r="L753" i="1"/>
  <c r="J753" i="1" s="1"/>
  <c r="L754" i="1"/>
  <c r="J754" i="1" s="1"/>
  <c r="L755" i="1"/>
  <c r="J755" i="1" s="1"/>
  <c r="L756" i="1"/>
  <c r="J756" i="1" s="1"/>
  <c r="L757" i="1"/>
  <c r="J757" i="1" s="1"/>
  <c r="L758" i="1"/>
  <c r="J758" i="1" s="1"/>
  <c r="L759" i="1"/>
  <c r="J759" i="1" s="1"/>
  <c r="L760" i="1"/>
  <c r="J760" i="1" s="1"/>
  <c r="L761" i="1"/>
  <c r="J761" i="1" s="1"/>
  <c r="L762" i="1"/>
  <c r="J762" i="1" s="1"/>
  <c r="L763" i="1"/>
  <c r="J763" i="1" s="1"/>
  <c r="L764" i="1"/>
  <c r="J764" i="1" s="1"/>
  <c r="L765" i="1"/>
  <c r="J765" i="1" s="1"/>
  <c r="L766" i="1"/>
  <c r="J766" i="1" s="1"/>
  <c r="L767" i="1"/>
  <c r="J767" i="1" s="1"/>
  <c r="L768" i="1"/>
  <c r="J768" i="1" s="1"/>
  <c r="L769" i="1"/>
  <c r="J769" i="1" s="1"/>
  <c r="L770" i="1"/>
  <c r="J770" i="1" s="1"/>
  <c r="L771" i="1"/>
  <c r="J771" i="1" s="1"/>
  <c r="L772" i="1"/>
  <c r="J772" i="1" s="1"/>
  <c r="L773" i="1"/>
  <c r="J773" i="1" s="1"/>
  <c r="L774" i="1"/>
  <c r="J774" i="1" s="1"/>
  <c r="L775" i="1"/>
  <c r="J775" i="1" s="1"/>
  <c r="L776" i="1"/>
  <c r="J776" i="1" s="1"/>
  <c r="L777" i="1"/>
  <c r="J777" i="1" s="1"/>
  <c r="L778" i="1"/>
  <c r="J778" i="1" s="1"/>
  <c r="L779" i="1"/>
  <c r="J779" i="1" s="1"/>
  <c r="L780" i="1"/>
  <c r="J780" i="1" s="1"/>
  <c r="L781" i="1"/>
  <c r="J781" i="1" s="1"/>
  <c r="L782" i="1"/>
  <c r="J782" i="1" s="1"/>
  <c r="L783" i="1"/>
  <c r="J783" i="1" s="1"/>
  <c r="L784" i="1"/>
  <c r="J784" i="1" s="1"/>
  <c r="L785" i="1"/>
  <c r="J785" i="1" s="1"/>
  <c r="L786" i="1"/>
  <c r="J786" i="1" s="1"/>
  <c r="L787" i="1"/>
  <c r="J787" i="1" s="1"/>
  <c r="L788" i="1"/>
  <c r="J788" i="1" s="1"/>
  <c r="L789" i="1"/>
  <c r="J789" i="1" s="1"/>
  <c r="L790" i="1"/>
  <c r="J790" i="1" s="1"/>
  <c r="L791" i="1"/>
  <c r="J791" i="1" s="1"/>
  <c r="L792" i="1"/>
  <c r="J792" i="1" s="1"/>
  <c r="L793" i="1"/>
  <c r="J793" i="1" s="1"/>
  <c r="L794" i="1"/>
  <c r="J794" i="1" s="1"/>
  <c r="L795" i="1"/>
  <c r="J795" i="1" s="1"/>
  <c r="L796" i="1"/>
  <c r="J796" i="1" s="1"/>
  <c r="L797" i="1"/>
  <c r="J797" i="1" s="1"/>
  <c r="L798" i="1"/>
  <c r="J798" i="1" s="1"/>
  <c r="L799" i="1"/>
  <c r="J799" i="1" s="1"/>
  <c r="L800" i="1"/>
  <c r="J800" i="1" s="1"/>
  <c r="L801" i="1"/>
  <c r="J801" i="1" s="1"/>
  <c r="L802" i="1"/>
  <c r="J802" i="1" s="1"/>
  <c r="L803" i="1"/>
  <c r="J803" i="1" s="1"/>
  <c r="L804" i="1"/>
  <c r="J804" i="1" s="1"/>
  <c r="L805" i="1"/>
  <c r="J805" i="1" s="1"/>
  <c r="L806" i="1"/>
  <c r="J806" i="1" s="1"/>
  <c r="L807" i="1"/>
  <c r="J807" i="1" s="1"/>
  <c r="L808" i="1"/>
  <c r="J808" i="1" s="1"/>
  <c r="L809" i="1"/>
  <c r="J809" i="1" s="1"/>
  <c r="L810" i="1"/>
  <c r="J810" i="1" s="1"/>
  <c r="L811" i="1"/>
  <c r="J811" i="1" s="1"/>
  <c r="L812" i="1"/>
  <c r="J812" i="1" s="1"/>
  <c r="L813" i="1"/>
  <c r="J813" i="1" s="1"/>
  <c r="L814" i="1"/>
  <c r="J814" i="1" s="1"/>
  <c r="L815" i="1"/>
  <c r="J815" i="1" s="1"/>
  <c r="L816" i="1"/>
  <c r="J816" i="1" s="1"/>
  <c r="L817" i="1"/>
  <c r="J817" i="1" s="1"/>
  <c r="L818" i="1"/>
  <c r="J818" i="1" s="1"/>
  <c r="L819" i="1"/>
  <c r="J819" i="1" s="1"/>
  <c r="L820" i="1"/>
  <c r="J820" i="1" s="1"/>
  <c r="L821" i="1"/>
  <c r="J821" i="1" s="1"/>
  <c r="L822" i="1"/>
  <c r="J822" i="1" s="1"/>
  <c r="L823" i="1"/>
  <c r="J823" i="1" s="1"/>
  <c r="L824" i="1"/>
  <c r="J824" i="1" s="1"/>
  <c r="L825" i="1"/>
  <c r="J825" i="1" s="1"/>
  <c r="L826" i="1"/>
  <c r="J826" i="1" s="1"/>
  <c r="L827" i="1"/>
  <c r="J827" i="1" s="1"/>
  <c r="L828" i="1"/>
  <c r="J828" i="1" s="1"/>
  <c r="L829" i="1"/>
  <c r="J829" i="1" s="1"/>
  <c r="L830" i="1"/>
  <c r="J830" i="1" s="1"/>
  <c r="L831" i="1"/>
  <c r="J831" i="1" s="1"/>
  <c r="L832" i="1"/>
  <c r="J832" i="1" s="1"/>
  <c r="L833" i="1"/>
  <c r="J833" i="1" s="1"/>
  <c r="L834" i="1"/>
  <c r="J834" i="1" s="1"/>
  <c r="L835" i="1"/>
  <c r="J835" i="1" s="1"/>
  <c r="L836" i="1"/>
  <c r="J836" i="1" s="1"/>
  <c r="L837" i="1"/>
  <c r="J837" i="1" s="1"/>
  <c r="L838" i="1"/>
  <c r="J838" i="1" s="1"/>
  <c r="L839" i="1"/>
  <c r="J839" i="1" s="1"/>
  <c r="L840" i="1"/>
  <c r="J840" i="1" s="1"/>
  <c r="L841" i="1"/>
  <c r="J841" i="1" s="1"/>
  <c r="L842" i="1"/>
  <c r="J842" i="1" s="1"/>
  <c r="L843" i="1"/>
  <c r="J843" i="1" s="1"/>
  <c r="L844" i="1"/>
  <c r="J844" i="1" s="1"/>
  <c r="L845" i="1"/>
  <c r="J845" i="1" s="1"/>
  <c r="L846" i="1"/>
  <c r="J846" i="1" s="1"/>
  <c r="L847" i="1"/>
  <c r="J847" i="1" s="1"/>
  <c r="L848" i="1"/>
  <c r="J848" i="1" s="1"/>
  <c r="L849" i="1"/>
  <c r="J849" i="1" s="1"/>
  <c r="L850" i="1"/>
  <c r="J850" i="1" s="1"/>
  <c r="L851" i="1"/>
  <c r="J851" i="1" s="1"/>
  <c r="L852" i="1"/>
  <c r="J852" i="1" s="1"/>
  <c r="L853" i="1"/>
  <c r="J853" i="1" s="1"/>
  <c r="L854" i="1"/>
  <c r="J854" i="1" s="1"/>
  <c r="L855" i="1"/>
  <c r="J855" i="1" s="1"/>
  <c r="L856" i="1"/>
  <c r="J856" i="1" s="1"/>
  <c r="L857" i="1"/>
  <c r="J857" i="1" s="1"/>
  <c r="L858" i="1"/>
  <c r="J858" i="1" s="1"/>
  <c r="L859" i="1"/>
  <c r="J859" i="1" s="1"/>
  <c r="L860" i="1"/>
  <c r="J860" i="1" s="1"/>
  <c r="L861" i="1"/>
  <c r="J861" i="1" s="1"/>
  <c r="L862" i="1"/>
  <c r="J862" i="1" s="1"/>
  <c r="L863" i="1"/>
  <c r="J863" i="1" s="1"/>
  <c r="L864" i="1"/>
  <c r="J864" i="1" s="1"/>
  <c r="L865" i="1"/>
  <c r="J865" i="1" s="1"/>
  <c r="L866" i="1"/>
  <c r="J866" i="1" s="1"/>
  <c r="L867" i="1"/>
  <c r="J867" i="1" s="1"/>
  <c r="L868" i="1"/>
  <c r="J868" i="1" s="1"/>
  <c r="L869" i="1"/>
  <c r="J869" i="1" s="1"/>
  <c r="L870" i="1"/>
  <c r="J870" i="1" s="1"/>
  <c r="L871" i="1"/>
  <c r="J871" i="1" s="1"/>
  <c r="L872" i="1"/>
  <c r="J872" i="1" s="1"/>
  <c r="L873" i="1"/>
  <c r="J873" i="1" s="1"/>
  <c r="L874" i="1"/>
  <c r="J874" i="1" s="1"/>
  <c r="L875" i="1"/>
  <c r="J875" i="1" s="1"/>
  <c r="L876" i="1"/>
  <c r="J876" i="1" s="1"/>
  <c r="L877" i="1"/>
  <c r="J877" i="1" s="1"/>
  <c r="L878" i="1"/>
  <c r="J878" i="1" s="1"/>
  <c r="L879" i="1"/>
  <c r="J879" i="1" s="1"/>
  <c r="L880" i="1"/>
  <c r="J880" i="1" s="1"/>
  <c r="L881" i="1"/>
  <c r="J881" i="1" s="1"/>
  <c r="L882" i="1"/>
  <c r="J882" i="1" s="1"/>
  <c r="L883" i="1"/>
  <c r="J883" i="1" s="1"/>
  <c r="L884" i="1"/>
  <c r="J884" i="1" s="1"/>
  <c r="L885" i="1"/>
  <c r="J885" i="1" s="1"/>
  <c r="L886" i="1"/>
  <c r="J886" i="1" s="1"/>
  <c r="L887" i="1"/>
  <c r="J887" i="1" s="1"/>
  <c r="L888" i="1"/>
  <c r="J888" i="1" s="1"/>
  <c r="L889" i="1"/>
  <c r="J889" i="1" s="1"/>
  <c r="L890" i="1"/>
  <c r="J890" i="1" s="1"/>
  <c r="L891" i="1"/>
  <c r="J891" i="1" s="1"/>
  <c r="L892" i="1"/>
  <c r="J892" i="1" s="1"/>
  <c r="L893" i="1"/>
  <c r="J893" i="1" s="1"/>
  <c r="L894" i="1"/>
  <c r="J894" i="1" s="1"/>
  <c r="L895" i="1"/>
  <c r="J895" i="1" s="1"/>
  <c r="L896" i="1"/>
  <c r="J896" i="1" s="1"/>
  <c r="L897" i="1"/>
  <c r="J897" i="1" s="1"/>
  <c r="L898" i="1"/>
  <c r="J898" i="1" s="1"/>
  <c r="L899" i="1"/>
  <c r="J899" i="1" s="1"/>
  <c r="L900" i="1"/>
  <c r="J900" i="1" s="1"/>
  <c r="L901" i="1"/>
  <c r="J901" i="1" s="1"/>
  <c r="L902" i="1"/>
  <c r="J902" i="1" s="1"/>
  <c r="L903" i="1"/>
  <c r="J903" i="1" s="1"/>
  <c r="L904" i="1"/>
  <c r="J904" i="1" s="1"/>
  <c r="L905" i="1"/>
  <c r="J905" i="1" s="1"/>
  <c r="L906" i="1"/>
  <c r="J906" i="1" s="1"/>
  <c r="L907" i="1"/>
  <c r="J907" i="1" s="1"/>
  <c r="L908" i="1"/>
  <c r="J908" i="1" s="1"/>
  <c r="L909" i="1"/>
  <c r="J909" i="1" s="1"/>
  <c r="L910" i="1"/>
  <c r="J910" i="1" s="1"/>
  <c r="L911" i="1"/>
  <c r="J911" i="1" s="1"/>
  <c r="L912" i="1"/>
  <c r="J912" i="1" s="1"/>
  <c r="L913" i="1"/>
  <c r="J913" i="1" s="1"/>
  <c r="L914" i="1"/>
  <c r="J914" i="1" s="1"/>
  <c r="L915" i="1"/>
  <c r="J915" i="1" s="1"/>
  <c r="L916" i="1"/>
  <c r="J916" i="1" s="1"/>
  <c r="L917" i="1"/>
  <c r="J917" i="1" s="1"/>
  <c r="L918" i="1"/>
  <c r="J918" i="1" s="1"/>
  <c r="L919" i="1"/>
  <c r="J919" i="1" s="1"/>
  <c r="L920" i="1"/>
  <c r="J920" i="1" s="1"/>
  <c r="L921" i="1"/>
  <c r="J921" i="1" s="1"/>
  <c r="L922" i="1"/>
  <c r="J922" i="1" s="1"/>
  <c r="L923" i="1"/>
  <c r="J923" i="1" s="1"/>
  <c r="L924" i="1"/>
  <c r="J924" i="1" s="1"/>
  <c r="L925" i="1"/>
  <c r="J925" i="1" s="1"/>
  <c r="L926" i="1"/>
  <c r="J926" i="1" s="1"/>
  <c r="L927" i="1"/>
  <c r="J927" i="1" s="1"/>
  <c r="L928" i="1"/>
  <c r="J928" i="1" s="1"/>
  <c r="L929" i="1"/>
  <c r="J929" i="1" s="1"/>
  <c r="L930" i="1"/>
  <c r="J930" i="1" s="1"/>
  <c r="L931" i="1"/>
  <c r="J931" i="1" s="1"/>
  <c r="L932" i="1"/>
  <c r="J932" i="1" s="1"/>
  <c r="L933" i="1"/>
  <c r="J933" i="1" s="1"/>
  <c r="L934" i="1"/>
  <c r="J934" i="1" s="1"/>
  <c r="L935" i="1"/>
  <c r="J935" i="1" s="1"/>
  <c r="L936" i="1"/>
  <c r="J936" i="1" s="1"/>
  <c r="L937" i="1"/>
  <c r="J937" i="1" s="1"/>
  <c r="L938" i="1"/>
  <c r="J938" i="1" s="1"/>
  <c r="L939" i="1"/>
  <c r="J939" i="1" s="1"/>
  <c r="L940" i="1"/>
  <c r="J940" i="1" s="1"/>
  <c r="L941" i="1"/>
  <c r="J941" i="1" s="1"/>
  <c r="L942" i="1"/>
  <c r="J942" i="1" s="1"/>
  <c r="L943" i="1"/>
  <c r="J943" i="1" s="1"/>
  <c r="L944" i="1"/>
  <c r="J944" i="1" s="1"/>
  <c r="L945" i="1"/>
  <c r="J945" i="1" s="1"/>
  <c r="L946" i="1"/>
  <c r="J946" i="1" s="1"/>
  <c r="L947" i="1"/>
  <c r="J947" i="1" s="1"/>
  <c r="L948" i="1"/>
  <c r="J948" i="1" s="1"/>
  <c r="L949" i="1"/>
  <c r="J949" i="1" s="1"/>
  <c r="L950" i="1"/>
  <c r="J950" i="1" s="1"/>
  <c r="L951" i="1"/>
  <c r="J951" i="1" s="1"/>
  <c r="L952" i="1"/>
  <c r="J952" i="1" s="1"/>
  <c r="L953" i="1"/>
  <c r="J953" i="1" s="1"/>
  <c r="L954" i="1"/>
  <c r="J954" i="1" s="1"/>
  <c r="L955" i="1"/>
  <c r="J955" i="1" s="1"/>
  <c r="L956" i="1"/>
  <c r="J956" i="1" s="1"/>
  <c r="L957" i="1"/>
  <c r="J957" i="1" s="1"/>
  <c r="L958" i="1"/>
  <c r="J958" i="1" s="1"/>
  <c r="L959" i="1"/>
  <c r="J959" i="1" s="1"/>
  <c r="L960" i="1"/>
  <c r="J960" i="1" s="1"/>
  <c r="L961" i="1"/>
  <c r="J961" i="1" s="1"/>
  <c r="L962" i="1"/>
  <c r="J962" i="1" s="1"/>
  <c r="L963" i="1"/>
  <c r="J963" i="1" s="1"/>
  <c r="L964" i="1"/>
  <c r="J964" i="1" s="1"/>
  <c r="L965" i="1"/>
  <c r="J965" i="1" s="1"/>
  <c r="L966" i="1"/>
  <c r="J966" i="1" s="1"/>
  <c r="L967" i="1"/>
  <c r="J967" i="1" s="1"/>
  <c r="L968" i="1"/>
  <c r="J968" i="1" s="1"/>
  <c r="L969" i="1"/>
  <c r="J969" i="1" s="1"/>
  <c r="L970" i="1"/>
  <c r="J970" i="1" s="1"/>
  <c r="L971" i="1"/>
  <c r="J971" i="1" s="1"/>
  <c r="L972" i="1"/>
  <c r="J972" i="1" s="1"/>
  <c r="L973" i="1"/>
  <c r="J973" i="1" s="1"/>
  <c r="L974" i="1"/>
  <c r="J974" i="1" s="1"/>
  <c r="L975" i="1"/>
  <c r="J975" i="1" s="1"/>
  <c r="L976" i="1"/>
  <c r="J976" i="1" s="1"/>
  <c r="L977" i="1"/>
  <c r="J977" i="1" s="1"/>
  <c r="L978" i="1"/>
  <c r="J978" i="1" s="1"/>
  <c r="L979" i="1"/>
  <c r="J979" i="1" s="1"/>
  <c r="L980" i="1"/>
  <c r="J980" i="1" s="1"/>
  <c r="L981" i="1"/>
  <c r="J981" i="1" s="1"/>
  <c r="L982" i="1"/>
  <c r="J982" i="1" s="1"/>
  <c r="L983" i="1"/>
  <c r="J983" i="1" s="1"/>
  <c r="L984" i="1"/>
  <c r="J984" i="1" s="1"/>
  <c r="L985" i="1"/>
  <c r="J985" i="1" s="1"/>
  <c r="L986" i="1"/>
  <c r="J986" i="1" s="1"/>
  <c r="L987" i="1"/>
  <c r="J987" i="1" s="1"/>
  <c r="L988" i="1"/>
  <c r="J988" i="1" s="1"/>
  <c r="L989" i="1"/>
  <c r="J989" i="1" s="1"/>
  <c r="L990" i="1"/>
  <c r="J990" i="1" s="1"/>
  <c r="L991" i="1"/>
  <c r="J991" i="1" s="1"/>
  <c r="L992" i="1"/>
  <c r="J992" i="1" s="1"/>
  <c r="L993" i="1"/>
  <c r="J993" i="1" s="1"/>
  <c r="L994" i="1"/>
  <c r="J994" i="1" s="1"/>
  <c r="L995" i="1"/>
  <c r="J995" i="1" s="1"/>
  <c r="L996" i="1"/>
  <c r="J996" i="1" s="1"/>
  <c r="L997" i="1"/>
  <c r="J997" i="1" s="1"/>
  <c r="L998" i="1"/>
  <c r="J998" i="1" s="1"/>
  <c r="L999" i="1"/>
  <c r="J999" i="1" s="1"/>
  <c r="L1000" i="1"/>
  <c r="J1000" i="1" s="1"/>
  <c r="L1001" i="1"/>
  <c r="J1001" i="1" s="1"/>
  <c r="L1002" i="1"/>
  <c r="J1002" i="1" s="1"/>
  <c r="L1003" i="1"/>
  <c r="J1003" i="1" s="1"/>
  <c r="L1004" i="1"/>
  <c r="J1004" i="1" s="1"/>
  <c r="L1005" i="1"/>
  <c r="J1005" i="1" s="1"/>
  <c r="L1006" i="1"/>
  <c r="J1006" i="1" s="1"/>
  <c r="L1007" i="1"/>
  <c r="J1007" i="1" s="1"/>
  <c r="L1008" i="1"/>
  <c r="J1008" i="1" s="1"/>
  <c r="L1009" i="1"/>
  <c r="J1009" i="1" s="1"/>
  <c r="L1010" i="1"/>
  <c r="J1010" i="1" s="1"/>
  <c r="L1011" i="1"/>
  <c r="J1011" i="1" s="1"/>
  <c r="L1012" i="1"/>
  <c r="J1012" i="1" s="1"/>
  <c r="L1013" i="1"/>
  <c r="J1013" i="1" s="1"/>
  <c r="L1014" i="1"/>
  <c r="J1014" i="1" s="1"/>
  <c r="L1015" i="1"/>
  <c r="J1015" i="1" s="1"/>
  <c r="L1016" i="1"/>
  <c r="J1016" i="1" s="1"/>
  <c r="L1017" i="1"/>
  <c r="J1017" i="1" s="1"/>
  <c r="L1018" i="1"/>
  <c r="J1018" i="1" s="1"/>
  <c r="L1019" i="1"/>
  <c r="J1019" i="1" s="1"/>
  <c r="L1020" i="1"/>
  <c r="J1020" i="1" s="1"/>
  <c r="L1021" i="1"/>
  <c r="J1021" i="1" s="1"/>
  <c r="L1022" i="1"/>
  <c r="J1022" i="1" s="1"/>
  <c r="L1023" i="1"/>
  <c r="J1023" i="1" s="1"/>
  <c r="L1024" i="1"/>
  <c r="J1024" i="1" s="1"/>
  <c r="L1025" i="1"/>
  <c r="J1025" i="1" s="1"/>
  <c r="L1026" i="1"/>
  <c r="J1026" i="1" s="1"/>
  <c r="L1027" i="1"/>
  <c r="J1027" i="1" s="1"/>
  <c r="L1028" i="1"/>
  <c r="J1028" i="1" s="1"/>
  <c r="L1029" i="1"/>
  <c r="J1029" i="1" s="1"/>
  <c r="L1030" i="1"/>
  <c r="J1030" i="1" s="1"/>
  <c r="L1031" i="1"/>
  <c r="J1031" i="1" s="1"/>
  <c r="L1032" i="1"/>
  <c r="J1032" i="1" s="1"/>
  <c r="L1033" i="1"/>
  <c r="J1033" i="1" s="1"/>
  <c r="L1034" i="1"/>
  <c r="J1034" i="1" s="1"/>
  <c r="L1035" i="1"/>
  <c r="J1035" i="1" s="1"/>
  <c r="L1036" i="1"/>
  <c r="J1036" i="1" s="1"/>
  <c r="L1037" i="1"/>
  <c r="J1037" i="1" s="1"/>
  <c r="L1038" i="1"/>
  <c r="J1038" i="1" s="1"/>
  <c r="L1039" i="1"/>
  <c r="J1039" i="1" s="1"/>
  <c r="L1040" i="1"/>
  <c r="J1040" i="1" s="1"/>
  <c r="L1041" i="1"/>
  <c r="J1041" i="1" s="1"/>
  <c r="L1042" i="1"/>
  <c r="J1042" i="1" s="1"/>
  <c r="L1043" i="1"/>
  <c r="J1043" i="1" s="1"/>
  <c r="L1044" i="1"/>
  <c r="J1044" i="1" s="1"/>
  <c r="L1045" i="1"/>
  <c r="J1045" i="1" s="1"/>
  <c r="L1046" i="1"/>
  <c r="J1046" i="1" s="1"/>
  <c r="L1047" i="1"/>
  <c r="J1047" i="1" s="1"/>
  <c r="L1048" i="1"/>
  <c r="J1048" i="1" s="1"/>
  <c r="L1049" i="1"/>
  <c r="J1049" i="1" s="1"/>
  <c r="L1050" i="1"/>
  <c r="J1050" i="1" s="1"/>
  <c r="L1051" i="1"/>
  <c r="J1051" i="1" s="1"/>
  <c r="L1052" i="1"/>
  <c r="J1052" i="1" s="1"/>
  <c r="L1053" i="1"/>
  <c r="J1053" i="1" s="1"/>
  <c r="L1054" i="1"/>
  <c r="J1054" i="1" s="1"/>
  <c r="L1055" i="1"/>
  <c r="J1055" i="1" s="1"/>
  <c r="L1056" i="1"/>
  <c r="J1056" i="1" s="1"/>
  <c r="L1057" i="1"/>
  <c r="J1057" i="1" s="1"/>
  <c r="L1058" i="1"/>
  <c r="J1058" i="1" s="1"/>
  <c r="L1059" i="1"/>
  <c r="J1059" i="1" s="1"/>
  <c r="L1060" i="1"/>
  <c r="J1060" i="1" s="1"/>
  <c r="L1061" i="1"/>
  <c r="J1061" i="1" s="1"/>
  <c r="L1062" i="1"/>
  <c r="J1062" i="1" s="1"/>
  <c r="L1063" i="1"/>
  <c r="J1063" i="1" s="1"/>
  <c r="L1064" i="1"/>
  <c r="J1064" i="1" s="1"/>
  <c r="L1065" i="1"/>
  <c r="J1065" i="1" s="1"/>
  <c r="L1066" i="1"/>
  <c r="J1066" i="1" s="1"/>
  <c r="L1067" i="1"/>
  <c r="J1067" i="1" s="1"/>
  <c r="L1068" i="1"/>
  <c r="J1068" i="1" s="1"/>
  <c r="L1069" i="1"/>
  <c r="J1069" i="1" s="1"/>
  <c r="L1070" i="1"/>
  <c r="J1070" i="1" s="1"/>
  <c r="L1071" i="1"/>
  <c r="J1071" i="1" s="1"/>
  <c r="L1072" i="1"/>
  <c r="J1072" i="1" s="1"/>
  <c r="L1073" i="1"/>
  <c r="J1073" i="1" s="1"/>
  <c r="L1074" i="1"/>
  <c r="J1074" i="1" s="1"/>
  <c r="L1075" i="1"/>
  <c r="J1075" i="1" s="1"/>
  <c r="L1076" i="1"/>
  <c r="J1076" i="1" s="1"/>
  <c r="L1077" i="1"/>
  <c r="J1077" i="1" s="1"/>
  <c r="L1078" i="1"/>
  <c r="J1078" i="1" s="1"/>
  <c r="L1079" i="1"/>
  <c r="J1079" i="1" s="1"/>
  <c r="L1080" i="1"/>
  <c r="J1080" i="1" s="1"/>
  <c r="L1081" i="1"/>
  <c r="J1081" i="1" s="1"/>
  <c r="L1082" i="1"/>
  <c r="J1082" i="1" s="1"/>
  <c r="L1083" i="1"/>
  <c r="J1083" i="1" s="1"/>
  <c r="L1084" i="1"/>
  <c r="J1084" i="1" s="1"/>
  <c r="L1085" i="1"/>
  <c r="J1085" i="1" s="1"/>
  <c r="L1086" i="1"/>
  <c r="J1086" i="1" s="1"/>
  <c r="L1087" i="1"/>
  <c r="J1087" i="1" s="1"/>
  <c r="L1088" i="1"/>
  <c r="J1088" i="1" s="1"/>
  <c r="L1089" i="1"/>
  <c r="J1089" i="1" s="1"/>
  <c r="L1090" i="1"/>
  <c r="J1090" i="1" s="1"/>
  <c r="L1091" i="1"/>
  <c r="J1091" i="1" s="1"/>
  <c r="L1092" i="1"/>
  <c r="J1092" i="1" s="1"/>
  <c r="L1093" i="1"/>
  <c r="J1093" i="1" s="1"/>
  <c r="L1094" i="1"/>
  <c r="J1094" i="1" s="1"/>
  <c r="L1095" i="1"/>
  <c r="J1095" i="1" s="1"/>
  <c r="L1096" i="1"/>
  <c r="J1096" i="1" s="1"/>
  <c r="L1097" i="1"/>
  <c r="J1097" i="1" s="1"/>
  <c r="L1098" i="1"/>
  <c r="J1098" i="1" s="1"/>
  <c r="L1099" i="1"/>
  <c r="J1099" i="1" s="1"/>
  <c r="L1100" i="1"/>
  <c r="J1100" i="1" s="1"/>
  <c r="L1101" i="1"/>
  <c r="J1101" i="1" s="1"/>
  <c r="L1102" i="1"/>
  <c r="J1102" i="1" s="1"/>
  <c r="L1103" i="1"/>
  <c r="J1103" i="1" s="1"/>
  <c r="L1104" i="1"/>
  <c r="J1104" i="1" s="1"/>
  <c r="L1105" i="1"/>
  <c r="J1105" i="1" s="1"/>
  <c r="L1106" i="1"/>
  <c r="J1106" i="1" s="1"/>
  <c r="L1107" i="1"/>
  <c r="J1107" i="1" s="1"/>
  <c r="L1108" i="1"/>
  <c r="J1108" i="1" s="1"/>
  <c r="L1109" i="1"/>
  <c r="J1109" i="1" s="1"/>
  <c r="L1110" i="1"/>
  <c r="J1110" i="1" s="1"/>
  <c r="L1111" i="1"/>
  <c r="J1111" i="1" s="1"/>
  <c r="L1112" i="1"/>
  <c r="J1112" i="1" s="1"/>
  <c r="L1113" i="1"/>
  <c r="J1113" i="1" s="1"/>
  <c r="L1114" i="1"/>
  <c r="J1114" i="1" s="1"/>
  <c r="L1115" i="1"/>
  <c r="J1115" i="1" s="1"/>
  <c r="L1116" i="1"/>
  <c r="J1116" i="1" s="1"/>
  <c r="L1117" i="1"/>
  <c r="J1117" i="1" s="1"/>
  <c r="L1118" i="1"/>
  <c r="J1118" i="1" s="1"/>
  <c r="L1119" i="1"/>
  <c r="J1119" i="1" s="1"/>
  <c r="L1120" i="1"/>
  <c r="J1120" i="1" s="1"/>
  <c r="L1121" i="1"/>
  <c r="J1121" i="1" s="1"/>
  <c r="L1122" i="1"/>
  <c r="J1122" i="1" s="1"/>
  <c r="L1123" i="1"/>
  <c r="J1123" i="1" s="1"/>
  <c r="L1124" i="1"/>
  <c r="J1124" i="1" s="1"/>
  <c r="L1125" i="1"/>
  <c r="J1125" i="1" s="1"/>
  <c r="L1126" i="1"/>
  <c r="J1126" i="1" s="1"/>
  <c r="L1127" i="1"/>
  <c r="J1127" i="1" s="1"/>
  <c r="L1128" i="1"/>
  <c r="J1128" i="1" s="1"/>
  <c r="L1129" i="1"/>
  <c r="J1129" i="1" s="1"/>
  <c r="L1130" i="1"/>
  <c r="J1130" i="1" s="1"/>
  <c r="L1131" i="1"/>
  <c r="J1131" i="1" s="1"/>
  <c r="L1132" i="1"/>
  <c r="J1132" i="1" s="1"/>
  <c r="L1133" i="1"/>
  <c r="J1133" i="1" s="1"/>
  <c r="L1134" i="1"/>
  <c r="J1134" i="1" s="1"/>
  <c r="L1135" i="1"/>
  <c r="J1135" i="1" s="1"/>
  <c r="L1136" i="1"/>
  <c r="J1136" i="1" s="1"/>
  <c r="L1137" i="1"/>
  <c r="J1137" i="1" s="1"/>
  <c r="L1138" i="1"/>
  <c r="J1138" i="1" s="1"/>
  <c r="L1139" i="1"/>
  <c r="J1139" i="1" s="1"/>
  <c r="L1140" i="1"/>
  <c r="J1140" i="1" s="1"/>
  <c r="L1141" i="1"/>
  <c r="J1141" i="1" s="1"/>
  <c r="L1142" i="1"/>
  <c r="J1142" i="1" s="1"/>
  <c r="L1143" i="1"/>
  <c r="J1143" i="1" s="1"/>
  <c r="L1144" i="1"/>
  <c r="J1144" i="1" s="1"/>
  <c r="L1145" i="1"/>
  <c r="J1145" i="1" s="1"/>
  <c r="L1146" i="1"/>
  <c r="J1146" i="1" s="1"/>
  <c r="L1147" i="1"/>
  <c r="J1147" i="1" s="1"/>
  <c r="L1148" i="1"/>
  <c r="J1148" i="1" s="1"/>
  <c r="L1149" i="1"/>
  <c r="J1149" i="1" s="1"/>
  <c r="L1150" i="1"/>
  <c r="J1150" i="1" s="1"/>
  <c r="L1151" i="1"/>
  <c r="J1151" i="1" s="1"/>
  <c r="L1152" i="1"/>
  <c r="J1152" i="1" s="1"/>
  <c r="L1153" i="1"/>
  <c r="J1153" i="1" s="1"/>
  <c r="L1154" i="1"/>
  <c r="J1154" i="1" s="1"/>
  <c r="L1155" i="1"/>
  <c r="J1155" i="1" s="1"/>
  <c r="L1156" i="1"/>
  <c r="J1156" i="1" s="1"/>
  <c r="L1157" i="1"/>
  <c r="J1157" i="1" s="1"/>
  <c r="L1158" i="1"/>
  <c r="J1158" i="1" s="1"/>
  <c r="L1159" i="1"/>
  <c r="J1159" i="1" s="1"/>
  <c r="L1160" i="1"/>
  <c r="J1160" i="1" s="1"/>
  <c r="L1161" i="1"/>
  <c r="J1161" i="1" s="1"/>
  <c r="L1162" i="1"/>
  <c r="J1162" i="1" s="1"/>
  <c r="L1163" i="1"/>
  <c r="J1163" i="1" s="1"/>
  <c r="L1164" i="1"/>
  <c r="J1164" i="1" s="1"/>
  <c r="L1165" i="1"/>
  <c r="J1165" i="1" s="1"/>
  <c r="L1166" i="1"/>
  <c r="J1166" i="1" s="1"/>
  <c r="L1167" i="1"/>
  <c r="J1167" i="1" s="1"/>
  <c r="L1168" i="1"/>
  <c r="J1168" i="1" s="1"/>
  <c r="L1169" i="1"/>
  <c r="J1169" i="1" s="1"/>
  <c r="L1170" i="1"/>
  <c r="J1170" i="1" s="1"/>
  <c r="L1171" i="1"/>
  <c r="J1171" i="1" s="1"/>
  <c r="L1172" i="1"/>
  <c r="J1172" i="1" s="1"/>
  <c r="L1173" i="1"/>
  <c r="J1173" i="1" s="1"/>
  <c r="L1174" i="1"/>
  <c r="J1174" i="1" s="1"/>
  <c r="L1175" i="1"/>
  <c r="J1175" i="1" s="1"/>
  <c r="L1176" i="1"/>
  <c r="J1176" i="1" s="1"/>
  <c r="L1177" i="1"/>
  <c r="J1177" i="1" s="1"/>
  <c r="L1178" i="1"/>
  <c r="J1178" i="1" s="1"/>
  <c r="L1179" i="1"/>
  <c r="J1179" i="1" s="1"/>
  <c r="L1180" i="1"/>
  <c r="J1180" i="1" s="1"/>
  <c r="L1181" i="1"/>
  <c r="J1181" i="1" s="1"/>
  <c r="L1182" i="1"/>
  <c r="J1182" i="1" s="1"/>
  <c r="L1183" i="1"/>
  <c r="J1183" i="1" s="1"/>
  <c r="L1184" i="1"/>
  <c r="J1184" i="1" s="1"/>
  <c r="L1185" i="1"/>
  <c r="J1185" i="1" s="1"/>
  <c r="L1186" i="1"/>
  <c r="J1186" i="1" s="1"/>
  <c r="L1187" i="1"/>
  <c r="J1187" i="1" s="1"/>
  <c r="L1188" i="1"/>
  <c r="J1188" i="1" s="1"/>
  <c r="L1189" i="1"/>
  <c r="J1189" i="1" s="1"/>
  <c r="L1190" i="1"/>
  <c r="J1190" i="1" s="1"/>
  <c r="L1191" i="1"/>
  <c r="J1191" i="1" s="1"/>
  <c r="L1192" i="1"/>
  <c r="J1192" i="1" s="1"/>
  <c r="L1193" i="1"/>
  <c r="J1193" i="1" s="1"/>
  <c r="L1194" i="1"/>
  <c r="J1194" i="1" s="1"/>
  <c r="L1195" i="1"/>
  <c r="J1195" i="1" s="1"/>
  <c r="L1196" i="1"/>
  <c r="J1196" i="1" s="1"/>
  <c r="L1197" i="1"/>
  <c r="J1197" i="1" s="1"/>
  <c r="L1198" i="1"/>
  <c r="J1198" i="1" s="1"/>
  <c r="L1199" i="1"/>
  <c r="J1199" i="1" s="1"/>
  <c r="L1200" i="1"/>
  <c r="J1200" i="1" s="1"/>
  <c r="L1201" i="1"/>
  <c r="J1201" i="1" s="1"/>
  <c r="L1202" i="1"/>
  <c r="J1202" i="1" s="1"/>
  <c r="L1203" i="1"/>
  <c r="J1203" i="1" s="1"/>
  <c r="L1204" i="1"/>
  <c r="J1204" i="1" s="1"/>
  <c r="L1205" i="1"/>
  <c r="J1205" i="1" s="1"/>
  <c r="L1206" i="1"/>
  <c r="J1206" i="1" s="1"/>
  <c r="L1207" i="1"/>
  <c r="J1207" i="1" s="1"/>
  <c r="L1208" i="1"/>
  <c r="J1208" i="1" s="1"/>
  <c r="L1209" i="1"/>
  <c r="J1209" i="1" s="1"/>
  <c r="L1210" i="1"/>
  <c r="J1210" i="1" s="1"/>
  <c r="L1211" i="1"/>
  <c r="J1211" i="1" s="1"/>
  <c r="L1212" i="1"/>
  <c r="J1212" i="1" s="1"/>
  <c r="L1213" i="1"/>
  <c r="J1213" i="1" s="1"/>
  <c r="L1214" i="1"/>
  <c r="J1214" i="1" s="1"/>
  <c r="L1215" i="1"/>
  <c r="J1215" i="1" s="1"/>
  <c r="L1216" i="1"/>
  <c r="J1216" i="1" s="1"/>
  <c r="L1217" i="1"/>
  <c r="J1217" i="1" s="1"/>
  <c r="L1218" i="1"/>
  <c r="J1218" i="1" s="1"/>
  <c r="L1219" i="1"/>
  <c r="J1219" i="1" s="1"/>
  <c r="L1220" i="1"/>
  <c r="J1220" i="1" s="1"/>
  <c r="L1221" i="1"/>
  <c r="J1221" i="1" s="1"/>
  <c r="L1222" i="1"/>
  <c r="J1222" i="1" s="1"/>
  <c r="L1223" i="1"/>
  <c r="J1223" i="1" s="1"/>
  <c r="L1224" i="1"/>
  <c r="J1224" i="1" s="1"/>
  <c r="L1225" i="1"/>
  <c r="J1225" i="1" s="1"/>
  <c r="L1226" i="1"/>
  <c r="J1226" i="1" s="1"/>
  <c r="L1227" i="1"/>
  <c r="J1227" i="1" s="1"/>
  <c r="L1228" i="1"/>
  <c r="J1228" i="1" s="1"/>
  <c r="L1229" i="1"/>
  <c r="J1229" i="1" s="1"/>
  <c r="L1230" i="1"/>
  <c r="J1230" i="1" s="1"/>
  <c r="L1231" i="1"/>
  <c r="J1231" i="1" s="1"/>
  <c r="L1232" i="1"/>
  <c r="J1232" i="1" s="1"/>
  <c r="L1233" i="1"/>
  <c r="J1233" i="1" s="1"/>
  <c r="L1234" i="1"/>
  <c r="J1234" i="1" s="1"/>
  <c r="L1235" i="1"/>
  <c r="J1235" i="1" s="1"/>
  <c r="L1236" i="1"/>
  <c r="J1236" i="1" s="1"/>
  <c r="L1237" i="1"/>
  <c r="J1237" i="1" s="1"/>
  <c r="L1238" i="1"/>
  <c r="J1238" i="1" s="1"/>
  <c r="L1239" i="1"/>
  <c r="J1239" i="1" s="1"/>
  <c r="L1240" i="1"/>
  <c r="J1240" i="1" s="1"/>
  <c r="L1241" i="1"/>
  <c r="J1241" i="1" s="1"/>
  <c r="L1242" i="1"/>
  <c r="J1242" i="1" s="1"/>
  <c r="L1243" i="1"/>
  <c r="J1243" i="1" s="1"/>
  <c r="L1244" i="1"/>
  <c r="J1244" i="1" s="1"/>
  <c r="L1245" i="1"/>
  <c r="J1245" i="1" s="1"/>
  <c r="L1246" i="1"/>
  <c r="J1246" i="1" s="1"/>
  <c r="L1247" i="1"/>
  <c r="J1247" i="1" s="1"/>
  <c r="L1248" i="1"/>
  <c r="J1248" i="1" s="1"/>
  <c r="L1249" i="1"/>
  <c r="J1249" i="1" s="1"/>
  <c r="L1250" i="1"/>
  <c r="J1250" i="1" s="1"/>
  <c r="L1251" i="1"/>
  <c r="J1251" i="1" s="1"/>
  <c r="L1252" i="1"/>
  <c r="J1252" i="1" s="1"/>
  <c r="L1253" i="1"/>
  <c r="J1253" i="1" s="1"/>
  <c r="L1254" i="1"/>
  <c r="J1254" i="1" s="1"/>
  <c r="L1255" i="1"/>
  <c r="J1255" i="1" s="1"/>
  <c r="L1256" i="1"/>
  <c r="J1256" i="1" s="1"/>
  <c r="L1257" i="1"/>
  <c r="J1257" i="1" s="1"/>
  <c r="L1258" i="1"/>
  <c r="J1258" i="1" s="1"/>
  <c r="L1259" i="1"/>
  <c r="J1259" i="1" s="1"/>
  <c r="L1260" i="1"/>
  <c r="J1260" i="1" s="1"/>
  <c r="L1261" i="1"/>
  <c r="J1261" i="1" s="1"/>
  <c r="L1262" i="1"/>
  <c r="J1262" i="1" s="1"/>
  <c r="L1263" i="1"/>
  <c r="J1263" i="1" s="1"/>
  <c r="L1264" i="1"/>
  <c r="J1264" i="1" s="1"/>
  <c r="L1265" i="1"/>
  <c r="J1265" i="1" s="1"/>
  <c r="L1266" i="1"/>
  <c r="J1266" i="1" s="1"/>
  <c r="L1267" i="1"/>
  <c r="J1267" i="1" s="1"/>
  <c r="L1268" i="1"/>
  <c r="J1268" i="1" s="1"/>
  <c r="L1269" i="1"/>
  <c r="J1269" i="1" s="1"/>
  <c r="L1270" i="1"/>
  <c r="J1270" i="1" s="1"/>
  <c r="L1271" i="1"/>
  <c r="J1271" i="1" s="1"/>
  <c r="L1272" i="1"/>
  <c r="J1272" i="1" s="1"/>
  <c r="L1273" i="1"/>
  <c r="J1273" i="1" s="1"/>
  <c r="L1274" i="1"/>
  <c r="J1274" i="1" s="1"/>
  <c r="L1275" i="1"/>
  <c r="J1275" i="1" s="1"/>
  <c r="L1276" i="1"/>
  <c r="J1276" i="1" s="1"/>
  <c r="L1277" i="1"/>
  <c r="J1277" i="1" s="1"/>
  <c r="L1278" i="1"/>
  <c r="J1278" i="1" s="1"/>
  <c r="L1279" i="1"/>
  <c r="J1279" i="1" s="1"/>
  <c r="L1280" i="1"/>
  <c r="J1280" i="1" s="1"/>
  <c r="L1281" i="1"/>
  <c r="J1281" i="1" s="1"/>
  <c r="L1282" i="1"/>
  <c r="J1282" i="1" s="1"/>
  <c r="L1283" i="1"/>
  <c r="J1283" i="1" s="1"/>
  <c r="L1284" i="1"/>
  <c r="J1284" i="1" s="1"/>
  <c r="L1285" i="1"/>
  <c r="J1285" i="1" s="1"/>
  <c r="L1286" i="1"/>
  <c r="J1286" i="1" s="1"/>
  <c r="L1287" i="1"/>
  <c r="J1287" i="1" s="1"/>
  <c r="L1288" i="1"/>
  <c r="J1288" i="1" s="1"/>
  <c r="L1289" i="1"/>
  <c r="J1289" i="1" s="1"/>
  <c r="L1290" i="1"/>
  <c r="J1290" i="1" s="1"/>
  <c r="L1291" i="1"/>
  <c r="J1291" i="1" s="1"/>
  <c r="L1292" i="1"/>
  <c r="J1292" i="1" s="1"/>
  <c r="L1293" i="1"/>
  <c r="J1293" i="1" s="1"/>
  <c r="L1294" i="1"/>
  <c r="J1294" i="1" s="1"/>
  <c r="L1295" i="1"/>
  <c r="J1295" i="1" s="1"/>
  <c r="L1296" i="1"/>
  <c r="J1296" i="1" s="1"/>
  <c r="L1297" i="1"/>
  <c r="J1297" i="1" s="1"/>
  <c r="L1298" i="1"/>
  <c r="J1298" i="1" s="1"/>
  <c r="L1299" i="1"/>
  <c r="J1299" i="1" s="1"/>
  <c r="L1300" i="1"/>
  <c r="J1300" i="1" s="1"/>
  <c r="L1301" i="1"/>
  <c r="J1301" i="1" s="1"/>
  <c r="L1302" i="1"/>
  <c r="J1302" i="1" s="1"/>
  <c r="L1303" i="1"/>
  <c r="J1303" i="1" s="1"/>
  <c r="L1304" i="1"/>
  <c r="J1304" i="1" s="1"/>
  <c r="L1305" i="1"/>
  <c r="J1305" i="1" s="1"/>
  <c r="L1306" i="1"/>
  <c r="J1306" i="1" s="1"/>
  <c r="L1307" i="1"/>
  <c r="J1307" i="1" s="1"/>
  <c r="L1308" i="1"/>
  <c r="J1308" i="1" s="1"/>
  <c r="L1309" i="1"/>
  <c r="J1309" i="1" s="1"/>
  <c r="L1310" i="1"/>
  <c r="J1310" i="1" s="1"/>
  <c r="L1311" i="1"/>
  <c r="J1311" i="1" s="1"/>
  <c r="L1312" i="1"/>
  <c r="J1312" i="1" s="1"/>
  <c r="L1313" i="1"/>
  <c r="J1313" i="1" s="1"/>
  <c r="L1314" i="1"/>
  <c r="J1314" i="1" s="1"/>
  <c r="L1315" i="1"/>
  <c r="J1315" i="1" s="1"/>
  <c r="L1316" i="1"/>
  <c r="J1316" i="1" s="1"/>
  <c r="L1317" i="1"/>
  <c r="J1317" i="1" s="1"/>
  <c r="L1318" i="1"/>
  <c r="J1318" i="1" s="1"/>
  <c r="L1319" i="1"/>
  <c r="J1319" i="1" s="1"/>
  <c r="L1320" i="1"/>
  <c r="J1320" i="1" s="1"/>
  <c r="L1321" i="1"/>
  <c r="J1321" i="1" s="1"/>
  <c r="L1322" i="1"/>
  <c r="J1322" i="1" s="1"/>
  <c r="L1323" i="1"/>
  <c r="J1323" i="1" s="1"/>
  <c r="L1324" i="1"/>
  <c r="J1324" i="1" s="1"/>
  <c r="L1325" i="1"/>
  <c r="J1325" i="1" s="1"/>
  <c r="L1326" i="1"/>
  <c r="J1326" i="1" s="1"/>
  <c r="L1327" i="1"/>
  <c r="J1327" i="1" s="1"/>
  <c r="L1328" i="1"/>
  <c r="J1328" i="1" s="1"/>
  <c r="L1329" i="1"/>
  <c r="J1329" i="1" s="1"/>
  <c r="L1330" i="1"/>
  <c r="J1330" i="1" s="1"/>
  <c r="L1331" i="1"/>
  <c r="J1331" i="1" s="1"/>
  <c r="L1332" i="1"/>
  <c r="J1332" i="1" s="1"/>
  <c r="L1333" i="1"/>
  <c r="J1333" i="1" s="1"/>
  <c r="L1334" i="1"/>
  <c r="J1334" i="1" s="1"/>
  <c r="L1335" i="1"/>
  <c r="J1335" i="1" s="1"/>
  <c r="L1336" i="1"/>
  <c r="J1336" i="1" s="1"/>
  <c r="L1337" i="1"/>
  <c r="J1337" i="1" s="1"/>
  <c r="L1338" i="1"/>
  <c r="J1338" i="1" s="1"/>
  <c r="L1339" i="1"/>
  <c r="J1339" i="1" s="1"/>
  <c r="L1340" i="1"/>
  <c r="J1340" i="1" s="1"/>
  <c r="L1341" i="1"/>
  <c r="J1341" i="1" s="1"/>
  <c r="L1342" i="1"/>
  <c r="J1342" i="1" s="1"/>
  <c r="L1343" i="1"/>
  <c r="J1343" i="1" s="1"/>
  <c r="L1344" i="1"/>
  <c r="J1344" i="1" s="1"/>
  <c r="L1345" i="1"/>
  <c r="J1345" i="1" s="1"/>
  <c r="L1346" i="1"/>
  <c r="J1346" i="1" s="1"/>
  <c r="L1347" i="1"/>
  <c r="J1347" i="1" s="1"/>
  <c r="L1348" i="1"/>
  <c r="J1348" i="1" s="1"/>
  <c r="L1349" i="1"/>
  <c r="J1349" i="1" s="1"/>
  <c r="L1350" i="1"/>
  <c r="J1350" i="1" s="1"/>
  <c r="L1351" i="1"/>
  <c r="J1351" i="1" s="1"/>
  <c r="L1352" i="1"/>
  <c r="J1352" i="1" s="1"/>
  <c r="L1353" i="1"/>
  <c r="J1353" i="1" s="1"/>
  <c r="L1354" i="1"/>
  <c r="J1354" i="1" s="1"/>
  <c r="L1355" i="1"/>
  <c r="J1355" i="1" s="1"/>
  <c r="L1356" i="1"/>
  <c r="J1356" i="1" s="1"/>
  <c r="L1357" i="1"/>
  <c r="J1357" i="1" s="1"/>
  <c r="L1358" i="1"/>
  <c r="J1358" i="1" s="1"/>
  <c r="L1359" i="1"/>
  <c r="J1359" i="1" s="1"/>
  <c r="L1360" i="1"/>
  <c r="J1360" i="1" s="1"/>
  <c r="L1361" i="1"/>
  <c r="J1361" i="1" s="1"/>
  <c r="L1362" i="1"/>
  <c r="J1362" i="1" s="1"/>
  <c r="L1363" i="1"/>
  <c r="J1363" i="1" s="1"/>
  <c r="L1364" i="1"/>
  <c r="J1364" i="1" s="1"/>
  <c r="L1365" i="1"/>
  <c r="J1365" i="1" s="1"/>
  <c r="L1366" i="1"/>
  <c r="J1366" i="1" s="1"/>
  <c r="L1367" i="1"/>
  <c r="J1367" i="1" s="1"/>
  <c r="L1368" i="1"/>
  <c r="J1368" i="1" s="1"/>
  <c r="L1369" i="1"/>
  <c r="J1369" i="1" s="1"/>
  <c r="L1370" i="1"/>
  <c r="J1370" i="1" s="1"/>
  <c r="L1371" i="1"/>
  <c r="J1371" i="1" s="1"/>
  <c r="L1372" i="1"/>
  <c r="J1372" i="1" s="1"/>
  <c r="L1373" i="1"/>
  <c r="J1373" i="1" s="1"/>
  <c r="L1374" i="1"/>
  <c r="J1374" i="1" s="1"/>
  <c r="L1375" i="1"/>
  <c r="J1375" i="1" s="1"/>
  <c r="L1376" i="1"/>
  <c r="J1376" i="1" s="1"/>
  <c r="L1377" i="1"/>
  <c r="J1377" i="1" s="1"/>
  <c r="L1378" i="1"/>
  <c r="J1378" i="1" s="1"/>
  <c r="L1379" i="1"/>
  <c r="J1379" i="1" s="1"/>
  <c r="L1380" i="1"/>
  <c r="J1380" i="1" s="1"/>
  <c r="L1381" i="1"/>
  <c r="J1381" i="1" s="1"/>
  <c r="L1382" i="1"/>
  <c r="J1382" i="1" s="1"/>
  <c r="L1383" i="1"/>
  <c r="J1383" i="1" s="1"/>
  <c r="L1384" i="1"/>
  <c r="J1384" i="1" s="1"/>
  <c r="L1385" i="1"/>
  <c r="J1385" i="1" s="1"/>
  <c r="L1386" i="1"/>
  <c r="J1386" i="1" s="1"/>
  <c r="L1387" i="1"/>
  <c r="J1387" i="1" s="1"/>
  <c r="L1388" i="1"/>
  <c r="J1388" i="1" s="1"/>
  <c r="L1389" i="1"/>
  <c r="J1389" i="1" s="1"/>
  <c r="L1390" i="1"/>
  <c r="J1390" i="1" s="1"/>
  <c r="L1391" i="1"/>
  <c r="J1391" i="1" s="1"/>
  <c r="L1392" i="1"/>
  <c r="J1392" i="1" s="1"/>
  <c r="L1393" i="1"/>
  <c r="J1393" i="1" s="1"/>
  <c r="L1394" i="1"/>
  <c r="J1394" i="1" s="1"/>
  <c r="L1395" i="1"/>
  <c r="J1395" i="1" s="1"/>
  <c r="L1396" i="1"/>
  <c r="J1396" i="1" s="1"/>
  <c r="L1397" i="1"/>
  <c r="J1397" i="1" s="1"/>
  <c r="L1398" i="1"/>
  <c r="J1398" i="1" s="1"/>
  <c r="L1399" i="1"/>
  <c r="J1399" i="1" s="1"/>
  <c r="L1400" i="1"/>
  <c r="J1400" i="1" s="1"/>
  <c r="L1401" i="1"/>
  <c r="J1401" i="1" s="1"/>
  <c r="L1402" i="1"/>
  <c r="J1402" i="1" s="1"/>
  <c r="L1403" i="1"/>
  <c r="J1403" i="1" s="1"/>
  <c r="L1404" i="1"/>
  <c r="J1404" i="1" s="1"/>
  <c r="L1405" i="1"/>
  <c r="J1405" i="1" s="1"/>
  <c r="L1406" i="1"/>
  <c r="J1406" i="1" s="1"/>
  <c r="L1407" i="1"/>
  <c r="J1407" i="1" s="1"/>
  <c r="L1408" i="1"/>
  <c r="J1408" i="1" s="1"/>
  <c r="L1409" i="1"/>
  <c r="J1409" i="1" s="1"/>
  <c r="L1410" i="1"/>
  <c r="J1410" i="1" s="1"/>
  <c r="L1411" i="1"/>
  <c r="J1411" i="1" s="1"/>
  <c r="L1412" i="1"/>
  <c r="J1412" i="1" s="1"/>
  <c r="L1413" i="1"/>
  <c r="J1413" i="1" s="1"/>
  <c r="L1414" i="1"/>
  <c r="J1414" i="1" s="1"/>
  <c r="L1415" i="1"/>
  <c r="J1415" i="1" s="1"/>
  <c r="L1416" i="1"/>
  <c r="J1416" i="1" s="1"/>
  <c r="L1417" i="1"/>
  <c r="J1417" i="1" s="1"/>
  <c r="L1418" i="1"/>
  <c r="J1418" i="1" s="1"/>
  <c r="L1419" i="1"/>
  <c r="J1419" i="1" s="1"/>
  <c r="L1420" i="1"/>
  <c r="J1420" i="1" s="1"/>
  <c r="L1421" i="1"/>
  <c r="J1421" i="1" s="1"/>
  <c r="L1422" i="1"/>
  <c r="J1422" i="1" s="1"/>
  <c r="L1423" i="1"/>
  <c r="J1423" i="1" s="1"/>
  <c r="L1424" i="1"/>
  <c r="J1424" i="1" s="1"/>
  <c r="L1425" i="1"/>
  <c r="J1425" i="1" s="1"/>
  <c r="L1426" i="1"/>
  <c r="J1426" i="1" s="1"/>
  <c r="L1427" i="1"/>
  <c r="J1427" i="1" s="1"/>
  <c r="L1428" i="1"/>
  <c r="J1428" i="1" s="1"/>
  <c r="L1429" i="1"/>
  <c r="J1429" i="1" s="1"/>
  <c r="L1430" i="1"/>
  <c r="J1430" i="1" s="1"/>
  <c r="L1431" i="1"/>
  <c r="J1431" i="1" s="1"/>
  <c r="L1432" i="1"/>
  <c r="J1432" i="1" s="1"/>
  <c r="L1433" i="1"/>
  <c r="J1433" i="1" s="1"/>
  <c r="L1434" i="1"/>
  <c r="J1434" i="1" s="1"/>
  <c r="L1435" i="1"/>
  <c r="J1435" i="1" s="1"/>
  <c r="L1436" i="1"/>
  <c r="J1436" i="1" s="1"/>
  <c r="L1437" i="1"/>
  <c r="J1437" i="1" s="1"/>
  <c r="L1438" i="1"/>
  <c r="J1438" i="1" s="1"/>
  <c r="L1439" i="1"/>
  <c r="J1439" i="1" s="1"/>
  <c r="L1440" i="1"/>
  <c r="J1440" i="1" s="1"/>
  <c r="L1441" i="1"/>
  <c r="J1441" i="1" s="1"/>
  <c r="L1442" i="1"/>
  <c r="J1442" i="1" s="1"/>
  <c r="L1443" i="1"/>
  <c r="J1443" i="1" s="1"/>
  <c r="L1444" i="1"/>
  <c r="J1444" i="1" s="1"/>
  <c r="L1445" i="1"/>
  <c r="J1445" i="1" s="1"/>
  <c r="L1446" i="1"/>
  <c r="J1446" i="1" s="1"/>
  <c r="L1447" i="1"/>
  <c r="J1447" i="1" s="1"/>
  <c r="L1448" i="1"/>
  <c r="J1448" i="1" s="1"/>
  <c r="L1449" i="1"/>
  <c r="J1449" i="1" s="1"/>
  <c r="L1450" i="1"/>
  <c r="J1450" i="1" s="1"/>
  <c r="L1451" i="1"/>
  <c r="J1451" i="1" s="1"/>
  <c r="L1452" i="1"/>
  <c r="J1452" i="1" s="1"/>
  <c r="L1453" i="1"/>
  <c r="J1453" i="1" s="1"/>
  <c r="L1454" i="1"/>
  <c r="J1454" i="1" s="1"/>
  <c r="L1455" i="1"/>
  <c r="J1455" i="1" s="1"/>
  <c r="L1456" i="1"/>
  <c r="J1456" i="1" s="1"/>
  <c r="L1457" i="1"/>
  <c r="J1457" i="1" s="1"/>
  <c r="L1458" i="1"/>
  <c r="J1458" i="1" s="1"/>
  <c r="L1459" i="1"/>
  <c r="J1459" i="1" s="1"/>
  <c r="L1460" i="1"/>
  <c r="J1460" i="1" s="1"/>
  <c r="L1461" i="1"/>
  <c r="J1461" i="1" s="1"/>
  <c r="L1462" i="1"/>
  <c r="J1462" i="1" s="1"/>
  <c r="L1463" i="1"/>
  <c r="J1463" i="1" s="1"/>
  <c r="L1464" i="1"/>
  <c r="J1464" i="1" s="1"/>
  <c r="L1465" i="1"/>
  <c r="J1465" i="1" s="1"/>
  <c r="L1466" i="1"/>
  <c r="J1466" i="1" s="1"/>
  <c r="L1467" i="1"/>
  <c r="J1467" i="1" s="1"/>
  <c r="L1468" i="1"/>
  <c r="J1468" i="1" s="1"/>
  <c r="L1469" i="1"/>
  <c r="J1469" i="1" s="1"/>
  <c r="L1470" i="1"/>
  <c r="J1470" i="1" s="1"/>
  <c r="L1471" i="1"/>
  <c r="J1471" i="1" s="1"/>
  <c r="L1472" i="1"/>
  <c r="J1472" i="1" s="1"/>
  <c r="L1473" i="1"/>
  <c r="J1473" i="1" s="1"/>
  <c r="L1474" i="1"/>
  <c r="J1474" i="1" s="1"/>
  <c r="L1475" i="1"/>
  <c r="J1475" i="1" s="1"/>
  <c r="L1476" i="1"/>
  <c r="J1476" i="1" s="1"/>
  <c r="L1477" i="1"/>
  <c r="J1477" i="1" s="1"/>
  <c r="L1478" i="1"/>
  <c r="J1478" i="1" s="1"/>
  <c r="L1479" i="1"/>
  <c r="J1479" i="1" s="1"/>
  <c r="L1480" i="1"/>
  <c r="J1480" i="1" s="1"/>
  <c r="L1481" i="1"/>
  <c r="J1481" i="1" s="1"/>
  <c r="L1482" i="1"/>
  <c r="J1482" i="1" s="1"/>
  <c r="L1483" i="1"/>
  <c r="J1483" i="1" s="1"/>
  <c r="L1484" i="1"/>
  <c r="J1484" i="1" s="1"/>
  <c r="L1485" i="1"/>
  <c r="J1485" i="1" s="1"/>
  <c r="L1486" i="1"/>
  <c r="J1486" i="1" s="1"/>
  <c r="L1487" i="1"/>
  <c r="J1487" i="1" s="1"/>
  <c r="L1488" i="1"/>
  <c r="J1488" i="1" s="1"/>
  <c r="L1489" i="1"/>
  <c r="J1489" i="1" s="1"/>
  <c r="L1490" i="1"/>
  <c r="J1490" i="1" s="1"/>
  <c r="L1491" i="1"/>
  <c r="J1491" i="1" s="1"/>
  <c r="L1492" i="1"/>
  <c r="J1492" i="1" s="1"/>
  <c r="L1493" i="1"/>
  <c r="J1493" i="1" s="1"/>
  <c r="L1494" i="1"/>
  <c r="J1494" i="1" s="1"/>
  <c r="L1495" i="1"/>
  <c r="J1495" i="1" s="1"/>
  <c r="L1496" i="1"/>
  <c r="J1496" i="1" s="1"/>
  <c r="L1497" i="1"/>
  <c r="J1497" i="1" s="1"/>
  <c r="L1498" i="1"/>
  <c r="J1498" i="1" s="1"/>
  <c r="L1499" i="1"/>
  <c r="J1499" i="1" s="1"/>
  <c r="L1500" i="1"/>
  <c r="J1500" i="1" s="1"/>
  <c r="L1501" i="1"/>
  <c r="J1501" i="1" s="1"/>
  <c r="L1502" i="1"/>
  <c r="J1502" i="1" s="1"/>
  <c r="L1503" i="1"/>
  <c r="J1503" i="1" s="1"/>
  <c r="L1504" i="1"/>
  <c r="J1504" i="1" s="1"/>
  <c r="L1505" i="1"/>
  <c r="J1505" i="1" s="1"/>
  <c r="L1506" i="1"/>
  <c r="J1506" i="1" s="1"/>
  <c r="L1507" i="1"/>
  <c r="J1507" i="1" s="1"/>
  <c r="L1508" i="1"/>
  <c r="J1508" i="1" s="1"/>
  <c r="L1509" i="1"/>
  <c r="J1509" i="1" s="1"/>
  <c r="L1510" i="1"/>
  <c r="J1510" i="1" s="1"/>
  <c r="L1511" i="1"/>
  <c r="J1511" i="1" s="1"/>
  <c r="L1512" i="1"/>
  <c r="J1512" i="1" s="1"/>
  <c r="L1513" i="1"/>
  <c r="J1513" i="1" s="1"/>
  <c r="L1514" i="1"/>
  <c r="J1514" i="1" s="1"/>
  <c r="L1515" i="1"/>
  <c r="J1515" i="1" s="1"/>
  <c r="L1516" i="1"/>
  <c r="J1516" i="1" s="1"/>
  <c r="L1517" i="1"/>
  <c r="J1517" i="1" s="1"/>
  <c r="L1518" i="1"/>
  <c r="J1518" i="1" s="1"/>
  <c r="L1519" i="1"/>
  <c r="J1519" i="1" s="1"/>
  <c r="L1520" i="1"/>
  <c r="J1520" i="1" s="1"/>
  <c r="L1521" i="1"/>
  <c r="J1521" i="1" s="1"/>
  <c r="L1522" i="1"/>
  <c r="J1522" i="1" s="1"/>
  <c r="L1523" i="1"/>
  <c r="J1523" i="1" s="1"/>
  <c r="L1524" i="1"/>
  <c r="J1524" i="1" s="1"/>
  <c r="L1525" i="1"/>
  <c r="J1525" i="1" s="1"/>
  <c r="L1526" i="1"/>
  <c r="J1526" i="1" s="1"/>
  <c r="L1527" i="1"/>
  <c r="J1527" i="1" s="1"/>
  <c r="L1528" i="1"/>
  <c r="J1528" i="1" s="1"/>
  <c r="L1529" i="1"/>
  <c r="J1529" i="1" s="1"/>
  <c r="L1530" i="1"/>
  <c r="J1530" i="1" s="1"/>
  <c r="L1531" i="1"/>
  <c r="J1531" i="1" s="1"/>
  <c r="L1532" i="1"/>
  <c r="J1532" i="1" s="1"/>
  <c r="L1533" i="1"/>
  <c r="J1533" i="1" s="1"/>
  <c r="L1534" i="1"/>
  <c r="J1534" i="1" s="1"/>
  <c r="L1535" i="1"/>
  <c r="J1535" i="1" s="1"/>
  <c r="L1536" i="1"/>
  <c r="J1536" i="1" s="1"/>
  <c r="L1537" i="1"/>
  <c r="J1537" i="1" s="1"/>
  <c r="L1538" i="1"/>
  <c r="J1538" i="1" s="1"/>
  <c r="L1539" i="1"/>
  <c r="J1539" i="1" s="1"/>
  <c r="L1540" i="1"/>
  <c r="J1540" i="1" s="1"/>
  <c r="L1541" i="1"/>
  <c r="J1541" i="1" s="1"/>
  <c r="L1542" i="1"/>
  <c r="J1542" i="1" s="1"/>
  <c r="L1543" i="1"/>
  <c r="J1543" i="1" s="1"/>
  <c r="L1544" i="1"/>
  <c r="J1544" i="1" s="1"/>
  <c r="L1545" i="1"/>
  <c r="J1545" i="1" s="1"/>
  <c r="L1546" i="1"/>
  <c r="J1546" i="1" s="1"/>
  <c r="L1547" i="1"/>
  <c r="J1547" i="1" s="1"/>
  <c r="L1548" i="1"/>
  <c r="J1548" i="1" s="1"/>
  <c r="L1549" i="1"/>
  <c r="J1549" i="1" s="1"/>
  <c r="L1550" i="1"/>
  <c r="J1550" i="1" s="1"/>
  <c r="L1551" i="1"/>
  <c r="J1551" i="1" s="1"/>
  <c r="L1552" i="1"/>
  <c r="J1552" i="1" s="1"/>
  <c r="L1553" i="1"/>
  <c r="J1553" i="1" s="1"/>
  <c r="L1554" i="1"/>
  <c r="J1554" i="1" s="1"/>
  <c r="L1555" i="1"/>
  <c r="J1555" i="1" s="1"/>
  <c r="L1556" i="1"/>
  <c r="J1556" i="1" s="1"/>
  <c r="L1557" i="1"/>
  <c r="J1557" i="1" s="1"/>
  <c r="L1558" i="1"/>
  <c r="J1558" i="1" s="1"/>
  <c r="L1559" i="1"/>
  <c r="J1559" i="1" s="1"/>
  <c r="L1560" i="1"/>
  <c r="J1560" i="1" s="1"/>
  <c r="L1561" i="1"/>
  <c r="J1561" i="1" s="1"/>
  <c r="L1562" i="1"/>
  <c r="J1562" i="1" s="1"/>
  <c r="L1563" i="1"/>
  <c r="J1563" i="1" s="1"/>
  <c r="L1564" i="1"/>
  <c r="J1564" i="1" s="1"/>
  <c r="L1565" i="1"/>
  <c r="J1565" i="1" s="1"/>
  <c r="L1566" i="1"/>
  <c r="J1566" i="1" s="1"/>
  <c r="L1567" i="1"/>
  <c r="J1567" i="1" s="1"/>
  <c r="L1568" i="1"/>
  <c r="J1568" i="1" s="1"/>
  <c r="L1569" i="1"/>
  <c r="J1569" i="1" s="1"/>
  <c r="L1570" i="1"/>
  <c r="J1570" i="1" s="1"/>
  <c r="L1571" i="1"/>
  <c r="J1571" i="1" s="1"/>
  <c r="L1572" i="1"/>
  <c r="J1572" i="1" s="1"/>
  <c r="L1573" i="1"/>
  <c r="J1573" i="1" s="1"/>
  <c r="L1574" i="1"/>
  <c r="J1574" i="1" s="1"/>
  <c r="L1575" i="1"/>
  <c r="J1575" i="1" s="1"/>
  <c r="L1576" i="1"/>
  <c r="J1576" i="1" s="1"/>
  <c r="L1577" i="1"/>
  <c r="J1577" i="1" s="1"/>
  <c r="L1578" i="1"/>
  <c r="J1578" i="1" s="1"/>
  <c r="L1579" i="1"/>
  <c r="J1579" i="1" s="1"/>
  <c r="L1580" i="1"/>
  <c r="J1580" i="1" s="1"/>
  <c r="L1581" i="1"/>
  <c r="J1581" i="1" s="1"/>
  <c r="L1582" i="1"/>
  <c r="J1582" i="1" s="1"/>
  <c r="L1583" i="1"/>
  <c r="J1583" i="1" s="1"/>
  <c r="L1584" i="1"/>
  <c r="J1584" i="1" s="1"/>
  <c r="L1585" i="1"/>
  <c r="J1585" i="1" s="1"/>
  <c r="L1586" i="1"/>
  <c r="J1586" i="1" s="1"/>
  <c r="L1587" i="1"/>
  <c r="J1587" i="1" s="1"/>
  <c r="L1588" i="1"/>
  <c r="J1588" i="1" s="1"/>
  <c r="L1589" i="1"/>
  <c r="J1589" i="1" s="1"/>
  <c r="L1590" i="1"/>
  <c r="J1590" i="1" s="1"/>
  <c r="L1591" i="1"/>
  <c r="J1591" i="1" s="1"/>
  <c r="L1592" i="1"/>
  <c r="J1592" i="1" s="1"/>
  <c r="L1593" i="1"/>
  <c r="J1593" i="1" s="1"/>
  <c r="L1594" i="1"/>
  <c r="J1594" i="1" s="1"/>
  <c r="L1595" i="1"/>
  <c r="J1595" i="1" s="1"/>
  <c r="L1596" i="1"/>
  <c r="J1596" i="1" s="1"/>
  <c r="L1597" i="1"/>
  <c r="J1597" i="1" s="1"/>
  <c r="L1598" i="1"/>
  <c r="J1598" i="1" s="1"/>
  <c r="L1599" i="1"/>
  <c r="J1599" i="1" s="1"/>
  <c r="L1600" i="1"/>
  <c r="J1600" i="1" s="1"/>
  <c r="L1601" i="1"/>
  <c r="J1601" i="1" s="1"/>
  <c r="L1602" i="1"/>
  <c r="J1602" i="1" s="1"/>
  <c r="L1603" i="1"/>
  <c r="J1603" i="1" s="1"/>
  <c r="L1604" i="1"/>
  <c r="J1604" i="1" s="1"/>
  <c r="L1605" i="1"/>
  <c r="J1605" i="1" s="1"/>
  <c r="L1606" i="1"/>
  <c r="J1606" i="1" s="1"/>
  <c r="L1607" i="1"/>
  <c r="J1607" i="1" s="1"/>
  <c r="L1608" i="1"/>
  <c r="J1608" i="1" s="1"/>
  <c r="L1609" i="1"/>
  <c r="J1609" i="1" s="1"/>
  <c r="L1610" i="1"/>
  <c r="J1610" i="1" s="1"/>
  <c r="L1611" i="1"/>
  <c r="J1611" i="1" s="1"/>
  <c r="L1612" i="1"/>
  <c r="J1612" i="1" s="1"/>
  <c r="L1613" i="1"/>
  <c r="J1613" i="1" s="1"/>
  <c r="L1614" i="1"/>
  <c r="J1614" i="1" s="1"/>
  <c r="L1615" i="1"/>
  <c r="J1615" i="1" s="1"/>
  <c r="L1616" i="1"/>
  <c r="J1616" i="1" s="1"/>
  <c r="L1617" i="1"/>
  <c r="J1617" i="1" s="1"/>
  <c r="L1618" i="1"/>
  <c r="J1618" i="1" s="1"/>
  <c r="L1619" i="1"/>
  <c r="J1619" i="1" s="1"/>
  <c r="L1620" i="1"/>
  <c r="J1620" i="1" s="1"/>
  <c r="L1621" i="1"/>
  <c r="J1621" i="1" s="1"/>
  <c r="L1622" i="1"/>
  <c r="J1622" i="1" s="1"/>
  <c r="L1623" i="1"/>
  <c r="J1623" i="1" s="1"/>
  <c r="L1624" i="1"/>
  <c r="J1624" i="1" s="1"/>
  <c r="L1625" i="1"/>
  <c r="J1625" i="1" s="1"/>
  <c r="L1626" i="1"/>
  <c r="J1626" i="1" s="1"/>
  <c r="L1627" i="1"/>
  <c r="J1627" i="1" s="1"/>
  <c r="L1628" i="1"/>
  <c r="J1628" i="1" s="1"/>
  <c r="L1629" i="1"/>
  <c r="J1629" i="1" s="1"/>
  <c r="L1630" i="1"/>
  <c r="J1630" i="1" s="1"/>
  <c r="L1631" i="1"/>
  <c r="J1631" i="1" s="1"/>
  <c r="L1632" i="1"/>
  <c r="J1632" i="1" s="1"/>
  <c r="L1633" i="1"/>
  <c r="J1633" i="1" s="1"/>
  <c r="L1634" i="1"/>
  <c r="J1634" i="1" s="1"/>
  <c r="L1635" i="1"/>
  <c r="J1635" i="1" s="1"/>
  <c r="L1636" i="1"/>
  <c r="J1636" i="1" s="1"/>
  <c r="L1637" i="1"/>
  <c r="J1637" i="1" s="1"/>
  <c r="L1638" i="1"/>
  <c r="J1638" i="1" s="1"/>
  <c r="L1639" i="1"/>
  <c r="J1639" i="1" s="1"/>
  <c r="L1640" i="1"/>
  <c r="J1640" i="1" s="1"/>
  <c r="L1641" i="1"/>
  <c r="J1641" i="1" s="1"/>
  <c r="L1642" i="1"/>
  <c r="J1642" i="1" s="1"/>
  <c r="L1643" i="1"/>
  <c r="J1643" i="1" s="1"/>
  <c r="L1644" i="1"/>
  <c r="J1644" i="1" s="1"/>
  <c r="L1645" i="1"/>
  <c r="J1645" i="1" s="1"/>
  <c r="L1646" i="1"/>
  <c r="J1646" i="1" s="1"/>
  <c r="L1647" i="1"/>
  <c r="J1647" i="1" s="1"/>
  <c r="L1648" i="1"/>
  <c r="J1648" i="1" s="1"/>
  <c r="L1649" i="1"/>
  <c r="J1649" i="1" s="1"/>
  <c r="L1650" i="1"/>
  <c r="J1650" i="1" s="1"/>
  <c r="L1651" i="1"/>
  <c r="J1651" i="1" s="1"/>
  <c r="L1652" i="1"/>
  <c r="J1652" i="1" s="1"/>
  <c r="L1653" i="1"/>
  <c r="J1653" i="1" s="1"/>
  <c r="L1654" i="1"/>
  <c r="J1654" i="1" s="1"/>
  <c r="L1655" i="1"/>
  <c r="J1655" i="1" s="1"/>
  <c r="L1656" i="1"/>
  <c r="J1656" i="1" s="1"/>
  <c r="L1657" i="1"/>
  <c r="J1657" i="1" s="1"/>
  <c r="L1658" i="1"/>
  <c r="J1658" i="1" s="1"/>
  <c r="L1659" i="1"/>
  <c r="J1659" i="1" s="1"/>
  <c r="L1660" i="1"/>
  <c r="J1660" i="1" s="1"/>
  <c r="L1661" i="1"/>
  <c r="J1661" i="1" s="1"/>
  <c r="L1662" i="1"/>
  <c r="J1662" i="1" s="1"/>
  <c r="L1663" i="1"/>
  <c r="J1663" i="1" s="1"/>
  <c r="L1664" i="1"/>
  <c r="J1664" i="1" s="1"/>
  <c r="L1665" i="1"/>
  <c r="J1665" i="1" s="1"/>
  <c r="L1666" i="1"/>
  <c r="J1666" i="1" s="1"/>
  <c r="L1667" i="1"/>
  <c r="J1667" i="1" s="1"/>
  <c r="L1668" i="1"/>
  <c r="J1668" i="1" s="1"/>
  <c r="L1669" i="1"/>
  <c r="J1669" i="1" s="1"/>
  <c r="L1670" i="1"/>
  <c r="J1670" i="1" s="1"/>
  <c r="L1671" i="1"/>
  <c r="J1671" i="1" s="1"/>
  <c r="L1672" i="1"/>
  <c r="J1672" i="1" s="1"/>
  <c r="L1673" i="1"/>
  <c r="J1673" i="1" s="1"/>
  <c r="L1674" i="1"/>
  <c r="J1674" i="1" s="1"/>
  <c r="L1675" i="1"/>
  <c r="J1675" i="1" s="1"/>
  <c r="L1676" i="1"/>
  <c r="J1676" i="1" s="1"/>
  <c r="L1677" i="1"/>
  <c r="J1677" i="1" s="1"/>
  <c r="L1678" i="1"/>
  <c r="J1678" i="1" s="1"/>
  <c r="L1679" i="1"/>
  <c r="J1679" i="1" s="1"/>
  <c r="L1680" i="1"/>
  <c r="J1680" i="1" s="1"/>
  <c r="L1681" i="1"/>
  <c r="J1681" i="1" s="1"/>
  <c r="L1682" i="1"/>
  <c r="J1682" i="1" s="1"/>
  <c r="L1683" i="1"/>
  <c r="J1683" i="1" s="1"/>
  <c r="L1684" i="1"/>
  <c r="J1684" i="1" s="1"/>
  <c r="L1685" i="1"/>
  <c r="J1685" i="1" s="1"/>
  <c r="L1686" i="1"/>
  <c r="J1686" i="1" s="1"/>
  <c r="L1687" i="1"/>
  <c r="J1687" i="1" s="1"/>
  <c r="L1688" i="1"/>
  <c r="J1688" i="1" s="1"/>
  <c r="L1689" i="1"/>
  <c r="J1689" i="1" s="1"/>
  <c r="L1690" i="1"/>
  <c r="J1690" i="1" s="1"/>
  <c r="L1691" i="1"/>
  <c r="J1691" i="1" s="1"/>
  <c r="L1692" i="1"/>
  <c r="J1692" i="1" s="1"/>
  <c r="L1693" i="1"/>
  <c r="J1693" i="1" s="1"/>
  <c r="L1694" i="1"/>
  <c r="J1694" i="1" s="1"/>
  <c r="L1695" i="1"/>
  <c r="J1695" i="1" s="1"/>
  <c r="L1696" i="1"/>
  <c r="J1696" i="1" s="1"/>
  <c r="L1697" i="1"/>
  <c r="J1697" i="1" s="1"/>
  <c r="L1698" i="1"/>
  <c r="J1698" i="1" s="1"/>
  <c r="L1699" i="1"/>
  <c r="J1699" i="1" s="1"/>
  <c r="L1700" i="1"/>
  <c r="J1700" i="1" s="1"/>
  <c r="L1701" i="1"/>
  <c r="J1701" i="1" s="1"/>
  <c r="L1702" i="1"/>
  <c r="J1702" i="1" s="1"/>
  <c r="L1703" i="1"/>
  <c r="J1703" i="1" s="1"/>
  <c r="L1704" i="1"/>
  <c r="J1704" i="1" s="1"/>
  <c r="L1705" i="1"/>
  <c r="J1705" i="1" s="1"/>
  <c r="L1706" i="1"/>
  <c r="J1706" i="1" s="1"/>
  <c r="L1707" i="1"/>
  <c r="J1707" i="1" s="1"/>
  <c r="L1708" i="1"/>
  <c r="J1708" i="1" s="1"/>
  <c r="L1709" i="1"/>
  <c r="J1709" i="1" s="1"/>
  <c r="L1710" i="1"/>
  <c r="J1710" i="1" s="1"/>
  <c r="L1711" i="1"/>
  <c r="J1711" i="1" s="1"/>
  <c r="L1712" i="1"/>
  <c r="J1712" i="1" s="1"/>
  <c r="L1713" i="1"/>
  <c r="J1713" i="1" s="1"/>
  <c r="L1714" i="1"/>
  <c r="J1714" i="1" s="1"/>
  <c r="L1715" i="1"/>
  <c r="J1715" i="1" s="1"/>
  <c r="L1716" i="1"/>
  <c r="J1716" i="1" s="1"/>
  <c r="L1717" i="1"/>
  <c r="J1717" i="1" s="1"/>
  <c r="L1718" i="1"/>
  <c r="J1718" i="1" s="1"/>
  <c r="L1719" i="1"/>
  <c r="J1719" i="1" s="1"/>
  <c r="L1720" i="1"/>
  <c r="J1720" i="1" s="1"/>
  <c r="L1721" i="1"/>
  <c r="J1721" i="1" s="1"/>
  <c r="L1722" i="1"/>
  <c r="J1722" i="1" s="1"/>
  <c r="L1723" i="1"/>
  <c r="J1723" i="1" s="1"/>
  <c r="L1724" i="1"/>
  <c r="J1724" i="1" s="1"/>
  <c r="L1725" i="1"/>
  <c r="J1725" i="1" s="1"/>
  <c r="L1726" i="1"/>
  <c r="J1726" i="1" s="1"/>
  <c r="L1727" i="1"/>
  <c r="J1727" i="1" s="1"/>
  <c r="L1728" i="1"/>
  <c r="J1728" i="1" s="1"/>
  <c r="L1729" i="1"/>
  <c r="J1729" i="1" s="1"/>
  <c r="L1730" i="1"/>
  <c r="J1730" i="1" s="1"/>
  <c r="L1731" i="1"/>
  <c r="J1731" i="1" s="1"/>
  <c r="L1732" i="1"/>
  <c r="J1732" i="1" s="1"/>
  <c r="L1733" i="1"/>
  <c r="J1733" i="1" s="1"/>
  <c r="L1734" i="1"/>
  <c r="J1734" i="1" s="1"/>
  <c r="L1735" i="1"/>
  <c r="J1735" i="1" s="1"/>
  <c r="L1736" i="1"/>
  <c r="J1736" i="1" s="1"/>
  <c r="L1737" i="1"/>
  <c r="J1737" i="1" s="1"/>
  <c r="L1738" i="1"/>
  <c r="J1738" i="1" s="1"/>
  <c r="L1739" i="1"/>
  <c r="J1739" i="1" s="1"/>
  <c r="L1740" i="1"/>
  <c r="J1740" i="1" s="1"/>
  <c r="L1741" i="1"/>
  <c r="J1741" i="1" s="1"/>
  <c r="L1742" i="1"/>
  <c r="J1742" i="1" s="1"/>
  <c r="L1743" i="1"/>
  <c r="J1743" i="1" s="1"/>
  <c r="L1744" i="1"/>
  <c r="J1744" i="1" s="1"/>
  <c r="L1745" i="1"/>
  <c r="J1745" i="1" s="1"/>
  <c r="L1746" i="1"/>
  <c r="J1746" i="1" s="1"/>
  <c r="L1747" i="1"/>
  <c r="J1747" i="1" s="1"/>
  <c r="L1748" i="1"/>
  <c r="J1748" i="1" s="1"/>
  <c r="L1749" i="1"/>
  <c r="J1749" i="1" s="1"/>
  <c r="L1750" i="1"/>
  <c r="J1750" i="1" s="1"/>
  <c r="L1751" i="1"/>
  <c r="J1751" i="1" s="1"/>
  <c r="L1752" i="1"/>
  <c r="J1752" i="1" s="1"/>
  <c r="L1753" i="1"/>
  <c r="J1753" i="1" s="1"/>
  <c r="L1754" i="1"/>
  <c r="J1754" i="1" s="1"/>
  <c r="L1755" i="1"/>
  <c r="J1755" i="1" s="1"/>
  <c r="L1756" i="1"/>
  <c r="J1756" i="1" s="1"/>
  <c r="L1757" i="1"/>
  <c r="J1757" i="1" s="1"/>
  <c r="L1758" i="1"/>
  <c r="J1758" i="1" s="1"/>
  <c r="L1759" i="1"/>
  <c r="J1759" i="1" s="1"/>
  <c r="L1760" i="1"/>
  <c r="J1760" i="1" s="1"/>
  <c r="L1761" i="1"/>
  <c r="J1761" i="1" s="1"/>
  <c r="L1762" i="1"/>
  <c r="J1762" i="1" s="1"/>
  <c r="L1763" i="1"/>
  <c r="J1763" i="1" s="1"/>
  <c r="L1764" i="1"/>
  <c r="J1764" i="1" s="1"/>
  <c r="L1765" i="1"/>
  <c r="J1765" i="1" s="1"/>
  <c r="L1766" i="1"/>
  <c r="J1766" i="1" s="1"/>
  <c r="L1767" i="1"/>
  <c r="J1767" i="1" s="1"/>
  <c r="L1768" i="1"/>
  <c r="J1768" i="1" s="1"/>
  <c r="L1769" i="1"/>
  <c r="J1769" i="1" s="1"/>
  <c r="L1770" i="1"/>
  <c r="J1770" i="1" s="1"/>
  <c r="L1771" i="1"/>
  <c r="J1771" i="1" s="1"/>
  <c r="L1772" i="1"/>
  <c r="J1772" i="1" s="1"/>
  <c r="L1773" i="1"/>
  <c r="J1773" i="1" s="1"/>
  <c r="L1774" i="1"/>
  <c r="J1774" i="1" s="1"/>
  <c r="L1775" i="1"/>
  <c r="J1775" i="1" s="1"/>
  <c r="L1776" i="1"/>
  <c r="J1776" i="1" s="1"/>
  <c r="L1777" i="1"/>
  <c r="J1777" i="1" s="1"/>
  <c r="L1778" i="1"/>
  <c r="J1778" i="1" s="1"/>
  <c r="L1779" i="1"/>
  <c r="J1779" i="1" s="1"/>
  <c r="L1780" i="1"/>
  <c r="J1780" i="1" s="1"/>
  <c r="L1781" i="1"/>
  <c r="J1781" i="1" s="1"/>
  <c r="L1782" i="1"/>
  <c r="J1782" i="1" s="1"/>
  <c r="L1783" i="1"/>
  <c r="J1783" i="1" s="1"/>
  <c r="L1784" i="1"/>
  <c r="J1784" i="1" s="1"/>
  <c r="L1785" i="1"/>
  <c r="J1785" i="1" s="1"/>
  <c r="L1786" i="1"/>
  <c r="J1786" i="1" s="1"/>
  <c r="L1787" i="1"/>
  <c r="J1787" i="1" s="1"/>
  <c r="L1788" i="1"/>
  <c r="J1788" i="1" s="1"/>
  <c r="L1789" i="1"/>
  <c r="J1789" i="1" s="1"/>
  <c r="L1790" i="1"/>
  <c r="J1790" i="1" s="1"/>
  <c r="L1791" i="1"/>
  <c r="J1791" i="1" s="1"/>
  <c r="L1792" i="1"/>
  <c r="J1792" i="1" s="1"/>
  <c r="L1793" i="1"/>
  <c r="J1793" i="1" s="1"/>
  <c r="L1794" i="1"/>
  <c r="J1794" i="1" s="1"/>
  <c r="L1795" i="1"/>
  <c r="J1795" i="1" s="1"/>
  <c r="L1796" i="1"/>
  <c r="J1796" i="1" s="1"/>
  <c r="L1797" i="1"/>
  <c r="J1797" i="1" s="1"/>
  <c r="L1798" i="1"/>
  <c r="J1798" i="1" s="1"/>
  <c r="L1799" i="1"/>
  <c r="J1799" i="1" s="1"/>
  <c r="L1800" i="1"/>
  <c r="J1800" i="1" s="1"/>
  <c r="L1801" i="1"/>
  <c r="J1801" i="1" s="1"/>
  <c r="L1802" i="1"/>
  <c r="J1802" i="1" s="1"/>
  <c r="L1803" i="1"/>
  <c r="J1803" i="1" s="1"/>
  <c r="L1804" i="1"/>
  <c r="J1804" i="1" s="1"/>
  <c r="L1805" i="1"/>
  <c r="J1805" i="1" s="1"/>
  <c r="L1806" i="1"/>
  <c r="J1806" i="1" s="1"/>
  <c r="L1807" i="1"/>
  <c r="J1807" i="1" s="1"/>
  <c r="L1808" i="1"/>
  <c r="J1808" i="1" s="1"/>
  <c r="J8" i="1"/>
  <c r="N8" i="1" s="1"/>
  <c r="S8" i="1" s="1"/>
  <c r="R9" i="1"/>
  <c r="L9" i="1"/>
  <c r="J9" i="1" s="1"/>
  <c r="S9" i="1" l="1"/>
  <c r="S10" i="1"/>
  <c r="S11" i="1" l="1"/>
  <c r="S12" i="1" l="1"/>
  <c r="S13" i="1" l="1"/>
  <c r="S14" i="1" l="1"/>
  <c r="S15" i="1" l="1"/>
  <c r="S16" i="1" l="1"/>
  <c r="S17" i="1" l="1"/>
  <c r="S18" i="1" l="1"/>
  <c r="S19" i="1" l="1"/>
  <c r="S20" i="1" l="1"/>
  <c r="S21" i="1" l="1"/>
  <c r="S22" i="1" l="1"/>
  <c r="S23" i="1" l="1"/>
  <c r="S24" i="1" l="1"/>
  <c r="S25" i="1" l="1"/>
  <c r="S26" i="1" l="1"/>
  <c r="S27" i="1" l="1"/>
  <c r="S28" i="1" l="1"/>
  <c r="S29" i="1" l="1"/>
  <c r="S30" i="1" l="1"/>
  <c r="S31" i="1" l="1"/>
  <c r="S32" i="1" l="1"/>
  <c r="S33" i="1" l="1"/>
  <c r="S34" i="1" l="1"/>
  <c r="S35" i="1" l="1"/>
  <c r="S36" i="1" l="1"/>
  <c r="S37" i="1" l="1"/>
  <c r="S38" i="1" l="1"/>
  <c r="S39" i="1" l="1"/>
  <c r="S40" i="1" l="1"/>
  <c r="S41" i="1" l="1"/>
  <c r="S42" i="1" l="1"/>
  <c r="S43" i="1" l="1"/>
  <c r="S44" i="1" l="1"/>
  <c r="S45" i="1" l="1"/>
  <c r="S46" i="1" l="1"/>
  <c r="S47" i="1" l="1"/>
  <c r="S48" i="1" l="1"/>
  <c r="S49" i="1" l="1"/>
  <c r="S50" i="1" l="1"/>
  <c r="S51" i="1" l="1"/>
  <c r="S52" i="1" l="1"/>
  <c r="S53" i="1" l="1"/>
  <c r="S54" i="1" l="1"/>
  <c r="S55" i="1" l="1"/>
  <c r="S56" i="1" l="1"/>
  <c r="S57" i="1" l="1"/>
  <c r="S58" i="1" l="1"/>
  <c r="S59" i="1" l="1"/>
  <c r="S60" i="1" l="1"/>
  <c r="S61" i="1" l="1"/>
  <c r="S62" i="1" l="1"/>
  <c r="S63" i="1" l="1"/>
  <c r="S64" i="1" l="1"/>
  <c r="S65" i="1" l="1"/>
  <c r="S66" i="1" l="1"/>
  <c r="S67" i="1" l="1"/>
  <c r="S68" i="1" l="1"/>
  <c r="S69" i="1" l="1"/>
  <c r="S70" i="1" l="1"/>
  <c r="S71" i="1" l="1"/>
  <c r="S72" i="1" l="1"/>
  <c r="S73" i="1" l="1"/>
  <c r="S74" i="1" l="1"/>
  <c r="S75" i="1" l="1"/>
  <c r="S76" i="1" l="1"/>
  <c r="S77" i="1" l="1"/>
  <c r="S78" i="1" l="1"/>
  <c r="S79" i="1" l="1"/>
  <c r="S80" i="1" l="1"/>
  <c r="S81" i="1" l="1"/>
  <c r="S82" i="1" l="1"/>
  <c r="S83" i="1" l="1"/>
  <c r="S84" i="1" l="1"/>
  <c r="S85" i="1" l="1"/>
  <c r="S86" i="1" l="1"/>
  <c r="S87" i="1" l="1"/>
  <c r="S88" i="1" l="1"/>
  <c r="S89" i="1" l="1"/>
  <c r="S90" i="1" l="1"/>
  <c r="S91" i="1" l="1"/>
  <c r="S92" i="1" l="1"/>
  <c r="S93" i="1" l="1"/>
  <c r="S94" i="1" l="1"/>
  <c r="S95" i="1" l="1"/>
  <c r="S96" i="1" l="1"/>
  <c r="S97" i="1" l="1"/>
  <c r="S98" i="1" l="1"/>
  <c r="S99" i="1" l="1"/>
  <c r="S100" i="1" l="1"/>
  <c r="S101" i="1" l="1"/>
  <c r="S102" i="1" l="1"/>
  <c r="S103" i="1" l="1"/>
  <c r="S104" i="1" l="1"/>
  <c r="S105" i="1" l="1"/>
  <c r="S106" i="1" l="1"/>
  <c r="S107" i="1" l="1"/>
  <c r="S108" i="1" l="1"/>
  <c r="S109" i="1" l="1"/>
  <c r="S110" i="1" l="1"/>
  <c r="S111" i="1" l="1"/>
  <c r="S112" i="1" l="1"/>
  <c r="S113" i="1" l="1"/>
  <c r="S114" i="1" l="1"/>
  <c r="S115" i="1" l="1"/>
  <c r="S116" i="1" l="1"/>
  <c r="S117" i="1" l="1"/>
  <c r="S118" i="1" l="1"/>
  <c r="S119" i="1" l="1"/>
  <c r="S120" i="1" l="1"/>
  <c r="S121" i="1" l="1"/>
  <c r="S122" i="1" l="1"/>
  <c r="S123" i="1" l="1"/>
  <c r="S124" i="1" l="1"/>
  <c r="S125" i="1" l="1"/>
  <c r="S126" i="1" l="1"/>
  <c r="S127" i="1" l="1"/>
  <c r="S128" i="1" l="1"/>
  <c r="S129" i="1" l="1"/>
  <c r="S130" i="1" l="1"/>
  <c r="S131" i="1" l="1"/>
  <c r="S132" i="1" l="1"/>
  <c r="S133" i="1" l="1"/>
  <c r="S134" i="1" l="1"/>
  <c r="S135" i="1" l="1"/>
  <c r="S136" i="1" l="1"/>
  <c r="S137" i="1" l="1"/>
  <c r="S138" i="1" l="1"/>
  <c r="S139" i="1" l="1"/>
  <c r="S140" i="1" l="1"/>
  <c r="S141" i="1" l="1"/>
  <c r="S142" i="1" l="1"/>
  <c r="S143" i="1" l="1"/>
  <c r="S144" i="1" l="1"/>
  <c r="S145" i="1" l="1"/>
  <c r="S146" i="1" l="1"/>
  <c r="S147" i="1" l="1"/>
  <c r="S148" i="1" l="1"/>
  <c r="S149" i="1" l="1"/>
  <c r="S150" i="1" l="1"/>
  <c r="S151" i="1" l="1"/>
  <c r="S152" i="1" l="1"/>
  <c r="S153" i="1" l="1"/>
  <c r="S154" i="1" l="1"/>
  <c r="S155" i="1" l="1"/>
  <c r="S156" i="1" l="1"/>
  <c r="S157" i="1" l="1"/>
  <c r="S158" i="1" l="1"/>
  <c r="S159" i="1" l="1"/>
  <c r="S160" i="1" l="1"/>
  <c r="S161" i="1" l="1"/>
  <c r="S162" i="1" l="1"/>
  <c r="S163" i="1" l="1"/>
  <c r="S164" i="1" l="1"/>
  <c r="S165" i="1" l="1"/>
  <c r="S166" i="1" l="1"/>
  <c r="S167" i="1" l="1"/>
  <c r="S168" i="1" l="1"/>
  <c r="S169" i="1" l="1"/>
  <c r="S170" i="1" l="1"/>
  <c r="S171" i="1" l="1"/>
  <c r="S172" i="1" l="1"/>
  <c r="S173" i="1" l="1"/>
  <c r="S174" i="1" l="1"/>
  <c r="S175" i="1" l="1"/>
  <c r="S176" i="1" l="1"/>
  <c r="S177" i="1" l="1"/>
  <c r="S178" i="1" l="1"/>
  <c r="S179" i="1" l="1"/>
  <c r="S180" i="1" l="1"/>
  <c r="S181" i="1" l="1"/>
  <c r="S182" i="1" l="1"/>
  <c r="S183" i="1" l="1"/>
  <c r="S184" i="1" l="1"/>
  <c r="S185" i="1" l="1"/>
  <c r="S186" i="1" l="1"/>
  <c r="S187" i="1" l="1"/>
  <c r="S188" i="1" l="1"/>
  <c r="S189" i="1" l="1"/>
  <c r="S190" i="1" l="1"/>
  <c r="S191" i="1" l="1"/>
  <c r="S192" i="1" l="1"/>
  <c r="S193" i="1" l="1"/>
  <c r="S194" i="1" l="1"/>
  <c r="S195" i="1" l="1"/>
  <c r="S196" i="1" l="1"/>
  <c r="S197" i="1" l="1"/>
  <c r="S198" i="1" l="1"/>
  <c r="S199" i="1" l="1"/>
  <c r="S200" i="1" l="1"/>
  <c r="S201" i="1" l="1"/>
  <c r="S202" i="1" l="1"/>
  <c r="S203" i="1" l="1"/>
  <c r="S204" i="1" l="1"/>
  <c r="S205" i="1" l="1"/>
  <c r="S206" i="1" l="1"/>
  <c r="S207" i="1" l="1"/>
  <c r="S208" i="1" l="1"/>
  <c r="S209" i="1" l="1"/>
  <c r="S210" i="1" l="1"/>
  <c r="S211" i="1" l="1"/>
  <c r="S212" i="1" l="1"/>
  <c r="S213" i="1" l="1"/>
  <c r="S214" i="1" l="1"/>
  <c r="S215" i="1" l="1"/>
  <c r="S216" i="1" l="1"/>
  <c r="S217" i="1" l="1"/>
  <c r="S218" i="1" l="1"/>
  <c r="S219" i="1" l="1"/>
  <c r="S220" i="1" l="1"/>
  <c r="S221" i="1" l="1"/>
  <c r="S222" i="1" l="1"/>
  <c r="S223" i="1" l="1"/>
  <c r="S224" i="1" l="1"/>
  <c r="S225" i="1" l="1"/>
  <c r="S226" i="1" l="1"/>
  <c r="S227" i="1" l="1"/>
  <c r="S228" i="1" l="1"/>
  <c r="S229" i="1" l="1"/>
  <c r="S230" i="1" l="1"/>
  <c r="S231" i="1" l="1"/>
  <c r="S232" i="1" l="1"/>
  <c r="S233" i="1" l="1"/>
  <c r="S234" i="1" l="1"/>
  <c r="S235" i="1" l="1"/>
  <c r="S236" i="1" l="1"/>
  <c r="S237" i="1" l="1"/>
  <c r="S238" i="1" l="1"/>
  <c r="S239" i="1" l="1"/>
  <c r="S240" i="1" l="1"/>
  <c r="S241" i="1" l="1"/>
  <c r="S242" i="1" l="1"/>
  <c r="S243" i="1" l="1"/>
  <c r="S244" i="1" l="1"/>
  <c r="S245" i="1" l="1"/>
  <c r="S246" i="1" l="1"/>
  <c r="S247" i="1" l="1"/>
  <c r="S248" i="1" l="1"/>
  <c r="S249" i="1" l="1"/>
  <c r="S250" i="1" l="1"/>
  <c r="S251" i="1" l="1"/>
  <c r="S252" i="1" l="1"/>
  <c r="S253" i="1" l="1"/>
  <c r="S254" i="1" l="1"/>
  <c r="S255" i="1" l="1"/>
  <c r="S256" i="1" l="1"/>
  <c r="S257" i="1" l="1"/>
  <c r="S258" i="1" l="1"/>
  <c r="S259" i="1" l="1"/>
  <c r="S260" i="1" l="1"/>
  <c r="S261" i="1" l="1"/>
  <c r="S262" i="1" l="1"/>
  <c r="S263" i="1" l="1"/>
  <c r="S264" i="1" l="1"/>
  <c r="S265" i="1" l="1"/>
  <c r="S266" i="1" l="1"/>
  <c r="S267" i="1" l="1"/>
  <c r="S268" i="1" l="1"/>
  <c r="S269" i="1" l="1"/>
  <c r="S270" i="1" l="1"/>
  <c r="S271" i="1" l="1"/>
  <c r="S272" i="1" l="1"/>
  <c r="S273" i="1" l="1"/>
  <c r="S274" i="1" l="1"/>
  <c r="S275" i="1" l="1"/>
  <c r="S276" i="1" l="1"/>
  <c r="S277" i="1" l="1"/>
  <c r="S278" i="1" l="1"/>
  <c r="S279" i="1" l="1"/>
  <c r="S280" i="1" l="1"/>
  <c r="S281" i="1" l="1"/>
  <c r="S282" i="1" l="1"/>
  <c r="S283" i="1" l="1"/>
  <c r="S284" i="1" l="1"/>
  <c r="S285" i="1" l="1"/>
  <c r="S286" i="1" l="1"/>
  <c r="S287" i="1" l="1"/>
  <c r="S288" i="1" l="1"/>
  <c r="S289" i="1" l="1"/>
  <c r="S290" i="1" l="1"/>
  <c r="S291" i="1" l="1"/>
  <c r="S292" i="1" l="1"/>
  <c r="S293" i="1" l="1"/>
  <c r="S294" i="1" l="1"/>
  <c r="S295" i="1" l="1"/>
  <c r="S296" i="1" l="1"/>
  <c r="S297" i="1" l="1"/>
  <c r="S298" i="1" l="1"/>
  <c r="S299" i="1" l="1"/>
  <c r="S300" i="1" l="1"/>
  <c r="S301" i="1" l="1"/>
  <c r="S302" i="1" l="1"/>
  <c r="S303" i="1" l="1"/>
  <c r="S304" i="1" l="1"/>
  <c r="S305" i="1" l="1"/>
  <c r="S306" i="1" l="1"/>
  <c r="S307" i="1" l="1"/>
  <c r="S308" i="1" l="1"/>
  <c r="S309" i="1" l="1"/>
  <c r="S310" i="1" l="1"/>
  <c r="S311" i="1" l="1"/>
  <c r="S312" i="1" l="1"/>
  <c r="S313" i="1" l="1"/>
  <c r="S314" i="1" l="1"/>
  <c r="S315" i="1" l="1"/>
  <c r="S316" i="1" l="1"/>
  <c r="S317" i="1" l="1"/>
  <c r="S318" i="1" l="1"/>
  <c r="S319" i="1" l="1"/>
  <c r="S320" i="1" l="1"/>
  <c r="S321" i="1" l="1"/>
  <c r="S322" i="1" l="1"/>
  <c r="S323" i="1" l="1"/>
  <c r="S324" i="1" l="1"/>
  <c r="S325" i="1" l="1"/>
  <c r="S326" i="1" l="1"/>
  <c r="S327" i="1" l="1"/>
  <c r="S328" i="1" l="1"/>
  <c r="S329" i="1" l="1"/>
  <c r="S330" i="1" l="1"/>
  <c r="S331" i="1" l="1"/>
  <c r="S332" i="1" l="1"/>
  <c r="S333" i="1" l="1"/>
  <c r="S334" i="1" l="1"/>
  <c r="S335" i="1" l="1"/>
  <c r="S336" i="1" l="1"/>
  <c r="S337" i="1" l="1"/>
  <c r="S338" i="1" l="1"/>
  <c r="S339" i="1" l="1"/>
  <c r="S340" i="1" l="1"/>
  <c r="S341" i="1" l="1"/>
  <c r="S342" i="1" l="1"/>
  <c r="S343" i="1" l="1"/>
  <c r="S344" i="1" l="1"/>
  <c r="S345" i="1" l="1"/>
  <c r="S346" i="1" l="1"/>
  <c r="S347" i="1" l="1"/>
  <c r="S348" i="1" l="1"/>
  <c r="S349" i="1" l="1"/>
  <c r="S350" i="1" l="1"/>
  <c r="S351" i="1" l="1"/>
  <c r="S352" i="1" l="1"/>
  <c r="S353" i="1" l="1"/>
  <c r="S354" i="1" l="1"/>
  <c r="S355" i="1" l="1"/>
  <c r="S356" i="1" l="1"/>
  <c r="S357" i="1" l="1"/>
  <c r="S358" i="1" l="1"/>
  <c r="S359" i="1" l="1"/>
  <c r="S360" i="1" l="1"/>
  <c r="S361" i="1" l="1"/>
  <c r="S362" i="1" l="1"/>
  <c r="S363" i="1" l="1"/>
  <c r="S364" i="1" l="1"/>
  <c r="S365" i="1" l="1"/>
  <c r="S366" i="1" l="1"/>
  <c r="S367" i="1" l="1"/>
  <c r="S368" i="1" l="1"/>
  <c r="S369" i="1" l="1"/>
  <c r="S370" i="1" l="1"/>
  <c r="S371" i="1" l="1"/>
  <c r="S372" i="1" l="1"/>
  <c r="S373" i="1" l="1"/>
  <c r="S374" i="1" l="1"/>
  <c r="S375" i="1" l="1"/>
  <c r="S376" i="1" l="1"/>
  <c r="S377" i="1" l="1"/>
  <c r="S378" i="1" l="1"/>
  <c r="S379" i="1" l="1"/>
  <c r="S380" i="1" l="1"/>
  <c r="S381" i="1" l="1"/>
  <c r="S382" i="1" l="1"/>
  <c r="S383" i="1" l="1"/>
  <c r="S384" i="1" l="1"/>
  <c r="S385" i="1" l="1"/>
  <c r="S386" i="1" l="1"/>
  <c r="S387" i="1" l="1"/>
  <c r="S388" i="1" l="1"/>
  <c r="S389" i="1" l="1"/>
  <c r="S390" i="1" l="1"/>
  <c r="S391" i="1" l="1"/>
  <c r="S392" i="1" l="1"/>
  <c r="S393" i="1" l="1"/>
  <c r="S394" i="1" l="1"/>
  <c r="S395" i="1" l="1"/>
  <c r="S396" i="1" l="1"/>
  <c r="S397" i="1" l="1"/>
  <c r="S398" i="1" l="1"/>
  <c r="S399" i="1" l="1"/>
  <c r="S400" i="1" l="1"/>
  <c r="S401" i="1" l="1"/>
  <c r="S402" i="1" l="1"/>
  <c r="S403" i="1" l="1"/>
  <c r="S404" i="1" l="1"/>
  <c r="S405" i="1" l="1"/>
  <c r="S406" i="1" l="1"/>
  <c r="S407" i="1" l="1"/>
  <c r="S408" i="1" l="1"/>
  <c r="S409" i="1" l="1"/>
  <c r="S410" i="1" l="1"/>
  <c r="S411" i="1" l="1"/>
  <c r="S412" i="1" l="1"/>
  <c r="S413" i="1" l="1"/>
  <c r="S414" i="1" l="1"/>
  <c r="S415" i="1" l="1"/>
  <c r="S416" i="1" l="1"/>
  <c r="S417" i="1" l="1"/>
  <c r="S418" i="1" l="1"/>
  <c r="S419" i="1" l="1"/>
  <c r="S420" i="1" l="1"/>
  <c r="S421" i="1" l="1"/>
  <c r="S422" i="1" l="1"/>
  <c r="S423" i="1" l="1"/>
  <c r="S424" i="1" l="1"/>
  <c r="S425" i="1" l="1"/>
  <c r="S426" i="1" l="1"/>
  <c r="S427" i="1" l="1"/>
  <c r="S428" i="1" l="1"/>
  <c r="S429" i="1" l="1"/>
  <c r="S430" i="1" l="1"/>
  <c r="S431" i="1" l="1"/>
  <c r="S432" i="1" l="1"/>
  <c r="S433" i="1" l="1"/>
  <c r="S434" i="1" l="1"/>
  <c r="S435" i="1" l="1"/>
  <c r="S436" i="1" l="1"/>
  <c r="S437" i="1" l="1"/>
  <c r="S438" i="1" l="1"/>
  <c r="S439" i="1" l="1"/>
  <c r="S440" i="1" l="1"/>
  <c r="S441" i="1" l="1"/>
  <c r="S442" i="1" l="1"/>
  <c r="S443" i="1" l="1"/>
  <c r="S444" i="1" l="1"/>
  <c r="S445" i="1" l="1"/>
  <c r="S446" i="1" l="1"/>
  <c r="S447" i="1" l="1"/>
  <c r="S448" i="1" l="1"/>
  <c r="S449" i="1" l="1"/>
  <c r="S450" i="1" l="1"/>
  <c r="S451" i="1" l="1"/>
  <c r="S452" i="1" l="1"/>
  <c r="S453" i="1" l="1"/>
  <c r="S454" i="1" l="1"/>
  <c r="S455" i="1" l="1"/>
  <c r="S456" i="1" l="1"/>
  <c r="S457" i="1" l="1"/>
  <c r="S458" i="1" l="1"/>
  <c r="S459" i="1" l="1"/>
  <c r="S460" i="1" l="1"/>
  <c r="S461" i="1" l="1"/>
  <c r="S462" i="1" l="1"/>
  <c r="S463" i="1" l="1"/>
  <c r="S464" i="1" l="1"/>
  <c r="S465" i="1" l="1"/>
  <c r="S466" i="1" l="1"/>
  <c r="S467" i="1" l="1"/>
  <c r="S468" i="1" l="1"/>
  <c r="S469" i="1" l="1"/>
  <c r="S470" i="1" l="1"/>
  <c r="S471" i="1" l="1"/>
  <c r="S472" i="1" l="1"/>
  <c r="S473" i="1" l="1"/>
  <c r="S474" i="1" l="1"/>
  <c r="S475" i="1" l="1"/>
  <c r="S476" i="1" l="1"/>
  <c r="S477" i="1" l="1"/>
  <c r="S478" i="1" l="1"/>
  <c r="S479" i="1" l="1"/>
  <c r="S480" i="1" l="1"/>
  <c r="S481" i="1" l="1"/>
  <c r="S482" i="1" l="1"/>
  <c r="S483" i="1" l="1"/>
  <c r="S484" i="1" l="1"/>
  <c r="S485" i="1" l="1"/>
  <c r="S486" i="1" l="1"/>
  <c r="S487" i="1" l="1"/>
  <c r="S488" i="1" l="1"/>
  <c r="S489" i="1" l="1"/>
  <c r="S490" i="1" l="1"/>
  <c r="S491" i="1" l="1"/>
  <c r="S492" i="1" l="1"/>
  <c r="S493" i="1" l="1"/>
  <c r="S494" i="1" l="1"/>
  <c r="S495" i="1" l="1"/>
  <c r="S496" i="1" l="1"/>
  <c r="S497" i="1" l="1"/>
  <c r="S498" i="1" l="1"/>
  <c r="S499" i="1" l="1"/>
  <c r="S500" i="1" l="1"/>
  <c r="S501" i="1" l="1"/>
  <c r="S502" i="1" l="1"/>
  <c r="S503" i="1" l="1"/>
  <c r="S504" i="1" l="1"/>
  <c r="S505" i="1" l="1"/>
  <c r="S506" i="1" l="1"/>
  <c r="S507" i="1" l="1"/>
  <c r="S508" i="1" l="1"/>
  <c r="S509" i="1" l="1"/>
  <c r="S510" i="1" l="1"/>
  <c r="S511" i="1" l="1"/>
  <c r="S512" i="1" l="1"/>
  <c r="S513" i="1" l="1"/>
  <c r="S514" i="1" l="1"/>
  <c r="S515" i="1" l="1"/>
  <c r="S516" i="1" l="1"/>
  <c r="S517" i="1" l="1"/>
  <c r="S518" i="1" l="1"/>
  <c r="S519" i="1" l="1"/>
  <c r="S520" i="1" l="1"/>
  <c r="S521" i="1" l="1"/>
  <c r="S522" i="1" l="1"/>
  <c r="S523" i="1" l="1"/>
  <c r="S524" i="1" l="1"/>
  <c r="S525" i="1" l="1"/>
  <c r="S526" i="1" l="1"/>
  <c r="S527" i="1" l="1"/>
  <c r="S528" i="1" l="1"/>
  <c r="S529" i="1" l="1"/>
  <c r="S530" i="1" l="1"/>
  <c r="S531" i="1" l="1"/>
  <c r="S532" i="1" l="1"/>
  <c r="S533" i="1" l="1"/>
  <c r="S534" i="1" l="1"/>
  <c r="S535" i="1" l="1"/>
  <c r="S536" i="1" l="1"/>
  <c r="S537" i="1" l="1"/>
  <c r="S538" i="1" l="1"/>
  <c r="S539" i="1" l="1"/>
  <c r="S540" i="1" l="1"/>
  <c r="S541" i="1" l="1"/>
  <c r="S542" i="1" l="1"/>
  <c r="S543" i="1" l="1"/>
  <c r="S544" i="1" l="1"/>
  <c r="S545" i="1" l="1"/>
  <c r="S546" i="1" l="1"/>
  <c r="S547" i="1" l="1"/>
  <c r="S548" i="1" l="1"/>
  <c r="S549" i="1" l="1"/>
  <c r="S550" i="1" l="1"/>
  <c r="S551" i="1" l="1"/>
  <c r="S552" i="1" l="1"/>
  <c r="S553" i="1" l="1"/>
  <c r="S554" i="1" l="1"/>
  <c r="S555" i="1" l="1"/>
  <c r="S556" i="1" l="1"/>
  <c r="S557" i="1" l="1"/>
  <c r="S558" i="1" l="1"/>
  <c r="S559" i="1" l="1"/>
  <c r="S560" i="1" l="1"/>
  <c r="S561" i="1" l="1"/>
  <c r="S562" i="1" l="1"/>
  <c r="S563" i="1" l="1"/>
  <c r="S564" i="1" l="1"/>
  <c r="S565" i="1" l="1"/>
  <c r="S566" i="1" l="1"/>
  <c r="S567" i="1" l="1"/>
  <c r="S568" i="1" l="1"/>
  <c r="S569" i="1" l="1"/>
  <c r="S570" i="1" l="1"/>
  <c r="S571" i="1" l="1"/>
  <c r="S572" i="1" l="1"/>
  <c r="S573" i="1" l="1"/>
  <c r="S574" i="1" l="1"/>
  <c r="S575" i="1" l="1"/>
  <c r="S576" i="1" l="1"/>
  <c r="S577" i="1" l="1"/>
  <c r="S578" i="1" l="1"/>
  <c r="S579" i="1" l="1"/>
  <c r="S580" i="1" l="1"/>
  <c r="S581" i="1" l="1"/>
  <c r="S582" i="1" l="1"/>
  <c r="S583" i="1" l="1"/>
  <c r="S584" i="1" l="1"/>
  <c r="S585" i="1" l="1"/>
  <c r="S586" i="1" l="1"/>
  <c r="S587" i="1" l="1"/>
  <c r="S588" i="1" l="1"/>
  <c r="S589" i="1" l="1"/>
  <c r="S590" i="1" l="1"/>
  <c r="S591" i="1" l="1"/>
  <c r="S592" i="1" l="1"/>
  <c r="S593" i="1" l="1"/>
  <c r="S594" i="1" l="1"/>
  <c r="S595" i="1" l="1"/>
  <c r="S596" i="1" l="1"/>
  <c r="S597" i="1" l="1"/>
  <c r="S598" i="1" l="1"/>
  <c r="S599" i="1" l="1"/>
  <c r="S600" i="1" l="1"/>
  <c r="S601" i="1" l="1"/>
  <c r="S602" i="1" l="1"/>
  <c r="S603" i="1" l="1"/>
  <c r="S604" i="1" l="1"/>
  <c r="S605" i="1" l="1"/>
  <c r="S606" i="1" l="1"/>
  <c r="S607" i="1" l="1"/>
  <c r="S608" i="1" l="1"/>
  <c r="S609" i="1" l="1"/>
  <c r="S610" i="1" l="1"/>
  <c r="S611" i="1" l="1"/>
  <c r="S612" i="1" l="1"/>
  <c r="S613" i="1" l="1"/>
  <c r="S614" i="1" l="1"/>
  <c r="S615" i="1" l="1"/>
  <c r="S616" i="1" l="1"/>
  <c r="S617" i="1" l="1"/>
  <c r="S618" i="1" l="1"/>
  <c r="S619" i="1" l="1"/>
  <c r="S620" i="1" l="1"/>
  <c r="S621" i="1" l="1"/>
  <c r="S622" i="1" l="1"/>
  <c r="S623" i="1" l="1"/>
  <c r="S624" i="1" l="1"/>
  <c r="S625" i="1" l="1"/>
  <c r="S626" i="1" l="1"/>
  <c r="S627" i="1" l="1"/>
  <c r="S628" i="1" l="1"/>
  <c r="S629" i="1" l="1"/>
  <c r="S630" i="1" l="1"/>
  <c r="S631" i="1" l="1"/>
  <c r="S632" i="1" l="1"/>
  <c r="S633" i="1" l="1"/>
  <c r="S634" i="1" l="1"/>
  <c r="S635" i="1" l="1"/>
  <c r="S636" i="1" l="1"/>
  <c r="S637" i="1" l="1"/>
  <c r="S638" i="1" l="1"/>
  <c r="S639" i="1" l="1"/>
  <c r="S640" i="1" l="1"/>
  <c r="S641" i="1" l="1"/>
  <c r="S642" i="1" l="1"/>
  <c r="S643" i="1" l="1"/>
  <c r="S644" i="1" l="1"/>
  <c r="S645" i="1" l="1"/>
  <c r="S646" i="1" l="1"/>
  <c r="S647" i="1" l="1"/>
  <c r="S648" i="1" l="1"/>
  <c r="S649" i="1" l="1"/>
  <c r="S650" i="1" l="1"/>
  <c r="S651" i="1" l="1"/>
  <c r="S652" i="1" l="1"/>
  <c r="S653" i="1" l="1"/>
  <c r="S654" i="1" l="1"/>
  <c r="S655" i="1" l="1"/>
  <c r="S656" i="1" l="1"/>
  <c r="S657" i="1" l="1"/>
  <c r="S658" i="1" l="1"/>
  <c r="S659" i="1" l="1"/>
  <c r="S660" i="1" l="1"/>
  <c r="S661" i="1" l="1"/>
  <c r="S662" i="1" l="1"/>
  <c r="S663" i="1" l="1"/>
  <c r="S664" i="1" l="1"/>
  <c r="S665" i="1" l="1"/>
  <c r="S666" i="1" l="1"/>
  <c r="S667" i="1" l="1"/>
  <c r="S668" i="1" l="1"/>
  <c r="S669" i="1" l="1"/>
  <c r="S670" i="1" l="1"/>
  <c r="S671" i="1" l="1"/>
  <c r="S672" i="1" l="1"/>
  <c r="S673" i="1" l="1"/>
  <c r="S674" i="1" l="1"/>
  <c r="S675" i="1" l="1"/>
  <c r="S676" i="1" l="1"/>
  <c r="S677" i="1" l="1"/>
  <c r="S678" i="1" l="1"/>
  <c r="S679" i="1" l="1"/>
  <c r="S680" i="1" l="1"/>
  <c r="S681" i="1" l="1"/>
  <c r="S682" i="1" l="1"/>
  <c r="S683" i="1" l="1"/>
  <c r="S684" i="1" l="1"/>
  <c r="S685" i="1" l="1"/>
  <c r="S686" i="1" l="1"/>
  <c r="S687" i="1" l="1"/>
  <c r="S688" i="1" l="1"/>
  <c r="S689" i="1" l="1"/>
  <c r="S690" i="1" l="1"/>
  <c r="S691" i="1" l="1"/>
  <c r="S692" i="1" l="1"/>
  <c r="S693" i="1" l="1"/>
  <c r="S694" i="1" l="1"/>
  <c r="S695" i="1" l="1"/>
  <c r="S696" i="1" l="1"/>
  <c r="S697" i="1" l="1"/>
  <c r="S698" i="1" l="1"/>
  <c r="S699" i="1" l="1"/>
  <c r="S700" i="1" l="1"/>
  <c r="S701" i="1" l="1"/>
  <c r="S702" i="1" l="1"/>
  <c r="S703" i="1" l="1"/>
  <c r="S704" i="1" l="1"/>
  <c r="S705" i="1" l="1"/>
  <c r="S706" i="1" l="1"/>
  <c r="S707" i="1" l="1"/>
  <c r="S708" i="1" l="1"/>
  <c r="S709" i="1" l="1"/>
  <c r="S710" i="1" l="1"/>
  <c r="S711" i="1" l="1"/>
  <c r="S712" i="1" l="1"/>
  <c r="S713" i="1" l="1"/>
  <c r="S714" i="1" l="1"/>
  <c r="S715" i="1" l="1"/>
  <c r="S716" i="1" l="1"/>
  <c r="S717" i="1" l="1"/>
  <c r="S718" i="1" l="1"/>
  <c r="S719" i="1" l="1"/>
  <c r="S720" i="1" l="1"/>
  <c r="S721" i="1" l="1"/>
  <c r="S722" i="1" l="1"/>
  <c r="S723" i="1" l="1"/>
  <c r="S724" i="1" l="1"/>
  <c r="S725" i="1" l="1"/>
  <c r="S726" i="1" l="1"/>
  <c r="S727" i="1" l="1"/>
  <c r="S728" i="1" l="1"/>
  <c r="S729" i="1" l="1"/>
  <c r="S730" i="1" l="1"/>
  <c r="S731" i="1" l="1"/>
  <c r="S732" i="1" l="1"/>
  <c r="S733" i="1" l="1"/>
  <c r="S734" i="1" l="1"/>
  <c r="S735" i="1" l="1"/>
  <c r="S736" i="1" l="1"/>
  <c r="S737" i="1" l="1"/>
  <c r="S738" i="1" l="1"/>
  <c r="S739" i="1" l="1"/>
  <c r="S740" i="1" l="1"/>
  <c r="S741" i="1" l="1"/>
  <c r="S742" i="1" l="1"/>
  <c r="S743" i="1" l="1"/>
  <c r="S744" i="1" l="1"/>
  <c r="S745" i="1" l="1"/>
  <c r="S746" i="1" l="1"/>
  <c r="S747" i="1" l="1"/>
  <c r="S748" i="1" l="1"/>
  <c r="S749" i="1" l="1"/>
  <c r="S750" i="1" l="1"/>
  <c r="S751" i="1" l="1"/>
  <c r="S752" i="1" l="1"/>
  <c r="S753" i="1" l="1"/>
  <c r="S754" i="1" l="1"/>
  <c r="S755" i="1" l="1"/>
  <c r="S756" i="1" l="1"/>
  <c r="S757" i="1" l="1"/>
  <c r="S758" i="1" l="1"/>
  <c r="S759" i="1" l="1"/>
  <c r="S760" i="1" l="1"/>
  <c r="S761" i="1" l="1"/>
  <c r="S762" i="1" l="1"/>
  <c r="S763" i="1" l="1"/>
  <c r="S764" i="1" l="1"/>
  <c r="S765" i="1" l="1"/>
  <c r="S766" i="1" l="1"/>
  <c r="S767" i="1" l="1"/>
  <c r="S768" i="1" l="1"/>
  <c r="S769" i="1" l="1"/>
  <c r="S770" i="1" l="1"/>
  <c r="S771" i="1" l="1"/>
  <c r="S772" i="1" l="1"/>
  <c r="S773" i="1" l="1"/>
  <c r="S774" i="1" l="1"/>
  <c r="S775" i="1" l="1"/>
  <c r="S776" i="1" l="1"/>
  <c r="S777" i="1" l="1"/>
  <c r="S778" i="1" l="1"/>
  <c r="S779" i="1" l="1"/>
  <c r="S780" i="1" l="1"/>
  <c r="S781" i="1" l="1"/>
  <c r="S782" i="1" l="1"/>
  <c r="S783" i="1" l="1"/>
  <c r="S784" i="1" l="1"/>
  <c r="S785" i="1" l="1"/>
  <c r="S786" i="1" l="1"/>
  <c r="S787" i="1" l="1"/>
  <c r="S788" i="1" l="1"/>
  <c r="S789" i="1" l="1"/>
  <c r="S790" i="1" l="1"/>
  <c r="S791" i="1" l="1"/>
  <c r="S792" i="1" l="1"/>
  <c r="S793" i="1" l="1"/>
  <c r="S794" i="1" l="1"/>
  <c r="S795" i="1" l="1"/>
  <c r="S796" i="1" l="1"/>
  <c r="S797" i="1" l="1"/>
  <c r="S798" i="1" l="1"/>
  <c r="S799" i="1" l="1"/>
  <c r="S800" i="1" l="1"/>
  <c r="S801" i="1" l="1"/>
  <c r="S802" i="1" l="1"/>
  <c r="S803" i="1" l="1"/>
  <c r="S804" i="1" l="1"/>
  <c r="S805" i="1" l="1"/>
  <c r="S806" i="1" l="1"/>
  <c r="S807" i="1" l="1"/>
  <c r="S808" i="1" l="1"/>
  <c r="S809" i="1" l="1"/>
  <c r="S810" i="1" l="1"/>
  <c r="S811" i="1" l="1"/>
  <c r="S812" i="1" l="1"/>
  <c r="S813" i="1" l="1"/>
  <c r="S814" i="1" l="1"/>
  <c r="S815" i="1" l="1"/>
  <c r="S816" i="1" l="1"/>
  <c r="S817" i="1" l="1"/>
  <c r="S818" i="1" l="1"/>
  <c r="S819" i="1" l="1"/>
  <c r="S820" i="1" l="1"/>
  <c r="S821" i="1" l="1"/>
  <c r="S822" i="1" l="1"/>
  <c r="S823" i="1" l="1"/>
  <c r="S824" i="1" l="1"/>
  <c r="S825" i="1" l="1"/>
  <c r="S826" i="1" l="1"/>
  <c r="S827" i="1" l="1"/>
  <c r="S828" i="1" l="1"/>
  <c r="S829" i="1" l="1"/>
  <c r="S830" i="1" l="1"/>
  <c r="S831" i="1" l="1"/>
  <c r="S832" i="1" l="1"/>
  <c r="S833" i="1" l="1"/>
  <c r="S834" i="1" l="1"/>
  <c r="S835" i="1" l="1"/>
  <c r="S836" i="1" l="1"/>
  <c r="S837" i="1" l="1"/>
  <c r="S838" i="1" l="1"/>
  <c r="S839" i="1" l="1"/>
  <c r="S840" i="1" l="1"/>
  <c r="S841" i="1" l="1"/>
  <c r="S842" i="1" l="1"/>
  <c r="S843" i="1" l="1"/>
  <c r="S844" i="1" l="1"/>
  <c r="S845" i="1" l="1"/>
  <c r="S846" i="1" l="1"/>
  <c r="S847" i="1" l="1"/>
  <c r="S848" i="1" l="1"/>
  <c r="S849" i="1" l="1"/>
  <c r="S850" i="1" l="1"/>
  <c r="S851" i="1" l="1"/>
  <c r="S852" i="1" l="1"/>
  <c r="S853" i="1" l="1"/>
  <c r="S854" i="1" l="1"/>
  <c r="S855" i="1" l="1"/>
  <c r="S856" i="1" l="1"/>
  <c r="S857" i="1" l="1"/>
  <c r="S858" i="1" l="1"/>
  <c r="S859" i="1" l="1"/>
  <c r="S860" i="1" l="1"/>
  <c r="S861" i="1" l="1"/>
  <c r="S862" i="1" l="1"/>
  <c r="S863" i="1" l="1"/>
  <c r="S864" i="1" l="1"/>
  <c r="S865" i="1" l="1"/>
  <c r="S866" i="1" l="1"/>
  <c r="S867" i="1" l="1"/>
  <c r="S868" i="1" l="1"/>
  <c r="S869" i="1" l="1"/>
  <c r="S870" i="1" l="1"/>
  <c r="S871" i="1" l="1"/>
  <c r="S872" i="1" l="1"/>
  <c r="S873" i="1" l="1"/>
  <c r="S874" i="1" l="1"/>
  <c r="S875" i="1" l="1"/>
  <c r="S876" i="1" l="1"/>
  <c r="S877" i="1" l="1"/>
  <c r="S878" i="1" l="1"/>
  <c r="S879" i="1" l="1"/>
  <c r="S880" i="1" l="1"/>
  <c r="S881" i="1" l="1"/>
  <c r="S882" i="1" l="1"/>
  <c r="S883" i="1" l="1"/>
  <c r="S884" i="1" l="1"/>
  <c r="S885" i="1" l="1"/>
  <c r="S886" i="1" l="1"/>
  <c r="S887" i="1" l="1"/>
  <c r="S888" i="1" l="1"/>
  <c r="S889" i="1" l="1"/>
  <c r="S890" i="1" l="1"/>
  <c r="S891" i="1" l="1"/>
  <c r="S892" i="1" l="1"/>
  <c r="S893" i="1" l="1"/>
  <c r="S894" i="1" l="1"/>
  <c r="S895" i="1" l="1"/>
  <c r="S896" i="1" l="1"/>
  <c r="S897" i="1" l="1"/>
  <c r="S898" i="1" l="1"/>
  <c r="S899" i="1" l="1"/>
  <c r="S900" i="1" l="1"/>
  <c r="S901" i="1" l="1"/>
  <c r="S902" i="1" l="1"/>
  <c r="S903" i="1" l="1"/>
  <c r="S904" i="1" l="1"/>
  <c r="S905" i="1" l="1"/>
  <c r="S906" i="1" l="1"/>
  <c r="S907" i="1" l="1"/>
  <c r="S908" i="1" l="1"/>
  <c r="S909" i="1" l="1"/>
  <c r="S910" i="1" l="1"/>
  <c r="S911" i="1" l="1"/>
  <c r="S912" i="1" l="1"/>
  <c r="S913" i="1" l="1"/>
  <c r="S914" i="1" l="1"/>
  <c r="S915" i="1" l="1"/>
  <c r="S916" i="1" l="1"/>
  <c r="S917" i="1" l="1"/>
  <c r="S918" i="1" l="1"/>
  <c r="S919" i="1" l="1"/>
  <c r="S920" i="1" l="1"/>
  <c r="S921" i="1" l="1"/>
  <c r="S922" i="1" l="1"/>
  <c r="S923" i="1" l="1"/>
  <c r="S924" i="1" l="1"/>
  <c r="S925" i="1" l="1"/>
  <c r="S926" i="1" l="1"/>
  <c r="S927" i="1" l="1"/>
  <c r="S928" i="1" l="1"/>
  <c r="S929" i="1" l="1"/>
  <c r="S930" i="1" l="1"/>
  <c r="S931" i="1" l="1"/>
  <c r="S932" i="1" l="1"/>
  <c r="S933" i="1" l="1"/>
  <c r="S934" i="1" l="1"/>
  <c r="S935" i="1" l="1"/>
  <c r="S936" i="1" l="1"/>
  <c r="S937" i="1" l="1"/>
  <c r="S938" i="1" l="1"/>
  <c r="S939" i="1" l="1"/>
  <c r="S940" i="1" l="1"/>
  <c r="S941" i="1" l="1"/>
  <c r="S942" i="1" l="1"/>
  <c r="S943" i="1" l="1"/>
  <c r="S944" i="1" l="1"/>
  <c r="S945" i="1" l="1"/>
  <c r="S946" i="1" l="1"/>
  <c r="S947" i="1" l="1"/>
  <c r="S948" i="1" l="1"/>
  <c r="S949" i="1" l="1"/>
  <c r="S950" i="1" l="1"/>
  <c r="S951" i="1" l="1"/>
  <c r="S952" i="1" l="1"/>
  <c r="S953" i="1" l="1"/>
  <c r="S954" i="1" l="1"/>
  <c r="S955" i="1" l="1"/>
  <c r="S956" i="1" l="1"/>
  <c r="S957" i="1" l="1"/>
  <c r="S958" i="1" l="1"/>
  <c r="S959" i="1" l="1"/>
  <c r="S960" i="1" l="1"/>
  <c r="S961" i="1" l="1"/>
  <c r="S962" i="1" l="1"/>
  <c r="S963" i="1" l="1"/>
  <c r="S964" i="1" l="1"/>
  <c r="S965" i="1" l="1"/>
  <c r="S966" i="1" l="1"/>
  <c r="S967" i="1" l="1"/>
  <c r="S968" i="1" l="1"/>
  <c r="S969" i="1" l="1"/>
  <c r="S970" i="1" l="1"/>
  <c r="S971" i="1" l="1"/>
  <c r="S972" i="1" l="1"/>
  <c r="S973" i="1" l="1"/>
  <c r="S974" i="1" l="1"/>
  <c r="S975" i="1" l="1"/>
  <c r="S976" i="1" l="1"/>
  <c r="S977" i="1" l="1"/>
  <c r="S978" i="1" l="1"/>
  <c r="S979" i="1" l="1"/>
  <c r="S980" i="1" l="1"/>
  <c r="S981" i="1" l="1"/>
  <c r="S982" i="1" l="1"/>
  <c r="S983" i="1" l="1"/>
  <c r="S984" i="1" l="1"/>
  <c r="S985" i="1" l="1"/>
  <c r="S986" i="1" l="1"/>
  <c r="S987" i="1" l="1"/>
  <c r="S988" i="1" l="1"/>
  <c r="S989" i="1" l="1"/>
  <c r="S990" i="1" l="1"/>
  <c r="S991" i="1" l="1"/>
  <c r="S992" i="1" l="1"/>
  <c r="S993" i="1" l="1"/>
  <c r="S994" i="1" l="1"/>
  <c r="S995" i="1" l="1"/>
  <c r="S996" i="1" l="1"/>
  <c r="S997" i="1" l="1"/>
  <c r="S998" i="1" l="1"/>
  <c r="S999" i="1" l="1"/>
  <c r="S1000" i="1" l="1"/>
  <c r="S1001" i="1" l="1"/>
  <c r="S1002" i="1" l="1"/>
  <c r="S1003" i="1" l="1"/>
  <c r="S1004" i="1" l="1"/>
  <c r="S1005" i="1" l="1"/>
  <c r="S1006" i="1" l="1"/>
  <c r="S1007" i="1" l="1"/>
  <c r="S1008" i="1" l="1"/>
  <c r="S1009" i="1" l="1"/>
  <c r="S1010" i="1" l="1"/>
  <c r="S1011" i="1" l="1"/>
  <c r="S1012" i="1" l="1"/>
  <c r="S1013" i="1" l="1"/>
  <c r="S1014" i="1" l="1"/>
  <c r="S1015" i="1" l="1"/>
  <c r="S1016" i="1" l="1"/>
  <c r="S1017" i="1" l="1"/>
  <c r="S1018" i="1" l="1"/>
  <c r="S1019" i="1" l="1"/>
  <c r="S1020" i="1" l="1"/>
  <c r="S1021" i="1" l="1"/>
  <c r="S1022" i="1" l="1"/>
  <c r="S1023" i="1" l="1"/>
  <c r="S1024" i="1" l="1"/>
  <c r="S1025" i="1" l="1"/>
  <c r="S1026" i="1" l="1"/>
  <c r="S1027" i="1" l="1"/>
  <c r="S1028" i="1" l="1"/>
  <c r="S1029" i="1" l="1"/>
  <c r="S1030" i="1" l="1"/>
  <c r="S1031" i="1" l="1"/>
  <c r="S1032" i="1" l="1"/>
  <c r="S1033" i="1" l="1"/>
  <c r="S1034" i="1" l="1"/>
  <c r="S1035" i="1" l="1"/>
  <c r="S1036" i="1" l="1"/>
  <c r="S1037" i="1" l="1"/>
  <c r="S1038" i="1" l="1"/>
  <c r="S1039" i="1" l="1"/>
  <c r="S1040" i="1" l="1"/>
  <c r="S1041" i="1" l="1"/>
  <c r="S1042" i="1" l="1"/>
  <c r="S1043" i="1" l="1"/>
  <c r="S1044" i="1" l="1"/>
  <c r="S1045" i="1" l="1"/>
  <c r="S1046" i="1" l="1"/>
  <c r="S1047" i="1" l="1"/>
  <c r="S1048" i="1" l="1"/>
  <c r="S1049" i="1" l="1"/>
  <c r="S1050" i="1" l="1"/>
  <c r="S1051" i="1" l="1"/>
  <c r="S1052" i="1" l="1"/>
  <c r="S1053" i="1" l="1"/>
  <c r="S1054" i="1" l="1"/>
  <c r="S1055" i="1" l="1"/>
  <c r="S1056" i="1" l="1"/>
  <c r="S1057" i="1" l="1"/>
  <c r="S1058" i="1" l="1"/>
  <c r="S1059" i="1" l="1"/>
  <c r="S1060" i="1" l="1"/>
  <c r="S1061" i="1" l="1"/>
  <c r="S1062" i="1" l="1"/>
  <c r="S1063" i="1" l="1"/>
  <c r="S1064" i="1" l="1"/>
  <c r="S1065" i="1" l="1"/>
  <c r="S1066" i="1" l="1"/>
  <c r="S1067" i="1" l="1"/>
  <c r="S1068" i="1" l="1"/>
  <c r="S1069" i="1" l="1"/>
  <c r="S1070" i="1" l="1"/>
  <c r="S1071" i="1" l="1"/>
  <c r="S1072" i="1" l="1"/>
  <c r="S1073" i="1" l="1"/>
  <c r="S1074" i="1" l="1"/>
  <c r="S1075" i="1" l="1"/>
  <c r="S1076" i="1" l="1"/>
  <c r="S1077" i="1" l="1"/>
  <c r="S1078" i="1" l="1"/>
  <c r="S1079" i="1" l="1"/>
  <c r="S1080" i="1" l="1"/>
  <c r="S1081" i="1" l="1"/>
  <c r="S1082" i="1" l="1"/>
  <c r="S1083" i="1" l="1"/>
  <c r="S1084" i="1" l="1"/>
  <c r="S1085" i="1" l="1"/>
  <c r="S1086" i="1" l="1"/>
  <c r="S1087" i="1" l="1"/>
  <c r="S1088" i="1" l="1"/>
  <c r="S1089" i="1" l="1"/>
  <c r="S1090" i="1" l="1"/>
  <c r="S1091" i="1" l="1"/>
  <c r="S1092" i="1" l="1"/>
  <c r="S1093" i="1" l="1"/>
  <c r="S1094" i="1" l="1"/>
  <c r="S1095" i="1" l="1"/>
  <c r="S1096" i="1" l="1"/>
  <c r="S1097" i="1" l="1"/>
  <c r="S1098" i="1" l="1"/>
  <c r="S1099" i="1" l="1"/>
  <c r="S1100" i="1" l="1"/>
  <c r="S1101" i="1" l="1"/>
  <c r="S1102" i="1" l="1"/>
  <c r="S1103" i="1" l="1"/>
  <c r="S1104" i="1" l="1"/>
  <c r="S1105" i="1" l="1"/>
  <c r="S1106" i="1" l="1"/>
  <c r="S1107" i="1" l="1"/>
  <c r="S1108" i="1" l="1"/>
  <c r="S1109" i="1" l="1"/>
  <c r="S1110" i="1" l="1"/>
  <c r="S1111" i="1" l="1"/>
  <c r="S1112" i="1" l="1"/>
  <c r="S1113" i="1" l="1"/>
  <c r="S1114" i="1" l="1"/>
  <c r="S1115" i="1" l="1"/>
  <c r="S1116" i="1" l="1"/>
  <c r="S1117" i="1" l="1"/>
  <c r="S1118" i="1" l="1"/>
  <c r="S1119" i="1" l="1"/>
  <c r="S1120" i="1" l="1"/>
  <c r="S1121" i="1" l="1"/>
  <c r="S1122" i="1" l="1"/>
  <c r="S1123" i="1" l="1"/>
  <c r="S1124" i="1" l="1"/>
  <c r="S1125" i="1" l="1"/>
  <c r="S1126" i="1" l="1"/>
  <c r="S1127" i="1" l="1"/>
  <c r="S1128" i="1" l="1"/>
  <c r="S1129" i="1" l="1"/>
  <c r="S1130" i="1" l="1"/>
  <c r="S1131" i="1" l="1"/>
  <c r="S1132" i="1" l="1"/>
  <c r="S1133" i="1" l="1"/>
  <c r="S1134" i="1" l="1"/>
  <c r="S1135" i="1" l="1"/>
  <c r="S1136" i="1" l="1"/>
  <c r="S1137" i="1" l="1"/>
  <c r="S1138" i="1" l="1"/>
  <c r="S1139" i="1" l="1"/>
  <c r="S1140" i="1" l="1"/>
  <c r="S1141" i="1" l="1"/>
  <c r="S1142" i="1" l="1"/>
  <c r="S1143" i="1" l="1"/>
  <c r="S1144" i="1" l="1"/>
  <c r="S1145" i="1" l="1"/>
  <c r="S1146" i="1" l="1"/>
  <c r="S1147" i="1" l="1"/>
  <c r="S1148" i="1" l="1"/>
  <c r="S1149" i="1" l="1"/>
  <c r="S1150" i="1" l="1"/>
  <c r="S1151" i="1" l="1"/>
  <c r="S1152" i="1" l="1"/>
  <c r="S1153" i="1" l="1"/>
  <c r="S1154" i="1" l="1"/>
  <c r="S1155" i="1" l="1"/>
  <c r="S1156" i="1" l="1"/>
  <c r="S1157" i="1" l="1"/>
  <c r="S1158" i="1" l="1"/>
  <c r="S1159" i="1" l="1"/>
  <c r="S1160" i="1" l="1"/>
  <c r="S1161" i="1" l="1"/>
  <c r="S1162" i="1" l="1"/>
  <c r="S1163" i="1" l="1"/>
  <c r="S1164" i="1" l="1"/>
  <c r="S1165" i="1" l="1"/>
  <c r="S1166" i="1" l="1"/>
  <c r="S1167" i="1" l="1"/>
  <c r="S1168" i="1" l="1"/>
  <c r="S1169" i="1" l="1"/>
  <c r="S1170" i="1" l="1"/>
  <c r="S1171" i="1" l="1"/>
  <c r="S1172" i="1" l="1"/>
  <c r="S1173" i="1" l="1"/>
  <c r="S1174" i="1" l="1"/>
  <c r="S1175" i="1" l="1"/>
  <c r="S1176" i="1" l="1"/>
  <c r="S1177" i="1" l="1"/>
  <c r="S1178" i="1" l="1"/>
  <c r="S1179" i="1" l="1"/>
  <c r="S1180" i="1" l="1"/>
  <c r="S1181" i="1" l="1"/>
  <c r="S1182" i="1" l="1"/>
  <c r="S1183" i="1" l="1"/>
  <c r="S1184" i="1" l="1"/>
  <c r="S1185" i="1" l="1"/>
  <c r="S1186" i="1" l="1"/>
  <c r="S1187" i="1" l="1"/>
  <c r="S1188" i="1" l="1"/>
  <c r="S1189" i="1" l="1"/>
  <c r="S1190" i="1" l="1"/>
  <c r="S1191" i="1" l="1"/>
  <c r="S1192" i="1" l="1"/>
  <c r="S1193" i="1" l="1"/>
  <c r="S1194" i="1" l="1"/>
  <c r="S1195" i="1" l="1"/>
  <c r="S1196" i="1" l="1"/>
  <c r="S1197" i="1" l="1"/>
  <c r="S1198" i="1" l="1"/>
  <c r="S1199" i="1" l="1"/>
  <c r="S1200" i="1" l="1"/>
  <c r="S1201" i="1" l="1"/>
  <c r="S1202" i="1" l="1"/>
  <c r="S1203" i="1" l="1"/>
  <c r="S1204" i="1" l="1"/>
  <c r="S1205" i="1" l="1"/>
  <c r="S1206" i="1" l="1"/>
  <c r="S1207" i="1" l="1"/>
  <c r="S1208" i="1" l="1"/>
  <c r="S1209" i="1" l="1"/>
  <c r="S1210" i="1" l="1"/>
  <c r="S1211" i="1" l="1"/>
  <c r="S1212" i="1" l="1"/>
  <c r="S1213" i="1" l="1"/>
  <c r="S1214" i="1" l="1"/>
  <c r="S1215" i="1" l="1"/>
  <c r="S1216" i="1" l="1"/>
  <c r="S1217" i="1" l="1"/>
  <c r="S1218" i="1" l="1"/>
  <c r="S1219" i="1" l="1"/>
  <c r="S1220" i="1" l="1"/>
  <c r="S1221" i="1" l="1"/>
  <c r="S1222" i="1" l="1"/>
  <c r="S1223" i="1" l="1"/>
  <c r="S1224" i="1" l="1"/>
  <c r="S1225" i="1" l="1"/>
  <c r="S1226" i="1" l="1"/>
  <c r="S1227" i="1" l="1"/>
  <c r="S1228" i="1" l="1"/>
  <c r="S1229" i="1" l="1"/>
  <c r="S1230" i="1" l="1"/>
  <c r="S1231" i="1" l="1"/>
  <c r="S1232" i="1" l="1"/>
  <c r="S1233" i="1" l="1"/>
  <c r="S1234" i="1" l="1"/>
  <c r="S1235" i="1" l="1"/>
  <c r="S1236" i="1" l="1"/>
  <c r="S1237" i="1" l="1"/>
  <c r="S1238" i="1" l="1"/>
  <c r="S1239" i="1" l="1"/>
  <c r="S1240" i="1" l="1"/>
  <c r="S1241" i="1" l="1"/>
  <c r="S1242" i="1" l="1"/>
  <c r="S1243" i="1" l="1"/>
  <c r="S1244" i="1" l="1"/>
  <c r="S1245" i="1" l="1"/>
  <c r="S1246" i="1" l="1"/>
  <c r="S1247" i="1" l="1"/>
  <c r="S1248" i="1" l="1"/>
  <c r="S1249" i="1" l="1"/>
  <c r="S1250" i="1" l="1"/>
  <c r="S1251" i="1" l="1"/>
  <c r="S1252" i="1" l="1"/>
  <c r="S1253" i="1" l="1"/>
  <c r="S1254" i="1" l="1"/>
  <c r="S1255" i="1" l="1"/>
  <c r="S1256" i="1" l="1"/>
  <c r="S1257" i="1" l="1"/>
  <c r="S1258" i="1" l="1"/>
  <c r="S1259" i="1" l="1"/>
  <c r="S1260" i="1" l="1"/>
  <c r="S1261" i="1" l="1"/>
  <c r="S1262" i="1" l="1"/>
  <c r="S1263" i="1" l="1"/>
  <c r="S1264" i="1" l="1"/>
  <c r="S1265" i="1" l="1"/>
  <c r="S1266" i="1" l="1"/>
  <c r="S1267" i="1" l="1"/>
  <c r="S1268" i="1" l="1"/>
  <c r="S1269" i="1" l="1"/>
  <c r="S1270" i="1" l="1"/>
  <c r="S1271" i="1" l="1"/>
  <c r="S1272" i="1" l="1"/>
  <c r="S1273" i="1" l="1"/>
  <c r="S1274" i="1" l="1"/>
  <c r="S1275" i="1" l="1"/>
  <c r="S1276" i="1" l="1"/>
  <c r="S1277" i="1" l="1"/>
  <c r="S1278" i="1" l="1"/>
  <c r="S1279" i="1" l="1"/>
  <c r="S1280" i="1" l="1"/>
  <c r="S1281" i="1" l="1"/>
  <c r="S1282" i="1" l="1"/>
  <c r="S1283" i="1" l="1"/>
  <c r="S1284" i="1" l="1"/>
  <c r="S1285" i="1" l="1"/>
  <c r="S1286" i="1" l="1"/>
  <c r="S1287" i="1" l="1"/>
  <c r="S1288" i="1" l="1"/>
  <c r="S1289" i="1" l="1"/>
  <c r="S1290" i="1" l="1"/>
  <c r="S1291" i="1" l="1"/>
  <c r="S1292" i="1" l="1"/>
  <c r="S1293" i="1" l="1"/>
  <c r="S1294" i="1" l="1"/>
  <c r="S1295" i="1" l="1"/>
  <c r="S1296" i="1" l="1"/>
  <c r="S1297" i="1" l="1"/>
  <c r="S1298" i="1" l="1"/>
  <c r="S1299" i="1" l="1"/>
  <c r="S1300" i="1" l="1"/>
  <c r="S1301" i="1" l="1"/>
  <c r="S1302" i="1" l="1"/>
  <c r="S1303" i="1" l="1"/>
  <c r="S1304" i="1" l="1"/>
  <c r="S1305" i="1" l="1"/>
  <c r="S1306" i="1" l="1"/>
  <c r="S1307" i="1" l="1"/>
  <c r="S1308" i="1" l="1"/>
  <c r="S1309" i="1" l="1"/>
  <c r="S1310" i="1" l="1"/>
  <c r="S1311" i="1" l="1"/>
  <c r="S1312" i="1" l="1"/>
  <c r="S1313" i="1" l="1"/>
  <c r="S1314" i="1" l="1"/>
  <c r="S1315" i="1" l="1"/>
  <c r="S1316" i="1" l="1"/>
  <c r="S1317" i="1" l="1"/>
  <c r="S1318" i="1" l="1"/>
  <c r="S1319" i="1" l="1"/>
  <c r="S1320" i="1" l="1"/>
  <c r="S1321" i="1" l="1"/>
  <c r="S1322" i="1" l="1"/>
  <c r="S1323" i="1" l="1"/>
  <c r="S1324" i="1" l="1"/>
  <c r="S1325" i="1" l="1"/>
  <c r="S1326" i="1" l="1"/>
  <c r="S1327" i="1" l="1"/>
  <c r="S1328" i="1" l="1"/>
  <c r="S1329" i="1" l="1"/>
  <c r="S1330" i="1" l="1"/>
  <c r="S1331" i="1" l="1"/>
  <c r="S1332" i="1" l="1"/>
  <c r="S1333" i="1" l="1"/>
  <c r="S1334" i="1" l="1"/>
  <c r="S1335" i="1" l="1"/>
  <c r="S1336" i="1" l="1"/>
  <c r="S1337" i="1" l="1"/>
  <c r="S1338" i="1" l="1"/>
  <c r="S1339" i="1" l="1"/>
  <c r="S1340" i="1" l="1"/>
  <c r="S1341" i="1" l="1"/>
  <c r="S1342" i="1" l="1"/>
  <c r="S1343" i="1" l="1"/>
  <c r="S1344" i="1" l="1"/>
  <c r="S1345" i="1" l="1"/>
  <c r="S1346" i="1" l="1"/>
  <c r="S1347" i="1" l="1"/>
  <c r="S1348" i="1" l="1"/>
  <c r="S1349" i="1" l="1"/>
  <c r="S1350" i="1" l="1"/>
  <c r="S1351" i="1" l="1"/>
  <c r="S1352" i="1" l="1"/>
  <c r="S1353" i="1" l="1"/>
  <c r="S1354" i="1" l="1"/>
  <c r="S1355" i="1" l="1"/>
  <c r="S1356" i="1" l="1"/>
  <c r="S1357" i="1" l="1"/>
  <c r="S1358" i="1" l="1"/>
  <c r="S1359" i="1" l="1"/>
  <c r="S1360" i="1" l="1"/>
  <c r="S1361" i="1" l="1"/>
  <c r="S1362" i="1" l="1"/>
  <c r="S1363" i="1" l="1"/>
  <c r="S1364" i="1" l="1"/>
  <c r="S1365" i="1" l="1"/>
  <c r="S1366" i="1" l="1"/>
  <c r="S1367" i="1" l="1"/>
  <c r="S1368" i="1" l="1"/>
  <c r="S1369" i="1" l="1"/>
  <c r="S1370" i="1" l="1"/>
  <c r="S1371" i="1" l="1"/>
  <c r="S1372" i="1" l="1"/>
  <c r="S1373" i="1" l="1"/>
  <c r="S1374" i="1" l="1"/>
  <c r="S1375" i="1" l="1"/>
  <c r="S1376" i="1" l="1"/>
  <c r="S1377" i="1" l="1"/>
  <c r="S1378" i="1" l="1"/>
  <c r="S1379" i="1" l="1"/>
  <c r="S1380" i="1" l="1"/>
  <c r="S1381" i="1" l="1"/>
  <c r="S1382" i="1" l="1"/>
  <c r="S1383" i="1" l="1"/>
  <c r="S1384" i="1" l="1"/>
  <c r="S1385" i="1" l="1"/>
  <c r="S1386" i="1" l="1"/>
  <c r="S1387" i="1" l="1"/>
  <c r="S1388" i="1" l="1"/>
  <c r="S1389" i="1" l="1"/>
  <c r="S1390" i="1" l="1"/>
  <c r="S1391" i="1" l="1"/>
  <c r="S1392" i="1" l="1"/>
  <c r="S1393" i="1" l="1"/>
  <c r="S1394" i="1" l="1"/>
  <c r="S1395" i="1" l="1"/>
  <c r="S1396" i="1" l="1"/>
  <c r="S1397" i="1" l="1"/>
  <c r="S1398" i="1" l="1"/>
  <c r="S1399" i="1" l="1"/>
  <c r="S1400" i="1" l="1"/>
  <c r="S1401" i="1" l="1"/>
  <c r="S1402" i="1" l="1"/>
  <c r="S1403" i="1" l="1"/>
  <c r="S1404" i="1" l="1"/>
  <c r="S1405" i="1" l="1"/>
  <c r="S1406" i="1" l="1"/>
  <c r="S1407" i="1" l="1"/>
  <c r="S1408" i="1" l="1"/>
  <c r="S1409" i="1" l="1"/>
  <c r="S1410" i="1" l="1"/>
  <c r="S1411" i="1" l="1"/>
  <c r="S1412" i="1" l="1"/>
  <c r="S1413" i="1" l="1"/>
  <c r="S1414" i="1" l="1"/>
  <c r="S1415" i="1" l="1"/>
  <c r="S1416" i="1" l="1"/>
  <c r="S1417" i="1" l="1"/>
  <c r="S1418" i="1" l="1"/>
  <c r="S1419" i="1" l="1"/>
  <c r="S1420" i="1" l="1"/>
  <c r="S1421" i="1" l="1"/>
  <c r="S1422" i="1" l="1"/>
  <c r="S1423" i="1" l="1"/>
  <c r="S1424" i="1" l="1"/>
  <c r="S1425" i="1" l="1"/>
  <c r="S1426" i="1" l="1"/>
  <c r="S1427" i="1" l="1"/>
  <c r="S1428" i="1" l="1"/>
  <c r="S1429" i="1" l="1"/>
  <c r="S1430" i="1" l="1"/>
  <c r="S1431" i="1" l="1"/>
  <c r="S1432" i="1" l="1"/>
  <c r="S1433" i="1" l="1"/>
  <c r="S1434" i="1" l="1"/>
  <c r="S1435" i="1" l="1"/>
  <c r="S1436" i="1" l="1"/>
  <c r="S1437" i="1" l="1"/>
  <c r="S1438" i="1" l="1"/>
  <c r="S1439" i="1" l="1"/>
  <c r="S1440" i="1" l="1"/>
  <c r="S1441" i="1" l="1"/>
  <c r="S1442" i="1" l="1"/>
  <c r="S1443" i="1" l="1"/>
  <c r="S1444" i="1" l="1"/>
  <c r="S1445" i="1" l="1"/>
  <c r="S1446" i="1" l="1"/>
  <c r="S1447" i="1" l="1"/>
  <c r="S1448" i="1" l="1"/>
  <c r="S1449" i="1" l="1"/>
  <c r="S1450" i="1" l="1"/>
  <c r="S1451" i="1" l="1"/>
  <c r="S1452" i="1" l="1"/>
  <c r="S1453" i="1" l="1"/>
  <c r="S1454" i="1" l="1"/>
  <c r="S1455" i="1" l="1"/>
  <c r="S1456" i="1" l="1"/>
  <c r="S1457" i="1" l="1"/>
  <c r="S1458" i="1" l="1"/>
  <c r="S1459" i="1" l="1"/>
  <c r="S1460" i="1" l="1"/>
  <c r="S1461" i="1" l="1"/>
  <c r="S1462" i="1" l="1"/>
  <c r="S1463" i="1" l="1"/>
  <c r="S1464" i="1" l="1"/>
  <c r="S1465" i="1" l="1"/>
  <c r="S1466" i="1" l="1"/>
  <c r="S1467" i="1" l="1"/>
  <c r="S1468" i="1" l="1"/>
  <c r="S1469" i="1" l="1"/>
  <c r="S1470" i="1" l="1"/>
  <c r="S1471" i="1" l="1"/>
  <c r="S1472" i="1" l="1"/>
  <c r="S1473" i="1" l="1"/>
  <c r="S1474" i="1" l="1"/>
  <c r="S1475" i="1" l="1"/>
  <c r="S1476" i="1" l="1"/>
  <c r="S1477" i="1" l="1"/>
  <c r="S1478" i="1" l="1"/>
  <c r="S1479" i="1" l="1"/>
  <c r="S1480" i="1" l="1"/>
  <c r="S1481" i="1" l="1"/>
  <c r="S1482" i="1" l="1"/>
  <c r="S1483" i="1" l="1"/>
  <c r="S1484" i="1" l="1"/>
  <c r="S1485" i="1" l="1"/>
  <c r="S1486" i="1" l="1"/>
  <c r="S1487" i="1" l="1"/>
  <c r="S1488" i="1" l="1"/>
  <c r="S1489" i="1" l="1"/>
  <c r="S1490" i="1" l="1"/>
  <c r="S1491" i="1" l="1"/>
  <c r="S1492" i="1" l="1"/>
  <c r="S1493" i="1" l="1"/>
  <c r="S1494" i="1" l="1"/>
  <c r="S1495" i="1" l="1"/>
  <c r="S1496" i="1" l="1"/>
  <c r="S1497" i="1" l="1"/>
  <c r="S1498" i="1" l="1"/>
  <c r="S1499" i="1" l="1"/>
  <c r="S1500" i="1" l="1"/>
  <c r="S1501" i="1" l="1"/>
  <c r="S1502" i="1" l="1"/>
  <c r="S1503" i="1" l="1"/>
  <c r="S1504" i="1" l="1"/>
  <c r="S1505" i="1" l="1"/>
  <c r="S1506" i="1" l="1"/>
  <c r="S1507" i="1" l="1"/>
  <c r="S1508" i="1" l="1"/>
  <c r="S1509" i="1" l="1"/>
  <c r="S1510" i="1" l="1"/>
  <c r="S1511" i="1" l="1"/>
  <c r="S1512" i="1" l="1"/>
  <c r="S1513" i="1" l="1"/>
  <c r="S1514" i="1" l="1"/>
  <c r="S1515" i="1" l="1"/>
  <c r="S1516" i="1" l="1"/>
  <c r="S1517" i="1" l="1"/>
  <c r="S1518" i="1" l="1"/>
  <c r="S1519" i="1" l="1"/>
  <c r="S1520" i="1" l="1"/>
  <c r="S1521" i="1" l="1"/>
  <c r="S1522" i="1" l="1"/>
  <c r="S1523" i="1" l="1"/>
  <c r="S1524" i="1" l="1"/>
  <c r="S1525" i="1" l="1"/>
  <c r="S1526" i="1" l="1"/>
  <c r="S1527" i="1" l="1"/>
  <c r="S1528" i="1" l="1"/>
  <c r="S1529" i="1" l="1"/>
  <c r="S1530" i="1" l="1"/>
  <c r="S1531" i="1" l="1"/>
  <c r="S1532" i="1" l="1"/>
  <c r="S1533" i="1" l="1"/>
  <c r="S1534" i="1" l="1"/>
  <c r="S1535" i="1" l="1"/>
  <c r="S1536" i="1" l="1"/>
  <c r="S1537" i="1" l="1"/>
  <c r="S1538" i="1" l="1"/>
  <c r="S1539" i="1" l="1"/>
  <c r="S1540" i="1" l="1"/>
  <c r="S1541" i="1" l="1"/>
  <c r="S1542" i="1" l="1"/>
  <c r="S1543" i="1" l="1"/>
  <c r="S1544" i="1" l="1"/>
  <c r="S1545" i="1" l="1"/>
  <c r="S1546" i="1" l="1"/>
  <c r="S1547" i="1" l="1"/>
  <c r="S1548" i="1" l="1"/>
  <c r="S1549" i="1" l="1"/>
  <c r="S1550" i="1" l="1"/>
  <c r="S1551" i="1" l="1"/>
  <c r="S1552" i="1" l="1"/>
  <c r="S1553" i="1" l="1"/>
  <c r="S1554" i="1" l="1"/>
  <c r="S1555" i="1" l="1"/>
  <c r="S1556" i="1" l="1"/>
  <c r="S1557" i="1" l="1"/>
  <c r="S1558" i="1" l="1"/>
  <c r="S1559" i="1" l="1"/>
  <c r="S1560" i="1" l="1"/>
  <c r="S1561" i="1" l="1"/>
  <c r="S1562" i="1" l="1"/>
  <c r="S1563" i="1" l="1"/>
  <c r="S1564" i="1" l="1"/>
  <c r="S1565" i="1" l="1"/>
  <c r="S1566" i="1" l="1"/>
  <c r="S1567" i="1" l="1"/>
  <c r="S1568" i="1" l="1"/>
  <c r="S1569" i="1" l="1"/>
  <c r="S1570" i="1" l="1"/>
  <c r="S1571" i="1" l="1"/>
  <c r="S1572" i="1" l="1"/>
  <c r="S1573" i="1" l="1"/>
  <c r="S1574" i="1" l="1"/>
  <c r="S1575" i="1" l="1"/>
  <c r="S1576" i="1" l="1"/>
  <c r="S1577" i="1" l="1"/>
  <c r="S1578" i="1" l="1"/>
  <c r="S1579" i="1" l="1"/>
  <c r="S1580" i="1" l="1"/>
  <c r="S1581" i="1" l="1"/>
  <c r="S1582" i="1" l="1"/>
  <c r="S1583" i="1" l="1"/>
  <c r="S1584" i="1" l="1"/>
  <c r="S1585" i="1" l="1"/>
  <c r="S1586" i="1" l="1"/>
  <c r="S1587" i="1" l="1"/>
  <c r="S1588" i="1" l="1"/>
  <c r="S1589" i="1" l="1"/>
  <c r="S1590" i="1" l="1"/>
  <c r="S1591" i="1" l="1"/>
  <c r="S1592" i="1" l="1"/>
  <c r="S1593" i="1" l="1"/>
  <c r="S1594" i="1" l="1"/>
  <c r="S1595" i="1" l="1"/>
  <c r="S1596" i="1" l="1"/>
  <c r="S1597" i="1" l="1"/>
  <c r="S1598" i="1" l="1"/>
  <c r="S1599" i="1" l="1"/>
  <c r="S1600" i="1" l="1"/>
  <c r="S1601" i="1" l="1"/>
  <c r="S1602" i="1" l="1"/>
  <c r="S1603" i="1" l="1"/>
  <c r="S1604" i="1" l="1"/>
  <c r="S1605" i="1" l="1"/>
  <c r="S1606" i="1" l="1"/>
  <c r="S1607" i="1" l="1"/>
  <c r="S1608" i="1" l="1"/>
  <c r="S1609" i="1" l="1"/>
  <c r="S1610" i="1" l="1"/>
  <c r="S1611" i="1" l="1"/>
  <c r="S1612" i="1" l="1"/>
  <c r="S1613" i="1" l="1"/>
  <c r="S1614" i="1" l="1"/>
  <c r="S1615" i="1" l="1"/>
  <c r="S1616" i="1" l="1"/>
  <c r="S1617" i="1" l="1"/>
  <c r="S1618" i="1" l="1"/>
  <c r="S1619" i="1" l="1"/>
  <c r="S1620" i="1" l="1"/>
  <c r="S1621" i="1" l="1"/>
  <c r="S1622" i="1" l="1"/>
  <c r="S1623" i="1" l="1"/>
  <c r="S1624" i="1" l="1"/>
  <c r="S1625" i="1" l="1"/>
  <c r="S1626" i="1" l="1"/>
  <c r="S1627" i="1" l="1"/>
  <c r="S1628" i="1" l="1"/>
  <c r="S1629" i="1" l="1"/>
  <c r="S1630" i="1" l="1"/>
  <c r="S1631" i="1" l="1"/>
  <c r="S1632" i="1" l="1"/>
  <c r="S1633" i="1" l="1"/>
  <c r="S1634" i="1" l="1"/>
  <c r="S1635" i="1" l="1"/>
  <c r="S1636" i="1" l="1"/>
  <c r="S1637" i="1" l="1"/>
  <c r="S1638" i="1" l="1"/>
  <c r="S1639" i="1" l="1"/>
  <c r="S1640" i="1" l="1"/>
  <c r="S1641" i="1" l="1"/>
  <c r="S1642" i="1" l="1"/>
  <c r="S1643" i="1" l="1"/>
  <c r="S1644" i="1" l="1"/>
  <c r="S1645" i="1" l="1"/>
  <c r="S1646" i="1" l="1"/>
  <c r="S1647" i="1" l="1"/>
  <c r="S1648" i="1" l="1"/>
  <c r="S1649" i="1" l="1"/>
  <c r="S1650" i="1" l="1"/>
  <c r="S1651" i="1" l="1"/>
  <c r="S1652" i="1" l="1"/>
  <c r="S1653" i="1" l="1"/>
  <c r="S1654" i="1" l="1"/>
  <c r="S1655" i="1" l="1"/>
  <c r="S1656" i="1" l="1"/>
  <c r="S1657" i="1" l="1"/>
  <c r="S1658" i="1" l="1"/>
  <c r="S1659" i="1" l="1"/>
  <c r="S1660" i="1" l="1"/>
  <c r="S1661" i="1" l="1"/>
  <c r="S1662" i="1" l="1"/>
  <c r="S1663" i="1" l="1"/>
  <c r="S1664" i="1" l="1"/>
  <c r="S1665" i="1" l="1"/>
  <c r="S1666" i="1" l="1"/>
  <c r="S1667" i="1" l="1"/>
  <c r="S1668" i="1" l="1"/>
  <c r="S1669" i="1" l="1"/>
  <c r="S1670" i="1" l="1"/>
  <c r="S1671" i="1" l="1"/>
  <c r="S1672" i="1" l="1"/>
  <c r="S1673" i="1" l="1"/>
  <c r="S1674" i="1" l="1"/>
  <c r="S1675" i="1" l="1"/>
  <c r="S1676" i="1" l="1"/>
  <c r="S1677" i="1" l="1"/>
  <c r="S1678" i="1" l="1"/>
  <c r="S1679" i="1" l="1"/>
  <c r="S1680" i="1" l="1"/>
  <c r="S1681" i="1" l="1"/>
  <c r="S1682" i="1" l="1"/>
  <c r="S1683" i="1" l="1"/>
  <c r="S1684" i="1" l="1"/>
  <c r="S1685" i="1" l="1"/>
  <c r="S1686" i="1" l="1"/>
  <c r="S1687" i="1" l="1"/>
  <c r="S1688" i="1" l="1"/>
  <c r="S1689" i="1" l="1"/>
  <c r="S1690" i="1" l="1"/>
  <c r="S1691" i="1" l="1"/>
  <c r="S1692" i="1" l="1"/>
  <c r="S1693" i="1" l="1"/>
  <c r="S1694" i="1" l="1"/>
  <c r="S1695" i="1" l="1"/>
  <c r="S1696" i="1" l="1"/>
  <c r="S1697" i="1" l="1"/>
  <c r="S1698" i="1" l="1"/>
  <c r="S1699" i="1" l="1"/>
  <c r="S1700" i="1" l="1"/>
  <c r="S1701" i="1" l="1"/>
  <c r="S1702" i="1" l="1"/>
  <c r="S1703" i="1" l="1"/>
  <c r="S1704" i="1" l="1"/>
  <c r="S1705" i="1" l="1"/>
  <c r="S1706" i="1" l="1"/>
  <c r="S1707" i="1" l="1"/>
  <c r="S1708" i="1" l="1"/>
  <c r="S1709" i="1" l="1"/>
  <c r="S1710" i="1" l="1"/>
  <c r="S1711" i="1" l="1"/>
  <c r="S1712" i="1" l="1"/>
  <c r="S1713" i="1" l="1"/>
  <c r="S1714" i="1" l="1"/>
  <c r="S1715" i="1" l="1"/>
  <c r="S1716" i="1" l="1"/>
  <c r="S1717" i="1" l="1"/>
  <c r="S1718" i="1" l="1"/>
  <c r="S1719" i="1" l="1"/>
  <c r="S1720" i="1" l="1"/>
  <c r="S1721" i="1" l="1"/>
  <c r="S1722" i="1" l="1"/>
  <c r="S1723" i="1" l="1"/>
  <c r="S1724" i="1" l="1"/>
  <c r="S1725" i="1" l="1"/>
  <c r="S1726" i="1" l="1"/>
  <c r="S1727" i="1" l="1"/>
  <c r="S1728" i="1" l="1"/>
  <c r="S1729" i="1" l="1"/>
  <c r="S1730" i="1" l="1"/>
  <c r="S1731" i="1" l="1"/>
  <c r="S1732" i="1" l="1"/>
  <c r="S1733" i="1" l="1"/>
  <c r="S1734" i="1" l="1"/>
  <c r="S1735" i="1" l="1"/>
  <c r="S1736" i="1" l="1"/>
  <c r="S1737" i="1" l="1"/>
  <c r="S1738" i="1" l="1"/>
  <c r="S1739" i="1" l="1"/>
  <c r="S1740" i="1" l="1"/>
  <c r="S1741" i="1" l="1"/>
  <c r="S1742" i="1" l="1"/>
  <c r="S1743" i="1" l="1"/>
  <c r="S1744" i="1" l="1"/>
  <c r="S1745" i="1" l="1"/>
  <c r="S1746" i="1" l="1"/>
  <c r="S1747" i="1" l="1"/>
  <c r="S1748" i="1" l="1"/>
  <c r="S1749" i="1" l="1"/>
  <c r="S1750" i="1" l="1"/>
  <c r="S1751" i="1" l="1"/>
  <c r="S1752" i="1" l="1"/>
  <c r="S1753" i="1" l="1"/>
  <c r="S1754" i="1" l="1"/>
  <c r="S1755" i="1" l="1"/>
  <c r="S1756" i="1" l="1"/>
  <c r="S1757" i="1" l="1"/>
  <c r="S1758" i="1" l="1"/>
  <c r="S1759" i="1" l="1"/>
  <c r="S1760" i="1" l="1"/>
  <c r="S1761" i="1" l="1"/>
  <c r="S1762" i="1" l="1"/>
  <c r="S1763" i="1" l="1"/>
  <c r="S1764" i="1" l="1"/>
  <c r="S1765" i="1" l="1"/>
  <c r="S1766" i="1" l="1"/>
  <c r="S1767" i="1" l="1"/>
  <c r="S1768" i="1" l="1"/>
  <c r="S1769" i="1" l="1"/>
  <c r="S1770" i="1" l="1"/>
  <c r="S1771" i="1" l="1"/>
  <c r="S1772" i="1" l="1"/>
  <c r="S1773" i="1" l="1"/>
  <c r="S1774" i="1" l="1"/>
  <c r="S1775" i="1" l="1"/>
  <c r="S1776" i="1" l="1"/>
  <c r="S1777" i="1" l="1"/>
  <c r="S1778" i="1" l="1"/>
  <c r="S1779" i="1" l="1"/>
  <c r="S1780" i="1" l="1"/>
  <c r="S1781" i="1" l="1"/>
  <c r="S1782" i="1" l="1"/>
  <c r="S1783" i="1" l="1"/>
  <c r="S1784" i="1" l="1"/>
  <c r="S1785" i="1" l="1"/>
  <c r="S1786" i="1" l="1"/>
  <c r="S1787" i="1" l="1"/>
  <c r="S1788" i="1" l="1"/>
  <c r="S1789" i="1" l="1"/>
  <c r="S1790" i="1" l="1"/>
  <c r="S1791" i="1" l="1"/>
  <c r="S1792" i="1" l="1"/>
  <c r="S1793" i="1" l="1"/>
  <c r="S1794" i="1" l="1"/>
  <c r="S1795" i="1" l="1"/>
  <c r="S1796" i="1" l="1"/>
  <c r="S1797" i="1" l="1"/>
  <c r="S1798" i="1" l="1"/>
  <c r="S1799" i="1" l="1"/>
  <c r="S1800" i="1" l="1"/>
  <c r="S1801" i="1" l="1"/>
  <c r="S1802" i="1" l="1"/>
  <c r="S1803" i="1" l="1"/>
  <c r="S1804" i="1" l="1"/>
  <c r="S1805" i="1" l="1"/>
  <c r="S1806" i="1" l="1"/>
  <c r="S1808" i="1" l="1"/>
  <c r="S1807" i="1"/>
  <c r="W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<sst xmlns="http://schemas.openxmlformats.org/spreadsheetml/2006/main" count="4394" uniqueCount="72">
  <si>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</si>
  <si>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</si>
  <si>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</si>
  <si>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</si>
  <si>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</si>
  <si>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</si>
  <si>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</si>
  <si>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</si>
  <si>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</si>
  <si>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</si>
  <si>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</si>
  <si>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</si>
  <si>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</si>
  <si>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</si>
  <si>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</si>
  <si>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</si>
  <si>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</si>
  <si>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</si>
  <si>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</si>
  <si>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</si>
  <si>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</si>
  <si>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</si>
  <si>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</si>
  <si>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</si>
  <si>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</si>
  <si>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air density</t>
  </si>
  <si>
    <t>mass</t>
  </si>
  <si>
    <t>front area</t>
  </si>
  <si>
    <t>gravity</t>
  </si>
  <si>
    <t>rolling resistance</t>
  </si>
  <si>
    <t>coef drag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</si>
  <si>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</si>
  <si>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</si>
  <si>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</si>
  <si>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</si>
  <si>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</si>
  <si>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</si>
  <si>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</si>
  <si>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aerodynamic drag</t>
  </si>
  <si>
    <t>tractive power</t>
  </si>
  <si>
    <t>accelleration resistance</t>
  </si>
  <si>
    <t>total</t>
  </si>
  <si>
    <t>cumulative braking</t>
  </si>
  <si>
    <t>cumulative tractive energy</t>
  </si>
  <si>
    <t>vehicle speed in m/s</t>
  </si>
  <si>
    <t>tractive force</t>
  </si>
  <si>
    <t>kers recovery</t>
  </si>
  <si>
    <t xml:space="preserve">highest accelleration resistance </t>
  </si>
  <si>
    <t>difference in cumulatives</t>
  </si>
  <si>
    <t>Highest cumulative braking</t>
  </si>
  <si>
    <t>s</t>
    <phoneticPr fontId="0"/>
  </si>
  <si>
    <t>km/h</t>
  </si>
  <si>
    <t>m/s²</t>
  </si>
  <si>
    <t>m/s</t>
  </si>
  <si>
    <t>mj</t>
  </si>
  <si>
    <t>Low</t>
    <phoneticPr fontId="0"/>
  </si>
  <si>
    <t>cell 1549</t>
  </si>
  <si>
    <t>assumed efficiency is 55%</t>
  </si>
  <si>
    <t>safety margin 20%</t>
  </si>
  <si>
    <t>storage requirments</t>
  </si>
  <si>
    <t xml:space="preserve"> max storage requirments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</si>
  <si>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</si>
  <si>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</si>
  <si>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</si>
  <si>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</si>
  <si>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</si>
  <si>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</si>
  <si>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</si>
  <si>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</si>
  <si>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</si>
  <si>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</si>
  <si>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kers requirements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</si>
</sst>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00"/>
    <numFmt numFmtId="166" formatCode="0.0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4" fontId="0" fillId="0" borderId="0" xfId="0" applyNumberFormat="1"/>
    <xf numFmtId="165" fontId="0" fillId="0" borderId="0" xfId="0" applyNumberFormat="1"/>
    <xf numFmtId="166" fontId="0" fillId="0" borderId="0" xfId="0" applyNumberFormat="1"/>
    <xf numFmtId="2" fontId="1" fillId="2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tractive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14.857643470293212</c:v>
                </c:pt>
                <c:pt idx="13">
                  <c:v>324.85637369791664</c:v>
                </c:pt>
                <c:pt idx="14">
                  <c:v>1809.7400585937503</c:v>
                </c:pt>
                <c:pt idx="15">
                  <c:v>4379.1934754774302</c:v>
                </c:pt>
                <c:pt idx="16">
                  <c:v>7496.049670259451</c:v>
                </c:pt>
                <c:pt idx="17">
                  <c:v>12351.903499590084</c:v>
                </c:pt>
                <c:pt idx="18">
                  <c:v>18921.933076292436</c:v>
                </c:pt>
                <c:pt idx="19">
                  <c:v>24144.746709587191</c:v>
                </c:pt>
                <c:pt idx="20">
                  <c:v>26527.302328438465</c:v>
                </c:pt>
                <c:pt idx="21">
                  <c:v>27833.961814356677</c:v>
                </c:pt>
                <c:pt idx="22">
                  <c:v>29062.543923611112</c:v>
                </c:pt>
                <c:pt idx="23">
                  <c:v>30401.753645833334</c:v>
                </c:pt>
                <c:pt idx="24">
                  <c:v>32833.083204571762</c:v>
                </c:pt>
                <c:pt idx="25">
                  <c:v>36167.219595389659</c:v>
                </c:pt>
                <c:pt idx="26">
                  <c:v>40112.895266324267</c:v>
                </c:pt>
                <c:pt idx="27">
                  <c:v>45804.679145688664</c:v>
                </c:pt>
                <c:pt idx="28">
                  <c:v>52252.761366464125</c:v>
                </c:pt>
                <c:pt idx="29">
                  <c:v>58779.117662157601</c:v>
                </c:pt>
                <c:pt idx="30">
                  <c:v>64014.984415388695</c:v>
                </c:pt>
                <c:pt idx="31">
                  <c:v>67565.895282961996</c:v>
                </c:pt>
                <c:pt idx="32">
                  <c:v>70381.503362871328</c:v>
                </c:pt>
                <c:pt idx="33">
                  <c:v>72829.49748987268</c:v>
                </c:pt>
                <c:pt idx="34">
                  <c:v>74619.938731192131</c:v>
                </c:pt>
                <c:pt idx="35">
                  <c:v>75315.247475646232</c:v>
                </c:pt>
                <c:pt idx="36">
                  <c:v>75315.247475646232</c:v>
                </c:pt>
                <c:pt idx="37">
                  <c:v>75315.247475646232</c:v>
                </c:pt>
                <c:pt idx="38">
                  <c:v>75315.247475646232</c:v>
                </c:pt>
                <c:pt idx="39">
                  <c:v>75315.247475646232</c:v>
                </c:pt>
                <c:pt idx="40">
                  <c:v>75315.247475646232</c:v>
                </c:pt>
                <c:pt idx="41">
                  <c:v>75315.247475646232</c:v>
                </c:pt>
                <c:pt idx="42">
                  <c:v>75315.247475646232</c:v>
                </c:pt>
                <c:pt idx="43">
                  <c:v>75315.247475646232</c:v>
                </c:pt>
                <c:pt idx="44">
                  <c:v>75315.247475646232</c:v>
                </c:pt>
                <c:pt idx="45">
                  <c:v>75315.247475646232</c:v>
                </c:pt>
                <c:pt idx="46">
                  <c:v>75315.247475646232</c:v>
                </c:pt>
                <c:pt idx="47">
                  <c:v>75315.247475646232</c:v>
                </c:pt>
                <c:pt idx="48">
                  <c:v>75315.247475646232</c:v>
                </c:pt>
                <c:pt idx="49">
                  <c:v>75373.537968991135</c:v>
                </c:pt>
                <c:pt idx="50">
                  <c:v>75541.744964554411</c:v>
                </c:pt>
                <c:pt idx="51">
                  <c:v>75541.744964554411</c:v>
                </c:pt>
                <c:pt idx="52">
                  <c:v>75541.744964554411</c:v>
                </c:pt>
                <c:pt idx="53">
                  <c:v>75541.744964554411</c:v>
                </c:pt>
                <c:pt idx="54">
                  <c:v>75541.744964554411</c:v>
                </c:pt>
                <c:pt idx="55">
                  <c:v>75766.29445818867</c:v>
                </c:pt>
                <c:pt idx="56">
                  <c:v>76027.894458188675</c:v>
                </c:pt>
                <c:pt idx="57">
                  <c:v>76400.645977285894</c:v>
                </c:pt>
                <c:pt idx="58">
                  <c:v>76896.646591435201</c:v>
                </c:pt>
                <c:pt idx="59">
                  <c:v>78104.99935185186</c:v>
                </c:pt>
                <c:pt idx="60">
                  <c:v>79650.904849898739</c:v>
                </c:pt>
                <c:pt idx="61">
                  <c:v>80551.317597294576</c:v>
                </c:pt>
                <c:pt idx="62">
                  <c:v>81339.764885706027</c:v>
                </c:pt>
                <c:pt idx="63">
                  <c:v>82293.143088831028</c:v>
                </c:pt>
                <c:pt idx="64">
                  <c:v>83510.674633969917</c:v>
                </c:pt>
                <c:pt idx="65">
                  <c:v>84448.297145061733</c:v>
                </c:pt>
                <c:pt idx="66">
                  <c:v>85178.184227671692</c:v>
                </c:pt>
                <c:pt idx="67">
                  <c:v>86829.141309076018</c:v>
                </c:pt>
                <c:pt idx="68">
                  <c:v>90280.18242597417</c:v>
                </c:pt>
                <c:pt idx="69">
                  <c:v>95227.063122347623</c:v>
                </c:pt>
                <c:pt idx="70">
                  <c:v>101204.87442515434</c:v>
                </c:pt>
                <c:pt idx="71">
                  <c:v>107467.04863112463</c:v>
                </c:pt>
                <c:pt idx="72">
                  <c:v>112807.80690996337</c:v>
                </c:pt>
                <c:pt idx="73">
                  <c:v>116637.85900583529</c:v>
                </c:pt>
                <c:pt idx="74">
                  <c:v>119603.91396580829</c:v>
                </c:pt>
                <c:pt idx="75">
                  <c:v>122532.77814935381</c:v>
                </c:pt>
                <c:pt idx="76">
                  <c:v>125773.05379099154</c:v>
                </c:pt>
                <c:pt idx="77">
                  <c:v>128870.89090820316</c:v>
                </c:pt>
                <c:pt idx="78">
                  <c:v>130941.03499168117</c:v>
                </c:pt>
                <c:pt idx="79">
                  <c:v>131436.26124131947</c:v>
                </c:pt>
                <c:pt idx="80">
                  <c:v>131436.26124131947</c:v>
                </c:pt>
                <c:pt idx="81">
                  <c:v>131436.26124131947</c:v>
                </c:pt>
                <c:pt idx="82">
                  <c:v>131436.26124131947</c:v>
                </c:pt>
                <c:pt idx="83">
                  <c:v>131557.42687355328</c:v>
                </c:pt>
                <c:pt idx="84">
                  <c:v>131557.42687355328</c:v>
                </c:pt>
                <c:pt idx="85">
                  <c:v>131557.42687355328</c:v>
                </c:pt>
                <c:pt idx="86">
                  <c:v>131557.42687355328</c:v>
                </c:pt>
                <c:pt idx="87">
                  <c:v>131557.42687355328</c:v>
                </c:pt>
                <c:pt idx="88">
                  <c:v>131557.42687355328</c:v>
                </c:pt>
                <c:pt idx="89">
                  <c:v>131557.42687355328</c:v>
                </c:pt>
                <c:pt idx="90">
                  <c:v>131557.42687355328</c:v>
                </c:pt>
                <c:pt idx="91">
                  <c:v>131557.42687355328</c:v>
                </c:pt>
                <c:pt idx="92">
                  <c:v>131557.42687355328</c:v>
                </c:pt>
                <c:pt idx="93">
                  <c:v>131557.42687355328</c:v>
                </c:pt>
                <c:pt idx="94">
                  <c:v>131557.42687355328</c:v>
                </c:pt>
                <c:pt idx="95">
                  <c:v>131557.42687355328</c:v>
                </c:pt>
                <c:pt idx="96">
                  <c:v>131557.42687355328</c:v>
                </c:pt>
                <c:pt idx="97">
                  <c:v>131557.42687355328</c:v>
                </c:pt>
                <c:pt idx="98">
                  <c:v>131557.42687355328</c:v>
                </c:pt>
                <c:pt idx="99">
                  <c:v>131557.42687355328</c:v>
                </c:pt>
                <c:pt idx="100">
                  <c:v>131557.42687355328</c:v>
                </c:pt>
                <c:pt idx="101">
                  <c:v>131557.42687355328</c:v>
                </c:pt>
                <c:pt idx="102">
                  <c:v>131557.42687355328</c:v>
                </c:pt>
                <c:pt idx="103">
                  <c:v>131557.42687355328</c:v>
                </c:pt>
                <c:pt idx="104">
                  <c:v>131557.42687355328</c:v>
                </c:pt>
                <c:pt idx="105">
                  <c:v>131557.42687355328</c:v>
                </c:pt>
                <c:pt idx="106">
                  <c:v>131557.42687355328</c:v>
                </c:pt>
                <c:pt idx="107">
                  <c:v>131557.42687355328</c:v>
                </c:pt>
                <c:pt idx="108">
                  <c:v>131557.42687355328</c:v>
                </c:pt>
                <c:pt idx="109">
                  <c:v>131557.42687355328</c:v>
                </c:pt>
                <c:pt idx="110">
                  <c:v>131557.42687355328</c:v>
                </c:pt>
                <c:pt idx="111">
                  <c:v>131557.42687355328</c:v>
                </c:pt>
                <c:pt idx="112">
                  <c:v>131557.42687355328</c:v>
                </c:pt>
                <c:pt idx="113">
                  <c:v>131557.42687355328</c:v>
                </c:pt>
                <c:pt idx="114">
                  <c:v>131557.42687355328</c:v>
                </c:pt>
                <c:pt idx="115">
                  <c:v>131557.42687355328</c:v>
                </c:pt>
                <c:pt idx="116">
                  <c:v>131557.42687355328</c:v>
                </c:pt>
                <c:pt idx="117">
                  <c:v>131557.42687355328</c:v>
                </c:pt>
                <c:pt idx="118">
                  <c:v>131557.42687355328</c:v>
                </c:pt>
                <c:pt idx="119">
                  <c:v>131557.42687355328</c:v>
                </c:pt>
                <c:pt idx="120">
                  <c:v>131557.42687355328</c:v>
                </c:pt>
                <c:pt idx="121">
                  <c:v>131557.42687355328</c:v>
                </c:pt>
                <c:pt idx="122">
                  <c:v>131557.42687355328</c:v>
                </c:pt>
                <c:pt idx="123">
                  <c:v>131557.42687355328</c:v>
                </c:pt>
                <c:pt idx="124">
                  <c:v>131557.42687355328</c:v>
                </c:pt>
                <c:pt idx="125">
                  <c:v>131557.42687355328</c:v>
                </c:pt>
                <c:pt idx="126">
                  <c:v>131557.42687355328</c:v>
                </c:pt>
                <c:pt idx="127">
                  <c:v>131557.42687355328</c:v>
                </c:pt>
                <c:pt idx="128">
                  <c:v>131557.42687355328</c:v>
                </c:pt>
                <c:pt idx="129">
                  <c:v>131557.42687355328</c:v>
                </c:pt>
                <c:pt idx="130">
                  <c:v>131557.42687355328</c:v>
                </c:pt>
                <c:pt idx="131">
                  <c:v>131557.42687355328</c:v>
                </c:pt>
                <c:pt idx="132">
                  <c:v>131557.42687355328</c:v>
                </c:pt>
                <c:pt idx="133">
                  <c:v>131557.42687355328</c:v>
                </c:pt>
                <c:pt idx="134">
                  <c:v>131557.42687355328</c:v>
                </c:pt>
                <c:pt idx="135">
                  <c:v>131557.42687355328</c:v>
                </c:pt>
                <c:pt idx="136">
                  <c:v>131557.42687355328</c:v>
                </c:pt>
                <c:pt idx="137">
                  <c:v>131557.42687355328</c:v>
                </c:pt>
                <c:pt idx="138">
                  <c:v>131573.51953390244</c:v>
                </c:pt>
                <c:pt idx="139">
                  <c:v>131961.05301420239</c:v>
                </c:pt>
                <c:pt idx="140">
                  <c:v>133939.7657396557</c:v>
                </c:pt>
                <c:pt idx="141">
                  <c:v>137915.62284143522</c:v>
                </c:pt>
                <c:pt idx="142">
                  <c:v>141918.9126678241</c:v>
                </c:pt>
                <c:pt idx="143">
                  <c:v>144373.34183123556</c:v>
                </c:pt>
                <c:pt idx="144">
                  <c:v>145974.5615359761</c:v>
                </c:pt>
                <c:pt idx="145">
                  <c:v>148290.40698929399</c:v>
                </c:pt>
                <c:pt idx="146">
                  <c:v>152025.66124565972</c:v>
                </c:pt>
                <c:pt idx="147">
                  <c:v>156422.13626422646</c:v>
                </c:pt>
                <c:pt idx="148">
                  <c:v>160275.94318094134</c:v>
                </c:pt>
                <c:pt idx="149">
                  <c:v>162805.78405623068</c:v>
                </c:pt>
                <c:pt idx="150">
                  <c:v>163639.44157118053</c:v>
                </c:pt>
                <c:pt idx="151">
                  <c:v>163639.44157118053</c:v>
                </c:pt>
                <c:pt idx="152">
                  <c:v>163639.44157118053</c:v>
                </c:pt>
                <c:pt idx="153">
                  <c:v>163639.44157118053</c:v>
                </c:pt>
                <c:pt idx="154">
                  <c:v>163639.44157118053</c:v>
                </c:pt>
                <c:pt idx="155">
                  <c:v>163639.44157118053</c:v>
                </c:pt>
                <c:pt idx="156">
                  <c:v>163641.68802662034</c:v>
                </c:pt>
                <c:pt idx="157">
                  <c:v>164733.33169198493</c:v>
                </c:pt>
                <c:pt idx="158">
                  <c:v>167043.29156105322</c:v>
                </c:pt>
                <c:pt idx="159">
                  <c:v>170604.59510850694</c:v>
                </c:pt>
                <c:pt idx="160">
                  <c:v>174890.47019458911</c:v>
                </c:pt>
                <c:pt idx="161">
                  <c:v>179302.00851490162</c:v>
                </c:pt>
                <c:pt idx="162">
                  <c:v>183164.66620804399</c:v>
                </c:pt>
                <c:pt idx="163">
                  <c:v>187174.99279369213</c:v>
                </c:pt>
                <c:pt idx="164">
                  <c:v>191005.9801122444</c:v>
                </c:pt>
                <c:pt idx="165">
                  <c:v>194180.5467328559</c:v>
                </c:pt>
                <c:pt idx="166">
                  <c:v>196961.6389279514</c:v>
                </c:pt>
                <c:pt idx="167">
                  <c:v>200863.09735725311</c:v>
                </c:pt>
                <c:pt idx="168">
                  <c:v>205977.71677083336</c:v>
                </c:pt>
                <c:pt idx="169">
                  <c:v>210004.66072337964</c:v>
                </c:pt>
                <c:pt idx="170">
                  <c:v>211067.71393036266</c:v>
                </c:pt>
                <c:pt idx="171">
                  <c:v>211067.71393036266</c:v>
                </c:pt>
                <c:pt idx="172">
                  <c:v>211067.71393036266</c:v>
                </c:pt>
                <c:pt idx="173">
                  <c:v>211067.71393036266</c:v>
                </c:pt>
                <c:pt idx="174">
                  <c:v>211067.71393036266</c:v>
                </c:pt>
                <c:pt idx="175">
                  <c:v>211067.71393036266</c:v>
                </c:pt>
                <c:pt idx="176">
                  <c:v>212079.8777852527</c:v>
                </c:pt>
                <c:pt idx="177">
                  <c:v>214803.61604371623</c:v>
                </c:pt>
                <c:pt idx="178">
                  <c:v>218242.16725537711</c:v>
                </c:pt>
                <c:pt idx="179">
                  <c:v>220501.53943419654</c:v>
                </c:pt>
                <c:pt idx="180">
                  <c:v>221420.99318130303</c:v>
                </c:pt>
                <c:pt idx="181">
                  <c:v>221699.7632020399</c:v>
                </c:pt>
                <c:pt idx="182">
                  <c:v>221699.7632020399</c:v>
                </c:pt>
                <c:pt idx="183">
                  <c:v>221699.7632020399</c:v>
                </c:pt>
                <c:pt idx="184">
                  <c:v>221699.7632020399</c:v>
                </c:pt>
                <c:pt idx="185">
                  <c:v>221699.7632020399</c:v>
                </c:pt>
                <c:pt idx="186">
                  <c:v>221699.7632020399</c:v>
                </c:pt>
                <c:pt idx="187">
                  <c:v>221699.7632020399</c:v>
                </c:pt>
                <c:pt idx="188">
                  <c:v>221699.7632020399</c:v>
                </c:pt>
                <c:pt idx="189">
                  <c:v>221699.7632020399</c:v>
                </c:pt>
                <c:pt idx="190">
                  <c:v>221699.7632020399</c:v>
                </c:pt>
                <c:pt idx="191">
                  <c:v>221699.7632020399</c:v>
                </c:pt>
                <c:pt idx="192">
                  <c:v>221699.7632020399</c:v>
                </c:pt>
                <c:pt idx="193">
                  <c:v>221702.1032597897</c:v>
                </c:pt>
                <c:pt idx="194">
                  <c:v>221779.72318576384</c:v>
                </c:pt>
                <c:pt idx="195">
                  <c:v>221967.22217303235</c:v>
                </c:pt>
                <c:pt idx="196">
                  <c:v>222228.82217303236</c:v>
                </c:pt>
                <c:pt idx="197">
                  <c:v>222490.42217303236</c:v>
                </c:pt>
                <c:pt idx="198">
                  <c:v>222937.27470486108</c:v>
                </c:pt>
                <c:pt idx="199">
                  <c:v>223595.71747950421</c:v>
                </c:pt>
                <c:pt idx="200">
                  <c:v>224481.1882079475</c:v>
                </c:pt>
                <c:pt idx="201">
                  <c:v>225650.90002314813</c:v>
                </c:pt>
                <c:pt idx="202">
                  <c:v>227135.72834707753</c:v>
                </c:pt>
                <c:pt idx="203">
                  <c:v>229533.20619719327</c:v>
                </c:pt>
                <c:pt idx="204">
                  <c:v>232704.58137924381</c:v>
                </c:pt>
                <c:pt idx="205">
                  <c:v>236308.62431905864</c:v>
                </c:pt>
                <c:pt idx="206">
                  <c:v>241016.02406370564</c:v>
                </c:pt>
                <c:pt idx="207">
                  <c:v>246419.62739969138</c:v>
                </c:pt>
                <c:pt idx="208">
                  <c:v>251725.86110050156</c:v>
                </c:pt>
                <c:pt idx="209">
                  <c:v>257956.33671778551</c:v>
                </c:pt>
                <c:pt idx="210">
                  <c:v>264701.17841145833</c:v>
                </c:pt>
                <c:pt idx="211">
                  <c:v>270149.99170717591</c:v>
                </c:pt>
                <c:pt idx="212">
                  <c:v>274635.50133101852</c:v>
                </c:pt>
                <c:pt idx="213">
                  <c:v>278519.49234664353</c:v>
                </c:pt>
                <c:pt idx="214">
                  <c:v>282765.85798707564</c:v>
                </c:pt>
                <c:pt idx="215">
                  <c:v>288229.92232277204</c:v>
                </c:pt>
                <c:pt idx="216">
                  <c:v>294768.49827763316</c:v>
                </c:pt>
                <c:pt idx="217">
                  <c:v>301612.20777705446</c:v>
                </c:pt>
                <c:pt idx="218">
                  <c:v>307975.54264515825</c:v>
                </c:pt>
                <c:pt idx="219">
                  <c:v>313453.05243007338</c:v>
                </c:pt>
                <c:pt idx="220">
                  <c:v>317940.9208321278</c:v>
                </c:pt>
                <c:pt idx="221">
                  <c:v>321205.05599139188</c:v>
                </c:pt>
                <c:pt idx="222">
                  <c:v>323674.22391673911</c:v>
                </c:pt>
                <c:pt idx="223">
                  <c:v>325996.80846956995</c:v>
                </c:pt>
                <c:pt idx="224">
                  <c:v>328332.41686101479</c:v>
                </c:pt>
                <c:pt idx="225">
                  <c:v>331187.42473186739</c:v>
                </c:pt>
                <c:pt idx="226">
                  <c:v>334243.23516830645</c:v>
                </c:pt>
                <c:pt idx="227">
                  <c:v>337156.18600332766</c:v>
                </c:pt>
                <c:pt idx="228">
                  <c:v>339923.18969473394</c:v>
                </c:pt>
                <c:pt idx="229">
                  <c:v>342362.98879509082</c:v>
                </c:pt>
                <c:pt idx="230">
                  <c:v>344118.02719750692</c:v>
                </c:pt>
                <c:pt idx="231">
                  <c:v>344826.38879509084</c:v>
                </c:pt>
                <c:pt idx="232">
                  <c:v>344826.38879509084</c:v>
                </c:pt>
                <c:pt idx="233">
                  <c:v>344826.38879509084</c:v>
                </c:pt>
                <c:pt idx="234">
                  <c:v>344826.38879509084</c:v>
                </c:pt>
                <c:pt idx="235">
                  <c:v>344826.38879509084</c:v>
                </c:pt>
                <c:pt idx="236">
                  <c:v>344826.38879509084</c:v>
                </c:pt>
                <c:pt idx="237">
                  <c:v>344826.38879509084</c:v>
                </c:pt>
                <c:pt idx="238">
                  <c:v>344826.38879509084</c:v>
                </c:pt>
                <c:pt idx="239">
                  <c:v>344826.38879509084</c:v>
                </c:pt>
                <c:pt idx="240">
                  <c:v>344826.38879509084</c:v>
                </c:pt>
                <c:pt idx="241">
                  <c:v>344826.38879509084</c:v>
                </c:pt>
                <c:pt idx="242">
                  <c:v>344826.38879509084</c:v>
                </c:pt>
                <c:pt idx="243">
                  <c:v>344826.38879509084</c:v>
                </c:pt>
                <c:pt idx="244">
                  <c:v>344826.38879509084</c:v>
                </c:pt>
                <c:pt idx="245">
                  <c:v>344826.38879509084</c:v>
                </c:pt>
                <c:pt idx="246">
                  <c:v>344826.38879509084</c:v>
                </c:pt>
                <c:pt idx="247">
                  <c:v>344826.38879509084</c:v>
                </c:pt>
                <c:pt idx="248">
                  <c:v>344826.38879509084</c:v>
                </c:pt>
                <c:pt idx="249">
                  <c:v>344826.38879509084</c:v>
                </c:pt>
                <c:pt idx="250">
                  <c:v>344826.38879509084</c:v>
                </c:pt>
                <c:pt idx="251">
                  <c:v>344826.38879509084</c:v>
                </c:pt>
                <c:pt idx="252">
                  <c:v>344826.38879509084</c:v>
                </c:pt>
                <c:pt idx="253">
                  <c:v>344884.67928843573</c:v>
                </c:pt>
                <c:pt idx="254">
                  <c:v>345052.88628399902</c:v>
                </c:pt>
                <c:pt idx="255">
                  <c:v>345052.88628399902</c:v>
                </c:pt>
                <c:pt idx="256">
                  <c:v>345052.88628399902</c:v>
                </c:pt>
                <c:pt idx="257">
                  <c:v>345234.67819842324</c:v>
                </c:pt>
                <c:pt idx="258">
                  <c:v>347187.03529284836</c:v>
                </c:pt>
                <c:pt idx="259">
                  <c:v>350451.13956995099</c:v>
                </c:pt>
                <c:pt idx="260">
                  <c:v>354271.19814079395</c:v>
                </c:pt>
                <c:pt idx="261">
                  <c:v>358430.13806845597</c:v>
                </c:pt>
                <c:pt idx="262">
                  <c:v>363354.63896412053</c:v>
                </c:pt>
                <c:pt idx="263">
                  <c:v>370005.94631606882</c:v>
                </c:pt>
                <c:pt idx="264">
                  <c:v>378139.98530020268</c:v>
                </c:pt>
                <c:pt idx="265">
                  <c:v>386171.88306580356</c:v>
                </c:pt>
                <c:pt idx="266">
                  <c:v>392681.54791317048</c:v>
                </c:pt>
                <c:pt idx="267">
                  <c:v>398483.88505726767</c:v>
                </c:pt>
                <c:pt idx="268">
                  <c:v>404187.50522653852</c:v>
                </c:pt>
                <c:pt idx="269">
                  <c:v>409268.03143313574</c:v>
                </c:pt>
                <c:pt idx="270">
                  <c:v>412536.14242271904</c:v>
                </c:pt>
                <c:pt idx="271">
                  <c:v>413112.86159951304</c:v>
                </c:pt>
                <c:pt idx="272">
                  <c:v>413121.39813018433</c:v>
                </c:pt>
                <c:pt idx="273">
                  <c:v>413121.39813018433</c:v>
                </c:pt>
                <c:pt idx="274">
                  <c:v>413121.39813018433</c:v>
                </c:pt>
                <c:pt idx="275">
                  <c:v>413121.39813018433</c:v>
                </c:pt>
                <c:pt idx="276">
                  <c:v>413121.39813018433</c:v>
                </c:pt>
                <c:pt idx="277">
                  <c:v>413121.39813018433</c:v>
                </c:pt>
                <c:pt idx="278">
                  <c:v>413121.39813018433</c:v>
                </c:pt>
                <c:pt idx="279">
                  <c:v>413121.39813018433</c:v>
                </c:pt>
                <c:pt idx="280">
                  <c:v>413121.39813018433</c:v>
                </c:pt>
                <c:pt idx="281">
                  <c:v>414497.28341591929</c:v>
                </c:pt>
                <c:pt idx="282">
                  <c:v>419521.6052600551</c:v>
                </c:pt>
                <c:pt idx="283">
                  <c:v>426096.87469847139</c:v>
                </c:pt>
                <c:pt idx="284">
                  <c:v>433748.51777500496</c:v>
                </c:pt>
                <c:pt idx="285">
                  <c:v>442072.43137743551</c:v>
                </c:pt>
                <c:pt idx="286">
                  <c:v>450509.04053686839</c:v>
                </c:pt>
                <c:pt idx="287">
                  <c:v>459690.05638683948</c:v>
                </c:pt>
                <c:pt idx="288">
                  <c:v>469615.47892734874</c:v>
                </c:pt>
                <c:pt idx="289">
                  <c:v>478240.73771544674</c:v>
                </c:pt>
                <c:pt idx="290">
                  <c:v>483110.97461793519</c:v>
                </c:pt>
                <c:pt idx="291">
                  <c:v>484196.61461793521</c:v>
                </c:pt>
                <c:pt idx="292">
                  <c:v>484196.61461793521</c:v>
                </c:pt>
                <c:pt idx="293">
                  <c:v>484196.61461793521</c:v>
                </c:pt>
                <c:pt idx="294">
                  <c:v>484196.61461793521</c:v>
                </c:pt>
                <c:pt idx="295">
                  <c:v>484349.8727689769</c:v>
                </c:pt>
                <c:pt idx="296">
                  <c:v>485367.9327689769</c:v>
                </c:pt>
                <c:pt idx="297">
                  <c:v>486966.16066828248</c:v>
                </c:pt>
                <c:pt idx="298">
                  <c:v>488720.05685571017</c:v>
                </c:pt>
                <c:pt idx="299">
                  <c:v>490043.27834756009</c:v>
                </c:pt>
                <c:pt idx="300">
                  <c:v>490782.33685571019</c:v>
                </c:pt>
                <c:pt idx="301">
                  <c:v>490791.15419331146</c:v>
                </c:pt>
                <c:pt idx="302">
                  <c:v>490791.15419331146</c:v>
                </c:pt>
                <c:pt idx="303">
                  <c:v>490791.15419331146</c:v>
                </c:pt>
                <c:pt idx="304">
                  <c:v>490791.15419331146</c:v>
                </c:pt>
                <c:pt idx="305">
                  <c:v>490791.15419331146</c:v>
                </c:pt>
                <c:pt idx="306">
                  <c:v>490791.15419331146</c:v>
                </c:pt>
                <c:pt idx="307">
                  <c:v>490791.15419331146</c:v>
                </c:pt>
                <c:pt idx="308">
                  <c:v>490798.69853949687</c:v>
                </c:pt>
                <c:pt idx="309">
                  <c:v>490798.69853949687</c:v>
                </c:pt>
                <c:pt idx="310">
                  <c:v>490798.69853949687</c:v>
                </c:pt>
                <c:pt idx="311">
                  <c:v>490798.69853949687</c:v>
                </c:pt>
                <c:pt idx="312">
                  <c:v>490798.69853949687</c:v>
                </c:pt>
                <c:pt idx="313">
                  <c:v>490798.69853949687</c:v>
                </c:pt>
                <c:pt idx="314">
                  <c:v>490798.69853949687</c:v>
                </c:pt>
                <c:pt idx="315">
                  <c:v>490798.69853949687</c:v>
                </c:pt>
                <c:pt idx="316">
                  <c:v>490798.69853949687</c:v>
                </c:pt>
                <c:pt idx="317">
                  <c:v>490798.69853949687</c:v>
                </c:pt>
                <c:pt idx="318">
                  <c:v>490798.69853949687</c:v>
                </c:pt>
                <c:pt idx="319">
                  <c:v>490798.69853949687</c:v>
                </c:pt>
                <c:pt idx="320">
                  <c:v>490798.69853949687</c:v>
                </c:pt>
                <c:pt idx="321">
                  <c:v>490798.69853949687</c:v>
                </c:pt>
                <c:pt idx="322">
                  <c:v>490798.69853949687</c:v>
                </c:pt>
                <c:pt idx="323">
                  <c:v>490798.69853949687</c:v>
                </c:pt>
                <c:pt idx="324">
                  <c:v>490798.69853949687</c:v>
                </c:pt>
                <c:pt idx="325">
                  <c:v>490798.69853949687</c:v>
                </c:pt>
                <c:pt idx="326">
                  <c:v>490798.69853949687</c:v>
                </c:pt>
                <c:pt idx="327">
                  <c:v>490798.69853949687</c:v>
                </c:pt>
                <c:pt idx="328">
                  <c:v>490798.69853949687</c:v>
                </c:pt>
                <c:pt idx="329">
                  <c:v>490798.69853949687</c:v>
                </c:pt>
                <c:pt idx="330">
                  <c:v>490798.69853949687</c:v>
                </c:pt>
                <c:pt idx="331">
                  <c:v>490798.69853949687</c:v>
                </c:pt>
                <c:pt idx="332">
                  <c:v>490798.69853949687</c:v>
                </c:pt>
                <c:pt idx="333">
                  <c:v>490798.69853949687</c:v>
                </c:pt>
                <c:pt idx="334">
                  <c:v>490798.69853949687</c:v>
                </c:pt>
                <c:pt idx="335">
                  <c:v>490798.69853949687</c:v>
                </c:pt>
                <c:pt idx="336">
                  <c:v>490798.69853949687</c:v>
                </c:pt>
                <c:pt idx="337">
                  <c:v>490798.69853949687</c:v>
                </c:pt>
                <c:pt idx="338">
                  <c:v>491291.16151994152</c:v>
                </c:pt>
                <c:pt idx="339">
                  <c:v>492860.25046453066</c:v>
                </c:pt>
                <c:pt idx="340">
                  <c:v>495992.87077775405</c:v>
                </c:pt>
                <c:pt idx="341">
                  <c:v>500097.140620419</c:v>
                </c:pt>
                <c:pt idx="342">
                  <c:v>502999.12153151562</c:v>
                </c:pt>
                <c:pt idx="343">
                  <c:v>503925.38419065916</c:v>
                </c:pt>
                <c:pt idx="344">
                  <c:v>504315.95827859803</c:v>
                </c:pt>
                <c:pt idx="345">
                  <c:v>505182.01386489719</c:v>
                </c:pt>
                <c:pt idx="346">
                  <c:v>506078.63611894811</c:v>
                </c:pt>
                <c:pt idx="347">
                  <c:v>506653.5364760565</c:v>
                </c:pt>
                <c:pt idx="348">
                  <c:v>507573.93280502543</c:v>
                </c:pt>
                <c:pt idx="349">
                  <c:v>508429.18199363461</c:v>
                </c:pt>
                <c:pt idx="350">
                  <c:v>508862.9816723335</c:v>
                </c:pt>
                <c:pt idx="351">
                  <c:v>508862.9816723335</c:v>
                </c:pt>
                <c:pt idx="352">
                  <c:v>508862.9816723335</c:v>
                </c:pt>
                <c:pt idx="353">
                  <c:v>508862.9816723335</c:v>
                </c:pt>
                <c:pt idx="354">
                  <c:v>508862.9816723335</c:v>
                </c:pt>
                <c:pt idx="355">
                  <c:v>509035.26652693417</c:v>
                </c:pt>
                <c:pt idx="356">
                  <c:v>509295.54633415351</c:v>
                </c:pt>
                <c:pt idx="357">
                  <c:v>509295.54633415351</c:v>
                </c:pt>
                <c:pt idx="358">
                  <c:v>509295.54633415351</c:v>
                </c:pt>
                <c:pt idx="359">
                  <c:v>509295.54633415351</c:v>
                </c:pt>
                <c:pt idx="360">
                  <c:v>509295.54633415351</c:v>
                </c:pt>
                <c:pt idx="361">
                  <c:v>509295.54633415351</c:v>
                </c:pt>
                <c:pt idx="362">
                  <c:v>509295.54633415351</c:v>
                </c:pt>
                <c:pt idx="363">
                  <c:v>509295.54633415351</c:v>
                </c:pt>
                <c:pt idx="364">
                  <c:v>509295.54633415351</c:v>
                </c:pt>
                <c:pt idx="365">
                  <c:v>509359.45845763444</c:v>
                </c:pt>
                <c:pt idx="366">
                  <c:v>509680.5628461375</c:v>
                </c:pt>
                <c:pt idx="367">
                  <c:v>510531.48947567068</c:v>
                </c:pt>
                <c:pt idx="368">
                  <c:v>512100.88717447949</c:v>
                </c:pt>
                <c:pt idx="369">
                  <c:v>513697.14649040351</c:v>
                </c:pt>
                <c:pt idx="370">
                  <c:v>514447.41924430977</c:v>
                </c:pt>
                <c:pt idx="371">
                  <c:v>514447.41924430977</c:v>
                </c:pt>
                <c:pt idx="372">
                  <c:v>514447.41924430977</c:v>
                </c:pt>
                <c:pt idx="373">
                  <c:v>514447.41924430977</c:v>
                </c:pt>
                <c:pt idx="374">
                  <c:v>514447.41924430977</c:v>
                </c:pt>
                <c:pt idx="375">
                  <c:v>514447.41924430977</c:v>
                </c:pt>
                <c:pt idx="376">
                  <c:v>514447.41924430977</c:v>
                </c:pt>
                <c:pt idx="377">
                  <c:v>514447.41924430977</c:v>
                </c:pt>
                <c:pt idx="378">
                  <c:v>514447.41924430977</c:v>
                </c:pt>
                <c:pt idx="379">
                  <c:v>514447.41924430977</c:v>
                </c:pt>
                <c:pt idx="380">
                  <c:v>514447.41924430977</c:v>
                </c:pt>
                <c:pt idx="381">
                  <c:v>514447.41924430977</c:v>
                </c:pt>
                <c:pt idx="382">
                  <c:v>514447.41924430977</c:v>
                </c:pt>
                <c:pt idx="383">
                  <c:v>514447.41924430977</c:v>
                </c:pt>
                <c:pt idx="384">
                  <c:v>514447.41924430977</c:v>
                </c:pt>
                <c:pt idx="385">
                  <c:v>514447.41924430977</c:v>
                </c:pt>
                <c:pt idx="386">
                  <c:v>514447.41924430977</c:v>
                </c:pt>
                <c:pt idx="387">
                  <c:v>514447.41924430977</c:v>
                </c:pt>
                <c:pt idx="388">
                  <c:v>514447.41924430977</c:v>
                </c:pt>
                <c:pt idx="389">
                  <c:v>514447.41924430977</c:v>
                </c:pt>
                <c:pt idx="390">
                  <c:v>514447.41924430977</c:v>
                </c:pt>
                <c:pt idx="391">
                  <c:v>514447.41924430977</c:v>
                </c:pt>
                <c:pt idx="392">
                  <c:v>514479.8384373798</c:v>
                </c:pt>
                <c:pt idx="393">
                  <c:v>514758.643497782</c:v>
                </c:pt>
                <c:pt idx="394">
                  <c:v>515677.49605565239</c:v>
                </c:pt>
                <c:pt idx="395">
                  <c:v>517599.49107337516</c:v>
                </c:pt>
                <c:pt idx="396">
                  <c:v>520751.56290244055</c:v>
                </c:pt>
                <c:pt idx="397">
                  <c:v>525159.3381430849</c:v>
                </c:pt>
                <c:pt idx="398">
                  <c:v>530063.59016903013</c:v>
                </c:pt>
                <c:pt idx="399">
                  <c:v>533575.3606640629</c:v>
                </c:pt>
                <c:pt idx="400">
                  <c:v>534681.93578751967</c:v>
                </c:pt>
                <c:pt idx="401">
                  <c:v>534681.93578751967</c:v>
                </c:pt>
                <c:pt idx="402">
                  <c:v>534681.93578751967</c:v>
                </c:pt>
                <c:pt idx="403">
                  <c:v>534681.93578751967</c:v>
                </c:pt>
                <c:pt idx="404">
                  <c:v>534681.93578751967</c:v>
                </c:pt>
                <c:pt idx="405">
                  <c:v>534681.93578751967</c:v>
                </c:pt>
                <c:pt idx="406">
                  <c:v>534681.93578751967</c:v>
                </c:pt>
                <c:pt idx="407">
                  <c:v>534681.93578751967</c:v>
                </c:pt>
                <c:pt idx="408">
                  <c:v>534681.93578751967</c:v>
                </c:pt>
                <c:pt idx="409">
                  <c:v>534681.93578751967</c:v>
                </c:pt>
                <c:pt idx="410">
                  <c:v>534681.93578751967</c:v>
                </c:pt>
                <c:pt idx="411">
                  <c:v>534811.6125597998</c:v>
                </c:pt>
                <c:pt idx="412">
                  <c:v>535030.82805579714</c:v>
                </c:pt>
                <c:pt idx="413">
                  <c:v>535344.21358880738</c:v>
                </c:pt>
                <c:pt idx="414">
                  <c:v>535988.27489113179</c:v>
                </c:pt>
                <c:pt idx="415">
                  <c:v>537215.572914497</c:v>
                </c:pt>
                <c:pt idx="416">
                  <c:v>538719.82347294607</c:v>
                </c:pt>
                <c:pt idx="417">
                  <c:v>539701.35313741851</c:v>
                </c:pt>
                <c:pt idx="418">
                  <c:v>539760.32519338396</c:v>
                </c:pt>
                <c:pt idx="419">
                  <c:v>539760.32519338396</c:v>
                </c:pt>
                <c:pt idx="420">
                  <c:v>539760.32519338396</c:v>
                </c:pt>
                <c:pt idx="421">
                  <c:v>539760.32519338396</c:v>
                </c:pt>
                <c:pt idx="422">
                  <c:v>539760.32519338396</c:v>
                </c:pt>
                <c:pt idx="423">
                  <c:v>540266.6821137158</c:v>
                </c:pt>
                <c:pt idx="424">
                  <c:v>541700.53671006998</c:v>
                </c:pt>
                <c:pt idx="425">
                  <c:v>544885.02773220534</c:v>
                </c:pt>
                <c:pt idx="426">
                  <c:v>550676.63938561</c:v>
                </c:pt>
                <c:pt idx="427">
                  <c:v>558290.51844376978</c:v>
                </c:pt>
                <c:pt idx="428">
                  <c:v>564144.49844955676</c:v>
                </c:pt>
                <c:pt idx="429">
                  <c:v>566103.85272786499</c:v>
                </c:pt>
                <c:pt idx="430">
                  <c:v>566103.85272786499</c:v>
                </c:pt>
                <c:pt idx="431">
                  <c:v>566103.85272786499</c:v>
                </c:pt>
                <c:pt idx="432">
                  <c:v>566103.85272786499</c:v>
                </c:pt>
                <c:pt idx="433">
                  <c:v>566103.85272786499</c:v>
                </c:pt>
                <c:pt idx="434">
                  <c:v>566103.85272786499</c:v>
                </c:pt>
                <c:pt idx="435">
                  <c:v>566103.85272786499</c:v>
                </c:pt>
                <c:pt idx="436">
                  <c:v>566103.85272786499</c:v>
                </c:pt>
                <c:pt idx="437">
                  <c:v>566103.85272786499</c:v>
                </c:pt>
                <c:pt idx="438">
                  <c:v>566103.85272786499</c:v>
                </c:pt>
                <c:pt idx="439">
                  <c:v>566103.85272786499</c:v>
                </c:pt>
                <c:pt idx="440">
                  <c:v>566103.85272786499</c:v>
                </c:pt>
                <c:pt idx="441">
                  <c:v>566103.85272786499</c:v>
                </c:pt>
                <c:pt idx="442">
                  <c:v>566103.85272786499</c:v>
                </c:pt>
                <c:pt idx="443">
                  <c:v>566103.85272786499</c:v>
                </c:pt>
                <c:pt idx="444">
                  <c:v>566103.85272786499</c:v>
                </c:pt>
                <c:pt idx="445">
                  <c:v>566103.85272786499</c:v>
                </c:pt>
                <c:pt idx="446">
                  <c:v>566103.85272786499</c:v>
                </c:pt>
                <c:pt idx="447">
                  <c:v>566103.85272786499</c:v>
                </c:pt>
                <c:pt idx="448">
                  <c:v>566103.85272786499</c:v>
                </c:pt>
                <c:pt idx="449">
                  <c:v>566103.85272786499</c:v>
                </c:pt>
                <c:pt idx="450">
                  <c:v>566103.85272786499</c:v>
                </c:pt>
                <c:pt idx="451">
                  <c:v>566103.85272786499</c:v>
                </c:pt>
                <c:pt idx="452">
                  <c:v>566103.85272786499</c:v>
                </c:pt>
                <c:pt idx="453">
                  <c:v>566103.85272786499</c:v>
                </c:pt>
                <c:pt idx="454">
                  <c:v>566103.85272786499</c:v>
                </c:pt>
                <c:pt idx="455">
                  <c:v>566103.85272786499</c:v>
                </c:pt>
                <c:pt idx="456">
                  <c:v>566103.85272786499</c:v>
                </c:pt>
                <c:pt idx="457">
                  <c:v>566103.85272786499</c:v>
                </c:pt>
                <c:pt idx="458">
                  <c:v>566103.85272786499</c:v>
                </c:pt>
                <c:pt idx="459">
                  <c:v>566103.85272786499</c:v>
                </c:pt>
                <c:pt idx="460">
                  <c:v>566103.85272786499</c:v>
                </c:pt>
                <c:pt idx="461">
                  <c:v>566103.85272786499</c:v>
                </c:pt>
                <c:pt idx="462">
                  <c:v>566103.85272786499</c:v>
                </c:pt>
                <c:pt idx="463">
                  <c:v>566103.85272786499</c:v>
                </c:pt>
                <c:pt idx="464">
                  <c:v>566103.85272786499</c:v>
                </c:pt>
                <c:pt idx="465">
                  <c:v>566103.85272786499</c:v>
                </c:pt>
                <c:pt idx="466">
                  <c:v>566103.85272786499</c:v>
                </c:pt>
                <c:pt idx="467">
                  <c:v>566103.85272786499</c:v>
                </c:pt>
                <c:pt idx="468">
                  <c:v>566103.85272786499</c:v>
                </c:pt>
                <c:pt idx="469">
                  <c:v>566103.85272786499</c:v>
                </c:pt>
                <c:pt idx="470">
                  <c:v>566103.85272786499</c:v>
                </c:pt>
                <c:pt idx="471">
                  <c:v>566103.85272786499</c:v>
                </c:pt>
                <c:pt idx="472">
                  <c:v>566103.85272786499</c:v>
                </c:pt>
                <c:pt idx="473">
                  <c:v>566103.85272786499</c:v>
                </c:pt>
                <c:pt idx="474">
                  <c:v>566103.85272786499</c:v>
                </c:pt>
                <c:pt idx="475">
                  <c:v>566103.85272786499</c:v>
                </c:pt>
                <c:pt idx="476">
                  <c:v>566103.85272786499</c:v>
                </c:pt>
                <c:pt idx="477">
                  <c:v>566103.85272786499</c:v>
                </c:pt>
                <c:pt idx="478">
                  <c:v>566103.85272786499</c:v>
                </c:pt>
                <c:pt idx="479">
                  <c:v>566103.85272786499</c:v>
                </c:pt>
                <c:pt idx="480">
                  <c:v>566103.85272786499</c:v>
                </c:pt>
                <c:pt idx="481">
                  <c:v>566103.85272786499</c:v>
                </c:pt>
                <c:pt idx="482">
                  <c:v>566103.85272786499</c:v>
                </c:pt>
                <c:pt idx="483">
                  <c:v>566103.85272786499</c:v>
                </c:pt>
                <c:pt idx="484">
                  <c:v>566103.85272786499</c:v>
                </c:pt>
                <c:pt idx="485">
                  <c:v>566103.85272786499</c:v>
                </c:pt>
                <c:pt idx="486">
                  <c:v>566103.85272786499</c:v>
                </c:pt>
                <c:pt idx="487">
                  <c:v>566103.85272786499</c:v>
                </c:pt>
                <c:pt idx="488">
                  <c:v>566103.85272786499</c:v>
                </c:pt>
                <c:pt idx="489">
                  <c:v>566103.85272786499</c:v>
                </c:pt>
                <c:pt idx="490">
                  <c:v>566103.85272786499</c:v>
                </c:pt>
                <c:pt idx="491">
                  <c:v>566103.85272786499</c:v>
                </c:pt>
                <c:pt idx="492">
                  <c:v>566103.85272786499</c:v>
                </c:pt>
                <c:pt idx="493">
                  <c:v>566103.85272786499</c:v>
                </c:pt>
                <c:pt idx="494">
                  <c:v>566103.85272786499</c:v>
                </c:pt>
                <c:pt idx="495">
                  <c:v>566103.85272786499</c:v>
                </c:pt>
                <c:pt idx="496">
                  <c:v>566103.85272786499</c:v>
                </c:pt>
                <c:pt idx="497">
                  <c:v>566103.85272786499</c:v>
                </c:pt>
                <c:pt idx="498">
                  <c:v>566103.85272786499</c:v>
                </c:pt>
                <c:pt idx="499">
                  <c:v>566103.85272786499</c:v>
                </c:pt>
                <c:pt idx="500">
                  <c:v>566103.85272786499</c:v>
                </c:pt>
                <c:pt idx="501">
                  <c:v>566103.85272786499</c:v>
                </c:pt>
                <c:pt idx="502">
                  <c:v>566103.85272786499</c:v>
                </c:pt>
                <c:pt idx="503">
                  <c:v>566103.85272786499</c:v>
                </c:pt>
                <c:pt idx="504">
                  <c:v>566103.85272786499</c:v>
                </c:pt>
                <c:pt idx="505">
                  <c:v>566103.85272786499</c:v>
                </c:pt>
                <c:pt idx="506">
                  <c:v>566103.85272786499</c:v>
                </c:pt>
                <c:pt idx="507">
                  <c:v>566103.85272786499</c:v>
                </c:pt>
                <c:pt idx="508">
                  <c:v>566103.85272786499</c:v>
                </c:pt>
                <c:pt idx="509">
                  <c:v>566103.85272786499</c:v>
                </c:pt>
                <c:pt idx="510">
                  <c:v>566103.85272786499</c:v>
                </c:pt>
                <c:pt idx="511">
                  <c:v>566103.85272786499</c:v>
                </c:pt>
                <c:pt idx="512">
                  <c:v>566142.4470053293</c:v>
                </c:pt>
                <c:pt idx="513">
                  <c:v>566613.2971903939</c:v>
                </c:pt>
                <c:pt idx="514">
                  <c:v>568508.43059100152</c:v>
                </c:pt>
                <c:pt idx="515">
                  <c:v>572224.59637948533</c:v>
                </c:pt>
                <c:pt idx="516">
                  <c:v>576737.34805483255</c:v>
                </c:pt>
                <c:pt idx="517">
                  <c:v>579965.3734219477</c:v>
                </c:pt>
                <c:pt idx="518">
                  <c:v>580912.01385959238</c:v>
                </c:pt>
                <c:pt idx="519">
                  <c:v>580912.01385959238</c:v>
                </c:pt>
                <c:pt idx="520">
                  <c:v>580912.01385959238</c:v>
                </c:pt>
                <c:pt idx="521">
                  <c:v>580912.01385959238</c:v>
                </c:pt>
                <c:pt idx="522">
                  <c:v>580912.01385959238</c:v>
                </c:pt>
                <c:pt idx="523">
                  <c:v>580912.01385959238</c:v>
                </c:pt>
                <c:pt idx="524">
                  <c:v>580912.01385959238</c:v>
                </c:pt>
                <c:pt idx="525">
                  <c:v>580912.01385959238</c:v>
                </c:pt>
                <c:pt idx="526">
                  <c:v>580912.01385959238</c:v>
                </c:pt>
                <c:pt idx="527">
                  <c:v>580912.01385959238</c:v>
                </c:pt>
                <c:pt idx="528">
                  <c:v>580912.01385959238</c:v>
                </c:pt>
                <c:pt idx="529">
                  <c:v>580912.01385959238</c:v>
                </c:pt>
                <c:pt idx="530">
                  <c:v>580912.01385959238</c:v>
                </c:pt>
                <c:pt idx="531">
                  <c:v>580912.01385959238</c:v>
                </c:pt>
                <c:pt idx="532">
                  <c:v>580912.01385959238</c:v>
                </c:pt>
                <c:pt idx="533">
                  <c:v>580919.42396086548</c:v>
                </c:pt>
                <c:pt idx="534">
                  <c:v>581030.57547996275</c:v>
                </c:pt>
                <c:pt idx="535">
                  <c:v>581425.78088119731</c:v>
                </c:pt>
                <c:pt idx="536">
                  <c:v>582228.541852455</c:v>
                </c:pt>
                <c:pt idx="537">
                  <c:v>584203.333841749</c:v>
                </c:pt>
                <c:pt idx="538">
                  <c:v>588457.96698941488</c:v>
                </c:pt>
                <c:pt idx="539">
                  <c:v>594320.59211335389</c:v>
                </c:pt>
                <c:pt idx="540">
                  <c:v>598385.95892433485</c:v>
                </c:pt>
                <c:pt idx="541">
                  <c:v>599444.9858979556</c:v>
                </c:pt>
                <c:pt idx="542">
                  <c:v>599444.9858979556</c:v>
                </c:pt>
                <c:pt idx="543">
                  <c:v>599444.9858979556</c:v>
                </c:pt>
                <c:pt idx="544">
                  <c:v>599444.9858979556</c:v>
                </c:pt>
                <c:pt idx="545">
                  <c:v>599444.9858979556</c:v>
                </c:pt>
                <c:pt idx="546">
                  <c:v>599444.9858979556</c:v>
                </c:pt>
                <c:pt idx="547">
                  <c:v>599444.9858979556</c:v>
                </c:pt>
                <c:pt idx="548">
                  <c:v>599444.9858979556</c:v>
                </c:pt>
                <c:pt idx="549">
                  <c:v>599444.9858979556</c:v>
                </c:pt>
                <c:pt idx="550">
                  <c:v>599444.9858979556</c:v>
                </c:pt>
                <c:pt idx="551">
                  <c:v>599444.9858979556</c:v>
                </c:pt>
                <c:pt idx="552">
                  <c:v>599444.9858979556</c:v>
                </c:pt>
                <c:pt idx="553">
                  <c:v>599444.9858979556</c:v>
                </c:pt>
                <c:pt idx="554">
                  <c:v>599444.9858979556</c:v>
                </c:pt>
                <c:pt idx="555">
                  <c:v>599444.9858979556</c:v>
                </c:pt>
                <c:pt idx="556">
                  <c:v>599525.87950352079</c:v>
                </c:pt>
                <c:pt idx="557">
                  <c:v>599813.32968207495</c:v>
                </c:pt>
                <c:pt idx="558">
                  <c:v>600324.62666992215</c:v>
                </c:pt>
                <c:pt idx="559">
                  <c:v>601533.39944010449</c:v>
                </c:pt>
                <c:pt idx="560">
                  <c:v>602807.01059642679</c:v>
                </c:pt>
                <c:pt idx="561">
                  <c:v>603069.45168318413</c:v>
                </c:pt>
                <c:pt idx="562">
                  <c:v>603069.45168318413</c:v>
                </c:pt>
                <c:pt idx="563">
                  <c:v>603069.45168318413</c:v>
                </c:pt>
                <c:pt idx="564">
                  <c:v>603069.45168318413</c:v>
                </c:pt>
                <c:pt idx="565">
                  <c:v>603069.45168318413</c:v>
                </c:pt>
                <c:pt idx="566">
                  <c:v>603069.45168318413</c:v>
                </c:pt>
                <c:pt idx="567">
                  <c:v>603069.45168318413</c:v>
                </c:pt>
                <c:pt idx="568">
                  <c:v>603069.45168318413</c:v>
                </c:pt>
                <c:pt idx="569">
                  <c:v>603069.45168318413</c:v>
                </c:pt>
                <c:pt idx="570">
                  <c:v>603069.45168318413</c:v>
                </c:pt>
                <c:pt idx="571">
                  <c:v>603069.45168318413</c:v>
                </c:pt>
                <c:pt idx="572">
                  <c:v>603069.45168318413</c:v>
                </c:pt>
                <c:pt idx="573">
                  <c:v>603069.45168318413</c:v>
                </c:pt>
                <c:pt idx="574">
                  <c:v>603069.45168318413</c:v>
                </c:pt>
                <c:pt idx="575">
                  <c:v>603069.45168318413</c:v>
                </c:pt>
                <c:pt idx="576">
                  <c:v>603069.45168318413</c:v>
                </c:pt>
                <c:pt idx="577">
                  <c:v>603069.45168318413</c:v>
                </c:pt>
                <c:pt idx="578">
                  <c:v>603069.45168318413</c:v>
                </c:pt>
                <c:pt idx="579">
                  <c:v>603069.45168318413</c:v>
                </c:pt>
                <c:pt idx="580">
                  <c:v>603069.45168318413</c:v>
                </c:pt>
                <c:pt idx="581">
                  <c:v>603069.45168318413</c:v>
                </c:pt>
                <c:pt idx="582">
                  <c:v>603069.45168318413</c:v>
                </c:pt>
                <c:pt idx="583">
                  <c:v>603069.45168318413</c:v>
                </c:pt>
                <c:pt idx="584">
                  <c:v>603069.45168318413</c:v>
                </c:pt>
                <c:pt idx="585">
                  <c:v>603069.45168318413</c:v>
                </c:pt>
                <c:pt idx="586">
                  <c:v>603069.45168318413</c:v>
                </c:pt>
                <c:pt idx="587">
                  <c:v>603069.45168318413</c:v>
                </c:pt>
                <c:pt idx="588">
                  <c:v>603069.45168318413</c:v>
                </c:pt>
                <c:pt idx="589">
                  <c:v>603069.45168318413</c:v>
                </c:pt>
                <c:pt idx="590">
                  <c:v>603069.45168318413</c:v>
                </c:pt>
                <c:pt idx="591">
                  <c:v>603069.45168318413</c:v>
                </c:pt>
                <c:pt idx="592">
                  <c:v>603069.45168318413</c:v>
                </c:pt>
                <c:pt idx="593">
                  <c:v>603069.45168318413</c:v>
                </c:pt>
                <c:pt idx="594">
                  <c:v>603069.45168318413</c:v>
                </c:pt>
                <c:pt idx="595">
                  <c:v>603069.45168318413</c:v>
                </c:pt>
                <c:pt idx="596">
                  <c:v>603069.45168318413</c:v>
                </c:pt>
                <c:pt idx="597">
                  <c:v>603069.45168318413</c:v>
                </c:pt>
                <c:pt idx="598">
                  <c:v>603069.45168318413</c:v>
                </c:pt>
                <c:pt idx="599">
                  <c:v>603069.45168318413</c:v>
                </c:pt>
                <c:pt idx="600">
                  <c:v>603069.45168318413</c:v>
                </c:pt>
                <c:pt idx="601">
                  <c:v>603134.2900693242</c:v>
                </c:pt>
                <c:pt idx="602">
                  <c:v>603380.67593665642</c:v>
                </c:pt>
                <c:pt idx="603">
                  <c:v>604418.09011489712</c:v>
                </c:pt>
                <c:pt idx="604">
                  <c:v>607059.17371033505</c:v>
                </c:pt>
                <c:pt idx="605">
                  <c:v>611750.38532467722</c:v>
                </c:pt>
                <c:pt idx="606">
                  <c:v>618658.4522365696</c:v>
                </c:pt>
                <c:pt idx="607">
                  <c:v>627082.81112147996</c:v>
                </c:pt>
                <c:pt idx="608">
                  <c:v>635840.62456368189</c:v>
                </c:pt>
                <c:pt idx="609">
                  <c:v>644758.68144591572</c:v>
                </c:pt>
                <c:pt idx="610">
                  <c:v>654462.20906310319</c:v>
                </c:pt>
                <c:pt idx="611">
                  <c:v>664528.83164267498</c:v>
                </c:pt>
                <c:pt idx="612">
                  <c:v>672264.97737184167</c:v>
                </c:pt>
                <c:pt idx="613">
                  <c:v>675694.92799865012</c:v>
                </c:pt>
                <c:pt idx="614">
                  <c:v>675995.654608652</c:v>
                </c:pt>
                <c:pt idx="615">
                  <c:v>675995.654608652</c:v>
                </c:pt>
                <c:pt idx="616">
                  <c:v>675995.654608652</c:v>
                </c:pt>
                <c:pt idx="617">
                  <c:v>675995.654608652</c:v>
                </c:pt>
                <c:pt idx="618">
                  <c:v>675995.654608652</c:v>
                </c:pt>
                <c:pt idx="619">
                  <c:v>675995.654608652</c:v>
                </c:pt>
                <c:pt idx="620">
                  <c:v>675995.654608652</c:v>
                </c:pt>
                <c:pt idx="621">
                  <c:v>675995.654608652</c:v>
                </c:pt>
                <c:pt idx="622">
                  <c:v>675995.654608652</c:v>
                </c:pt>
                <c:pt idx="623">
                  <c:v>676132.43272798555</c:v>
                </c:pt>
                <c:pt idx="624">
                  <c:v>677231.59775016923</c:v>
                </c:pt>
                <c:pt idx="625">
                  <c:v>678902.57558726415</c:v>
                </c:pt>
                <c:pt idx="626">
                  <c:v>680172.48169294989</c:v>
                </c:pt>
                <c:pt idx="627">
                  <c:v>680598.56251615589</c:v>
                </c:pt>
                <c:pt idx="628">
                  <c:v>680598.56251615589</c:v>
                </c:pt>
                <c:pt idx="629">
                  <c:v>680740.58945722459</c:v>
                </c:pt>
                <c:pt idx="630">
                  <c:v>681736.93932424334</c:v>
                </c:pt>
                <c:pt idx="631">
                  <c:v>684043.95085395011</c:v>
                </c:pt>
                <c:pt idx="632">
                  <c:v>687284.01763563417</c:v>
                </c:pt>
                <c:pt idx="633">
                  <c:v>691209.51878508436</c:v>
                </c:pt>
                <c:pt idx="634">
                  <c:v>695402.70984302706</c:v>
                </c:pt>
                <c:pt idx="635">
                  <c:v>699067.00492259883</c:v>
                </c:pt>
                <c:pt idx="636">
                  <c:v>701340.67099657643</c:v>
                </c:pt>
                <c:pt idx="637">
                  <c:v>701995.22994237114</c:v>
                </c:pt>
                <c:pt idx="638">
                  <c:v>701995.22994237114</c:v>
                </c:pt>
                <c:pt idx="639">
                  <c:v>701995.22994237114</c:v>
                </c:pt>
                <c:pt idx="640">
                  <c:v>701995.22994237114</c:v>
                </c:pt>
                <c:pt idx="641">
                  <c:v>702644.84882065048</c:v>
                </c:pt>
                <c:pt idx="642">
                  <c:v>705431.97316201334</c:v>
                </c:pt>
                <c:pt idx="643">
                  <c:v>708952.69752941781</c:v>
                </c:pt>
                <c:pt idx="644">
                  <c:v>710997.8854808067</c:v>
                </c:pt>
                <c:pt idx="645">
                  <c:v>712197.39562439756</c:v>
                </c:pt>
                <c:pt idx="646">
                  <c:v>713578.14449496078</c:v>
                </c:pt>
                <c:pt idx="647">
                  <c:v>714968.77350055496</c:v>
                </c:pt>
                <c:pt idx="648">
                  <c:v>716019.15535602369</c:v>
                </c:pt>
                <c:pt idx="649">
                  <c:v>716194.83650704124</c:v>
                </c:pt>
                <c:pt idx="650">
                  <c:v>716194.83650704124</c:v>
                </c:pt>
                <c:pt idx="651">
                  <c:v>716194.83650704124</c:v>
                </c:pt>
                <c:pt idx="652">
                  <c:v>716194.83650704124</c:v>
                </c:pt>
                <c:pt idx="653">
                  <c:v>716194.83650704124</c:v>
                </c:pt>
                <c:pt idx="654">
                  <c:v>716194.83650704124</c:v>
                </c:pt>
                <c:pt idx="655">
                  <c:v>716194.83650704124</c:v>
                </c:pt>
                <c:pt idx="656">
                  <c:v>716194.83650704124</c:v>
                </c:pt>
                <c:pt idx="657">
                  <c:v>716194.83650704124</c:v>
                </c:pt>
                <c:pt idx="658">
                  <c:v>716194.83650704124</c:v>
                </c:pt>
                <c:pt idx="659">
                  <c:v>716194.83650704124</c:v>
                </c:pt>
                <c:pt idx="660">
                  <c:v>716194.83650704124</c:v>
                </c:pt>
                <c:pt idx="661">
                  <c:v>716194.83650704124</c:v>
                </c:pt>
                <c:pt idx="662">
                  <c:v>716194.83650704124</c:v>
                </c:pt>
                <c:pt idx="663">
                  <c:v>716194.83650704124</c:v>
                </c:pt>
                <c:pt idx="664">
                  <c:v>716194.83650704124</c:v>
                </c:pt>
                <c:pt idx="665">
                  <c:v>716194.83650704124</c:v>
                </c:pt>
                <c:pt idx="666">
                  <c:v>716966.7220563275</c:v>
                </c:pt>
                <c:pt idx="667">
                  <c:v>719776.38545572956</c:v>
                </c:pt>
                <c:pt idx="668">
                  <c:v>725173.40921633912</c:v>
                </c:pt>
                <c:pt idx="669">
                  <c:v>731620.19732397806</c:v>
                </c:pt>
                <c:pt idx="670">
                  <c:v>739227.90129774355</c:v>
                </c:pt>
                <c:pt idx="671">
                  <c:v>745155.98231626209</c:v>
                </c:pt>
                <c:pt idx="672">
                  <c:v>749355.03970437939</c:v>
                </c:pt>
                <c:pt idx="673">
                  <c:v>753801.10046826827</c:v>
                </c:pt>
                <c:pt idx="674">
                  <c:v>758494.16460792872</c:v>
                </c:pt>
                <c:pt idx="675">
                  <c:v>761334.7034293022</c:v>
                </c:pt>
                <c:pt idx="676">
                  <c:v>761956.84318202687</c:v>
                </c:pt>
                <c:pt idx="677">
                  <c:v>761956.84318202687</c:v>
                </c:pt>
                <c:pt idx="678">
                  <c:v>761956.84318202687</c:v>
                </c:pt>
                <c:pt idx="679">
                  <c:v>761956.84318202687</c:v>
                </c:pt>
                <c:pt idx="680">
                  <c:v>761956.84318202687</c:v>
                </c:pt>
                <c:pt idx="681">
                  <c:v>761956.84318202687</c:v>
                </c:pt>
                <c:pt idx="682">
                  <c:v>761956.84318202687</c:v>
                </c:pt>
                <c:pt idx="683">
                  <c:v>761956.84318202687</c:v>
                </c:pt>
                <c:pt idx="684">
                  <c:v>761956.84318202687</c:v>
                </c:pt>
                <c:pt idx="685">
                  <c:v>763357.35232265189</c:v>
                </c:pt>
                <c:pt idx="686">
                  <c:v>766645.58476261143</c:v>
                </c:pt>
                <c:pt idx="687">
                  <c:v>770040.02865415276</c:v>
                </c:pt>
                <c:pt idx="688">
                  <c:v>773638.55908492533</c:v>
                </c:pt>
                <c:pt idx="689">
                  <c:v>777496.75181447784</c:v>
                </c:pt>
                <c:pt idx="690">
                  <c:v>779835.56502881518</c:v>
                </c:pt>
                <c:pt idx="691">
                  <c:v>780598.80545994942</c:v>
                </c:pt>
                <c:pt idx="692">
                  <c:v>781463.00852093031</c:v>
                </c:pt>
                <c:pt idx="693">
                  <c:v>783033.94999083772</c:v>
                </c:pt>
                <c:pt idx="694">
                  <c:v>784447.42680869077</c:v>
                </c:pt>
                <c:pt idx="695">
                  <c:v>784447.42680869077</c:v>
                </c:pt>
                <c:pt idx="696">
                  <c:v>784447.42680869077</c:v>
                </c:pt>
                <c:pt idx="697">
                  <c:v>784447.42680869077</c:v>
                </c:pt>
                <c:pt idx="698">
                  <c:v>784447.42680869077</c:v>
                </c:pt>
                <c:pt idx="699">
                  <c:v>784447.42680869077</c:v>
                </c:pt>
                <c:pt idx="700">
                  <c:v>784447.42680869077</c:v>
                </c:pt>
                <c:pt idx="701">
                  <c:v>784447.42680869077</c:v>
                </c:pt>
                <c:pt idx="702">
                  <c:v>784447.42680869077</c:v>
                </c:pt>
                <c:pt idx="703">
                  <c:v>784447.42680869077</c:v>
                </c:pt>
                <c:pt idx="704">
                  <c:v>784447.42680869077</c:v>
                </c:pt>
                <c:pt idx="705">
                  <c:v>784447.42680869077</c:v>
                </c:pt>
                <c:pt idx="706">
                  <c:v>784447.42680869077</c:v>
                </c:pt>
                <c:pt idx="707">
                  <c:v>784447.42680869077</c:v>
                </c:pt>
                <c:pt idx="708">
                  <c:v>784447.42680869077</c:v>
                </c:pt>
                <c:pt idx="709">
                  <c:v>784595.62883415376</c:v>
                </c:pt>
                <c:pt idx="710">
                  <c:v>786674.16224127181</c:v>
                </c:pt>
                <c:pt idx="711">
                  <c:v>790845.1229953951</c:v>
                </c:pt>
                <c:pt idx="712">
                  <c:v>793907.03859230387</c:v>
                </c:pt>
                <c:pt idx="713">
                  <c:v>793974.34701220167</c:v>
                </c:pt>
                <c:pt idx="714">
                  <c:v>793974.34701220167</c:v>
                </c:pt>
                <c:pt idx="715">
                  <c:v>793974.34701220167</c:v>
                </c:pt>
                <c:pt idx="716">
                  <c:v>793974.34701220167</c:v>
                </c:pt>
                <c:pt idx="717">
                  <c:v>793974.34701220167</c:v>
                </c:pt>
                <c:pt idx="718">
                  <c:v>794344.85207585909</c:v>
                </c:pt>
                <c:pt idx="719">
                  <c:v>795950.37401837448</c:v>
                </c:pt>
                <c:pt idx="720">
                  <c:v>798667.41115186212</c:v>
                </c:pt>
                <c:pt idx="721">
                  <c:v>801294.90956163255</c:v>
                </c:pt>
                <c:pt idx="722">
                  <c:v>803839.04433208006</c:v>
                </c:pt>
                <c:pt idx="723">
                  <c:v>806201.01411289605</c:v>
                </c:pt>
                <c:pt idx="724">
                  <c:v>809239.15563488682</c:v>
                </c:pt>
                <c:pt idx="725">
                  <c:v>814084.74435908627</c:v>
                </c:pt>
                <c:pt idx="726">
                  <c:v>821654.78031804657</c:v>
                </c:pt>
                <c:pt idx="727">
                  <c:v>830143.05132643774</c:v>
                </c:pt>
                <c:pt idx="728">
                  <c:v>836445.34245925024</c:v>
                </c:pt>
                <c:pt idx="729">
                  <c:v>841161.87191960902</c:v>
                </c:pt>
                <c:pt idx="730">
                  <c:v>843345.38176143006</c:v>
                </c:pt>
                <c:pt idx="731">
                  <c:v>843862.85383367154</c:v>
                </c:pt>
                <c:pt idx="732">
                  <c:v>844251.88415051182</c:v>
                </c:pt>
                <c:pt idx="733">
                  <c:v>844773.06127338985</c:v>
                </c:pt>
                <c:pt idx="734">
                  <c:v>845427.62021918455</c:v>
                </c:pt>
                <c:pt idx="735">
                  <c:v>846350.48658191122</c:v>
                </c:pt>
                <c:pt idx="736">
                  <c:v>847681.21726888069</c:v>
                </c:pt>
                <c:pt idx="737">
                  <c:v>848895.54761501786</c:v>
                </c:pt>
                <c:pt idx="738">
                  <c:v>849438.95504171541</c:v>
                </c:pt>
                <c:pt idx="739">
                  <c:v>851209.0429833387</c:v>
                </c:pt>
                <c:pt idx="740">
                  <c:v>854425.9531985441</c:v>
                </c:pt>
                <c:pt idx="741">
                  <c:v>857147.93039954721</c:v>
                </c:pt>
                <c:pt idx="742">
                  <c:v>858459.51832489448</c:v>
                </c:pt>
                <c:pt idx="743">
                  <c:v>858751.59981674445</c:v>
                </c:pt>
                <c:pt idx="744">
                  <c:v>858897.94931688916</c:v>
                </c:pt>
                <c:pt idx="745">
                  <c:v>859044.29881703388</c:v>
                </c:pt>
                <c:pt idx="746">
                  <c:v>859777.59008885582</c:v>
                </c:pt>
                <c:pt idx="747">
                  <c:v>861404.4160725316</c:v>
                </c:pt>
                <c:pt idx="748">
                  <c:v>863655.23433425033</c:v>
                </c:pt>
                <c:pt idx="749">
                  <c:v>865485.52934871789</c:v>
                </c:pt>
                <c:pt idx="750">
                  <c:v>866100.56775438914</c:v>
                </c:pt>
                <c:pt idx="751">
                  <c:v>866100.56775438914</c:v>
                </c:pt>
                <c:pt idx="752">
                  <c:v>866100.56775438914</c:v>
                </c:pt>
                <c:pt idx="753">
                  <c:v>866100.56775438914</c:v>
                </c:pt>
                <c:pt idx="754">
                  <c:v>866100.56775438914</c:v>
                </c:pt>
                <c:pt idx="755">
                  <c:v>866100.56775438914</c:v>
                </c:pt>
                <c:pt idx="756">
                  <c:v>866100.56775438914</c:v>
                </c:pt>
                <c:pt idx="757">
                  <c:v>866100.56775438914</c:v>
                </c:pt>
                <c:pt idx="758">
                  <c:v>866100.56775438914</c:v>
                </c:pt>
                <c:pt idx="759">
                  <c:v>866100.56775438914</c:v>
                </c:pt>
                <c:pt idx="760">
                  <c:v>866100.56775438914</c:v>
                </c:pt>
                <c:pt idx="761">
                  <c:v>866100.56775438914</c:v>
                </c:pt>
                <c:pt idx="762">
                  <c:v>866100.56775438914</c:v>
                </c:pt>
                <c:pt idx="763">
                  <c:v>866100.56775438914</c:v>
                </c:pt>
                <c:pt idx="764">
                  <c:v>866100.56775438914</c:v>
                </c:pt>
                <c:pt idx="765">
                  <c:v>867681.38935932738</c:v>
                </c:pt>
                <c:pt idx="766">
                  <c:v>870793.63189404958</c:v>
                </c:pt>
                <c:pt idx="767">
                  <c:v>874567.84347583971</c:v>
                </c:pt>
                <c:pt idx="768">
                  <c:v>879063.30491488287</c:v>
                </c:pt>
                <c:pt idx="769">
                  <c:v>885149.46809389524</c:v>
                </c:pt>
                <c:pt idx="770">
                  <c:v>894164.1650468997</c:v>
                </c:pt>
                <c:pt idx="771">
                  <c:v>904845.20852370327</c:v>
                </c:pt>
                <c:pt idx="772">
                  <c:v>916178.9584209834</c:v>
                </c:pt>
                <c:pt idx="773">
                  <c:v>926621.02613172797</c:v>
                </c:pt>
                <c:pt idx="774">
                  <c:v>936007.15441104898</c:v>
                </c:pt>
                <c:pt idx="775">
                  <c:v>946379.44366813812</c:v>
                </c:pt>
                <c:pt idx="776">
                  <c:v>955399.38944287773</c:v>
                </c:pt>
                <c:pt idx="777">
                  <c:v>962352.53447084839</c:v>
                </c:pt>
                <c:pt idx="778">
                  <c:v>968631.05152874289</c:v>
                </c:pt>
                <c:pt idx="779">
                  <c:v>974170.10223042115</c:v>
                </c:pt>
                <c:pt idx="780">
                  <c:v>978509.02528006909</c:v>
                </c:pt>
                <c:pt idx="781">
                  <c:v>981768.54357759515</c:v>
                </c:pt>
                <c:pt idx="782">
                  <c:v>984095.3153773637</c:v>
                </c:pt>
                <c:pt idx="783">
                  <c:v>985658.84674599802</c:v>
                </c:pt>
                <c:pt idx="784">
                  <c:v>987033.42053216696</c:v>
                </c:pt>
                <c:pt idx="785">
                  <c:v>989207.05023895705</c:v>
                </c:pt>
                <c:pt idx="786">
                  <c:v>991604.21800082049</c:v>
                </c:pt>
                <c:pt idx="787">
                  <c:v>992812.06450834358</c:v>
                </c:pt>
                <c:pt idx="788">
                  <c:v>993013.68101381708</c:v>
                </c:pt>
                <c:pt idx="789">
                  <c:v>993215.2975192907</c:v>
                </c:pt>
                <c:pt idx="790">
                  <c:v>994022.99855806387</c:v>
                </c:pt>
                <c:pt idx="791">
                  <c:v>995240.10769217846</c:v>
                </c:pt>
                <c:pt idx="792">
                  <c:v>995240.10769217846</c:v>
                </c:pt>
                <c:pt idx="793">
                  <c:v>995240.10769217846</c:v>
                </c:pt>
                <c:pt idx="794">
                  <c:v>995240.10769217846</c:v>
                </c:pt>
                <c:pt idx="795">
                  <c:v>995240.10769217846</c:v>
                </c:pt>
                <c:pt idx="796">
                  <c:v>995240.10769217846</c:v>
                </c:pt>
                <c:pt idx="797">
                  <c:v>995240.10769217846</c:v>
                </c:pt>
                <c:pt idx="798">
                  <c:v>995240.10769217846</c:v>
                </c:pt>
                <c:pt idx="799">
                  <c:v>995240.10769217846</c:v>
                </c:pt>
                <c:pt idx="800">
                  <c:v>995240.10769217846</c:v>
                </c:pt>
                <c:pt idx="801">
                  <c:v>996132.71614137315</c:v>
                </c:pt>
                <c:pt idx="802">
                  <c:v>1000552.2240423666</c:v>
                </c:pt>
                <c:pt idx="803">
                  <c:v>1009247.0516237469</c:v>
                </c:pt>
                <c:pt idx="804">
                  <c:v>1019259.3334606489</c:v>
                </c:pt>
                <c:pt idx="805">
                  <c:v>1026083.4192247789</c:v>
                </c:pt>
                <c:pt idx="806">
                  <c:v>1028686.8348054116</c:v>
                </c:pt>
                <c:pt idx="807">
                  <c:v>1028686.8348054116</c:v>
                </c:pt>
                <c:pt idx="808">
                  <c:v>1028686.8348054116</c:v>
                </c:pt>
                <c:pt idx="809">
                  <c:v>1028686.8348054116</c:v>
                </c:pt>
                <c:pt idx="810">
                  <c:v>1028686.8348054116</c:v>
                </c:pt>
                <c:pt idx="811">
                  <c:v>1028686.8348054116</c:v>
                </c:pt>
                <c:pt idx="812">
                  <c:v>1028686.8348054116</c:v>
                </c:pt>
                <c:pt idx="813">
                  <c:v>1028686.8348054116</c:v>
                </c:pt>
                <c:pt idx="814">
                  <c:v>1028686.8348054116</c:v>
                </c:pt>
                <c:pt idx="815">
                  <c:v>1028686.8348054116</c:v>
                </c:pt>
                <c:pt idx="816">
                  <c:v>1028686.8348054116</c:v>
                </c:pt>
                <c:pt idx="817">
                  <c:v>1028686.8348054116</c:v>
                </c:pt>
                <c:pt idx="818">
                  <c:v>1028686.8348054116</c:v>
                </c:pt>
                <c:pt idx="819">
                  <c:v>1028686.8348054116</c:v>
                </c:pt>
                <c:pt idx="820">
                  <c:v>1031132.1682255506</c:v>
                </c:pt>
                <c:pt idx="821">
                  <c:v>1035625.1596308361</c:v>
                </c:pt>
                <c:pt idx="822">
                  <c:v>1040602.277652634</c:v>
                </c:pt>
                <c:pt idx="823">
                  <c:v>1045770.8232906548</c:v>
                </c:pt>
                <c:pt idx="824">
                  <c:v>1050620.7345739303</c:v>
                </c:pt>
                <c:pt idx="825">
                  <c:v>1055001.9569516792</c:v>
                </c:pt>
                <c:pt idx="826">
                  <c:v>1059445.2389275907</c:v>
                </c:pt>
                <c:pt idx="827">
                  <c:v>1063798.0559171257</c:v>
                </c:pt>
                <c:pt idx="828">
                  <c:v>1068962.5877502903</c:v>
                </c:pt>
                <c:pt idx="829">
                  <c:v>1075481.6243453424</c:v>
                </c:pt>
                <c:pt idx="830">
                  <c:v>1082138.3653223871</c:v>
                </c:pt>
                <c:pt idx="831">
                  <c:v>1087427.6338603164</c:v>
                </c:pt>
                <c:pt idx="832">
                  <c:v>1090225.8733535889</c:v>
                </c:pt>
                <c:pt idx="833">
                  <c:v>1091714.0686926127</c:v>
                </c:pt>
                <c:pt idx="834">
                  <c:v>1093368.0650476234</c:v>
                </c:pt>
                <c:pt idx="835">
                  <c:v>1095042.439181135</c:v>
                </c:pt>
                <c:pt idx="836">
                  <c:v>1096426.2755938955</c:v>
                </c:pt>
                <c:pt idx="837">
                  <c:v>1098131.216395159</c:v>
                </c:pt>
                <c:pt idx="838">
                  <c:v>1100645.710760514</c:v>
                </c:pt>
                <c:pt idx="839">
                  <c:v>1103204.6657335078</c:v>
                </c:pt>
                <c:pt idx="840">
                  <c:v>1105636.1052137595</c:v>
                </c:pt>
                <c:pt idx="841">
                  <c:v>1108927.4251959161</c:v>
                </c:pt>
                <c:pt idx="842">
                  <c:v>1112965.9303897819</c:v>
                </c:pt>
                <c:pt idx="843">
                  <c:v>1116405.4523974014</c:v>
                </c:pt>
                <c:pt idx="844">
                  <c:v>1118324.3598729272</c:v>
                </c:pt>
                <c:pt idx="845">
                  <c:v>1119201.2218569163</c:v>
                </c:pt>
                <c:pt idx="846">
                  <c:v>1119905.1814778654</c:v>
                </c:pt>
                <c:pt idx="847">
                  <c:v>1121141.4333736023</c:v>
                </c:pt>
                <c:pt idx="848">
                  <c:v>1123813.7011452315</c:v>
                </c:pt>
                <c:pt idx="849">
                  <c:v>1128163.4305925695</c:v>
                </c:pt>
                <c:pt idx="850">
                  <c:v>1132616.9014577316</c:v>
                </c:pt>
                <c:pt idx="851">
                  <c:v>1135635.2827096607</c:v>
                </c:pt>
                <c:pt idx="852">
                  <c:v>1137921.298952427</c:v>
                </c:pt>
                <c:pt idx="853">
                  <c:v>1140229.5454990126</c:v>
                </c:pt>
                <c:pt idx="854">
                  <c:v>1142171.6095410169</c:v>
                </c:pt>
                <c:pt idx="855">
                  <c:v>1143148.8166464132</c:v>
                </c:pt>
                <c:pt idx="856">
                  <c:v>1143540.3169970112</c:v>
                </c:pt>
                <c:pt idx="857">
                  <c:v>1145696.965221717</c:v>
                </c:pt>
                <c:pt idx="858">
                  <c:v>1150277.3340711817</c:v>
                </c:pt>
                <c:pt idx="859">
                  <c:v>1154950.0204323411</c:v>
                </c:pt>
                <c:pt idx="860">
                  <c:v>1158249.9855326498</c:v>
                </c:pt>
                <c:pt idx="861">
                  <c:v>1162411.9924144014</c:v>
                </c:pt>
                <c:pt idx="862">
                  <c:v>1170271.6398314538</c:v>
                </c:pt>
                <c:pt idx="863">
                  <c:v>1177954.9885890493</c:v>
                </c:pt>
                <c:pt idx="864">
                  <c:v>1181749.8867035604</c:v>
                </c:pt>
                <c:pt idx="865">
                  <c:v>1184222.3904950342</c:v>
                </c:pt>
                <c:pt idx="866">
                  <c:v>1188301.6512459023</c:v>
                </c:pt>
                <c:pt idx="867">
                  <c:v>1194290.2480914849</c:v>
                </c:pt>
                <c:pt idx="868">
                  <c:v>1198983.3122311453</c:v>
                </c:pt>
                <c:pt idx="869">
                  <c:v>1200165.8408926518</c:v>
                </c:pt>
                <c:pt idx="870">
                  <c:v>1200165.8408926518</c:v>
                </c:pt>
                <c:pt idx="871">
                  <c:v>1200165.8408926518</c:v>
                </c:pt>
                <c:pt idx="872">
                  <c:v>1200165.8408926518</c:v>
                </c:pt>
                <c:pt idx="873">
                  <c:v>1200165.8408926518</c:v>
                </c:pt>
                <c:pt idx="874">
                  <c:v>1200165.8408926518</c:v>
                </c:pt>
                <c:pt idx="875">
                  <c:v>1200165.8408926518</c:v>
                </c:pt>
                <c:pt idx="876">
                  <c:v>1200165.8408926518</c:v>
                </c:pt>
                <c:pt idx="877">
                  <c:v>1200165.8408926518</c:v>
                </c:pt>
                <c:pt idx="878">
                  <c:v>1200165.8408926518</c:v>
                </c:pt>
                <c:pt idx="879">
                  <c:v>1200165.8408926518</c:v>
                </c:pt>
                <c:pt idx="880">
                  <c:v>1200165.8408926518</c:v>
                </c:pt>
                <c:pt idx="881">
                  <c:v>1200165.8408926518</c:v>
                </c:pt>
                <c:pt idx="882">
                  <c:v>1200165.8408926518</c:v>
                </c:pt>
                <c:pt idx="883">
                  <c:v>1200165.8408926518</c:v>
                </c:pt>
                <c:pt idx="884">
                  <c:v>1200375.7937620576</c:v>
                </c:pt>
                <c:pt idx="885">
                  <c:v>1201216.8402565599</c:v>
                </c:pt>
                <c:pt idx="886">
                  <c:v>1202272.7796879834</c:v>
                </c:pt>
                <c:pt idx="887">
                  <c:v>1202908.1958721559</c:v>
                </c:pt>
                <c:pt idx="888">
                  <c:v>1202908.1958721559</c:v>
                </c:pt>
                <c:pt idx="889">
                  <c:v>1202908.1958721559</c:v>
                </c:pt>
                <c:pt idx="890">
                  <c:v>1202908.1958721559</c:v>
                </c:pt>
                <c:pt idx="891">
                  <c:v>1202908.1958721559</c:v>
                </c:pt>
                <c:pt idx="892">
                  <c:v>1202908.1958721559</c:v>
                </c:pt>
                <c:pt idx="893">
                  <c:v>1202908.1958721559</c:v>
                </c:pt>
                <c:pt idx="894">
                  <c:v>1202908.1958721559</c:v>
                </c:pt>
                <c:pt idx="895">
                  <c:v>1202908.1958721559</c:v>
                </c:pt>
                <c:pt idx="896">
                  <c:v>1202908.1958721559</c:v>
                </c:pt>
                <c:pt idx="897">
                  <c:v>1202908.1958721559</c:v>
                </c:pt>
                <c:pt idx="898">
                  <c:v>1202908.1958721559</c:v>
                </c:pt>
                <c:pt idx="899">
                  <c:v>1202908.1958721559</c:v>
                </c:pt>
                <c:pt idx="900">
                  <c:v>1202908.1958721559</c:v>
                </c:pt>
                <c:pt idx="901">
                  <c:v>1202908.1958721559</c:v>
                </c:pt>
                <c:pt idx="902">
                  <c:v>1202908.1958721559</c:v>
                </c:pt>
                <c:pt idx="903">
                  <c:v>1202908.1958721559</c:v>
                </c:pt>
                <c:pt idx="904">
                  <c:v>1202908.1958721559</c:v>
                </c:pt>
                <c:pt idx="905">
                  <c:v>1202908.1958721559</c:v>
                </c:pt>
                <c:pt idx="906">
                  <c:v>1202908.1958721559</c:v>
                </c:pt>
                <c:pt idx="907">
                  <c:v>1202908.1958721559</c:v>
                </c:pt>
                <c:pt idx="908">
                  <c:v>1203800.8043213505</c:v>
                </c:pt>
                <c:pt idx="909">
                  <c:v>1208220.3122223439</c:v>
                </c:pt>
                <c:pt idx="910">
                  <c:v>1216915.1398037241</c:v>
                </c:pt>
                <c:pt idx="911">
                  <c:v>1226927.4216406262</c:v>
                </c:pt>
                <c:pt idx="912">
                  <c:v>1233751.5074047563</c:v>
                </c:pt>
                <c:pt idx="913">
                  <c:v>1237982.0577232845</c:v>
                </c:pt>
                <c:pt idx="914">
                  <c:v>1245151.3307050553</c:v>
                </c:pt>
                <c:pt idx="915">
                  <c:v>1252366.9168197834</c:v>
                </c:pt>
                <c:pt idx="916">
                  <c:v>1256313.4132561742</c:v>
                </c:pt>
                <c:pt idx="917">
                  <c:v>1257958.4557388132</c:v>
                </c:pt>
                <c:pt idx="918">
                  <c:v>1257958.4557388132</c:v>
                </c:pt>
                <c:pt idx="919">
                  <c:v>1258870.8244580694</c:v>
                </c:pt>
                <c:pt idx="920">
                  <c:v>1261442.7471082911</c:v>
                </c:pt>
                <c:pt idx="921">
                  <c:v>1266673.0435902548</c:v>
                </c:pt>
                <c:pt idx="922">
                  <c:v>1273213.0754722476</c:v>
                </c:pt>
                <c:pt idx="923">
                  <c:v>1278737.3059713794</c:v>
                </c:pt>
                <c:pt idx="924">
                  <c:v>1279139.3039654477</c:v>
                </c:pt>
                <c:pt idx="925">
                  <c:v>1279139.3039654477</c:v>
                </c:pt>
                <c:pt idx="926">
                  <c:v>1279139.3039654477</c:v>
                </c:pt>
                <c:pt idx="927">
                  <c:v>1279139.3039654477</c:v>
                </c:pt>
                <c:pt idx="928">
                  <c:v>1279139.3039654477</c:v>
                </c:pt>
                <c:pt idx="929">
                  <c:v>1279139.3039654477</c:v>
                </c:pt>
                <c:pt idx="930">
                  <c:v>1279139.3039654477</c:v>
                </c:pt>
                <c:pt idx="931">
                  <c:v>1279139.3039654477</c:v>
                </c:pt>
                <c:pt idx="932">
                  <c:v>1279139.3039654477</c:v>
                </c:pt>
                <c:pt idx="933">
                  <c:v>1279139.3039654477</c:v>
                </c:pt>
                <c:pt idx="934">
                  <c:v>1279139.3039654477</c:v>
                </c:pt>
                <c:pt idx="935">
                  <c:v>1279139.3039654477</c:v>
                </c:pt>
                <c:pt idx="936">
                  <c:v>1279139.3039654477</c:v>
                </c:pt>
                <c:pt idx="937">
                  <c:v>1279139.3039654477</c:v>
                </c:pt>
                <c:pt idx="938">
                  <c:v>1279139.3039654477</c:v>
                </c:pt>
                <c:pt idx="939">
                  <c:v>1279139.3039654477</c:v>
                </c:pt>
                <c:pt idx="940">
                  <c:v>1279139.3039654477</c:v>
                </c:pt>
                <c:pt idx="941">
                  <c:v>1279139.3039654477</c:v>
                </c:pt>
                <c:pt idx="942">
                  <c:v>1279139.3039654477</c:v>
                </c:pt>
                <c:pt idx="943">
                  <c:v>1279139.3039654477</c:v>
                </c:pt>
                <c:pt idx="944">
                  <c:v>1279305.7224898739</c:v>
                </c:pt>
                <c:pt idx="945">
                  <c:v>1279805.9043258114</c:v>
                </c:pt>
                <c:pt idx="946">
                  <c:v>1281479.3521966641</c:v>
                </c:pt>
                <c:pt idx="947">
                  <c:v>1284196.3893301517</c:v>
                </c:pt>
                <c:pt idx="948">
                  <c:v>1286263.80758536</c:v>
                </c:pt>
                <c:pt idx="949">
                  <c:v>1286784.3671997986</c:v>
                </c:pt>
                <c:pt idx="950">
                  <c:v>1286784.3671997986</c:v>
                </c:pt>
                <c:pt idx="951">
                  <c:v>1286784.3671997986</c:v>
                </c:pt>
                <c:pt idx="952">
                  <c:v>1286784.3671997986</c:v>
                </c:pt>
                <c:pt idx="953">
                  <c:v>1286784.3671997986</c:v>
                </c:pt>
                <c:pt idx="954">
                  <c:v>1286784.3671997986</c:v>
                </c:pt>
                <c:pt idx="955">
                  <c:v>1286784.3671997986</c:v>
                </c:pt>
                <c:pt idx="956">
                  <c:v>1286784.3671997986</c:v>
                </c:pt>
                <c:pt idx="957">
                  <c:v>1286784.3671997986</c:v>
                </c:pt>
                <c:pt idx="958">
                  <c:v>1286784.3671997986</c:v>
                </c:pt>
                <c:pt idx="959">
                  <c:v>1290155.963279081</c:v>
                </c:pt>
                <c:pt idx="960">
                  <c:v>1297935.9521074472</c:v>
                </c:pt>
                <c:pt idx="961">
                  <c:v>1309793.9666698026</c:v>
                </c:pt>
                <c:pt idx="962">
                  <c:v>1323140.7940796213</c:v>
                </c:pt>
                <c:pt idx="963">
                  <c:v>1335169.2409712591</c:v>
                </c:pt>
                <c:pt idx="964">
                  <c:v>1343944.0358955453</c:v>
                </c:pt>
                <c:pt idx="965">
                  <c:v>1348835.0114900428</c:v>
                </c:pt>
                <c:pt idx="966">
                  <c:v>1350604.4819232267</c:v>
                </c:pt>
                <c:pt idx="967">
                  <c:v>1350604.4819232267</c:v>
                </c:pt>
                <c:pt idx="968">
                  <c:v>1350604.4819232267</c:v>
                </c:pt>
                <c:pt idx="969">
                  <c:v>1350604.4819232267</c:v>
                </c:pt>
                <c:pt idx="970">
                  <c:v>1350604.4819232267</c:v>
                </c:pt>
                <c:pt idx="971">
                  <c:v>1350604.4819232267</c:v>
                </c:pt>
                <c:pt idx="972">
                  <c:v>1350604.4819232267</c:v>
                </c:pt>
                <c:pt idx="973">
                  <c:v>1350604.4819232267</c:v>
                </c:pt>
                <c:pt idx="974">
                  <c:v>1350604.4819232267</c:v>
                </c:pt>
                <c:pt idx="975">
                  <c:v>1350604.4819232267</c:v>
                </c:pt>
                <c:pt idx="976">
                  <c:v>1350604.4819232267</c:v>
                </c:pt>
                <c:pt idx="977">
                  <c:v>1350604.4819232267</c:v>
                </c:pt>
                <c:pt idx="978">
                  <c:v>1350604.4819232267</c:v>
                </c:pt>
                <c:pt idx="979">
                  <c:v>1350604.4819232267</c:v>
                </c:pt>
                <c:pt idx="980">
                  <c:v>1350604.4819232267</c:v>
                </c:pt>
                <c:pt idx="981">
                  <c:v>1350604.4819232267</c:v>
                </c:pt>
                <c:pt idx="982">
                  <c:v>1350604.4819232267</c:v>
                </c:pt>
                <c:pt idx="983">
                  <c:v>1350604.4819232267</c:v>
                </c:pt>
                <c:pt idx="984">
                  <c:v>1350604.4819232267</c:v>
                </c:pt>
                <c:pt idx="985">
                  <c:v>1350604.4819232267</c:v>
                </c:pt>
                <c:pt idx="986">
                  <c:v>1350604.4819232267</c:v>
                </c:pt>
                <c:pt idx="987">
                  <c:v>1350604.4819232267</c:v>
                </c:pt>
                <c:pt idx="988">
                  <c:v>1350604.4819232267</c:v>
                </c:pt>
                <c:pt idx="989">
                  <c:v>1350604.4819232267</c:v>
                </c:pt>
                <c:pt idx="990">
                  <c:v>1350604.4819232267</c:v>
                </c:pt>
                <c:pt idx="991">
                  <c:v>1350604.4819232267</c:v>
                </c:pt>
                <c:pt idx="992">
                  <c:v>1350604.4819232267</c:v>
                </c:pt>
                <c:pt idx="993">
                  <c:v>1350604.4819232267</c:v>
                </c:pt>
                <c:pt idx="994">
                  <c:v>1350604.4819232267</c:v>
                </c:pt>
                <c:pt idx="995">
                  <c:v>1350604.4819232267</c:v>
                </c:pt>
                <c:pt idx="996">
                  <c:v>1350604.4819232267</c:v>
                </c:pt>
                <c:pt idx="997">
                  <c:v>1350604.4819232267</c:v>
                </c:pt>
                <c:pt idx="998">
                  <c:v>1350604.4819232267</c:v>
                </c:pt>
                <c:pt idx="999">
                  <c:v>1350604.4819232267</c:v>
                </c:pt>
                <c:pt idx="1000">
                  <c:v>1350604.4819232267</c:v>
                </c:pt>
                <c:pt idx="1001">
                  <c:v>1350604.4819232267</c:v>
                </c:pt>
                <c:pt idx="1002">
                  <c:v>1350604.4819232267</c:v>
                </c:pt>
                <c:pt idx="1003">
                  <c:v>1350604.4819232267</c:v>
                </c:pt>
                <c:pt idx="1004">
                  <c:v>1350604.4819232267</c:v>
                </c:pt>
                <c:pt idx="1005">
                  <c:v>1350604.4819232267</c:v>
                </c:pt>
                <c:pt idx="1006">
                  <c:v>1350604.4819232267</c:v>
                </c:pt>
                <c:pt idx="1007">
                  <c:v>1350604.4819232267</c:v>
                </c:pt>
                <c:pt idx="1008">
                  <c:v>1350604.4819232267</c:v>
                </c:pt>
                <c:pt idx="1009">
                  <c:v>1350604.4819232267</c:v>
                </c:pt>
                <c:pt idx="1010">
                  <c:v>1350604.4819232267</c:v>
                </c:pt>
                <c:pt idx="1011">
                  <c:v>1350604.4819232267</c:v>
                </c:pt>
                <c:pt idx="1012">
                  <c:v>1350604.4819232267</c:v>
                </c:pt>
                <c:pt idx="1013">
                  <c:v>1350604.4819232267</c:v>
                </c:pt>
                <c:pt idx="1014">
                  <c:v>1350604.4819232267</c:v>
                </c:pt>
                <c:pt idx="1015">
                  <c:v>1350604.4819232267</c:v>
                </c:pt>
                <c:pt idx="1016">
                  <c:v>1350604.4819232267</c:v>
                </c:pt>
                <c:pt idx="1017">
                  <c:v>1350604.4819232267</c:v>
                </c:pt>
                <c:pt idx="1018">
                  <c:v>1350604.4819232267</c:v>
                </c:pt>
                <c:pt idx="1019">
                  <c:v>1350604.4819232267</c:v>
                </c:pt>
                <c:pt idx="1020">
                  <c:v>1350604.4819232267</c:v>
                </c:pt>
                <c:pt idx="1021">
                  <c:v>1350604.4819232267</c:v>
                </c:pt>
                <c:pt idx="1022">
                  <c:v>1350604.4819232267</c:v>
                </c:pt>
                <c:pt idx="1023">
                  <c:v>1350604.4819232267</c:v>
                </c:pt>
                <c:pt idx="1024">
                  <c:v>1350604.4819232267</c:v>
                </c:pt>
                <c:pt idx="1025">
                  <c:v>1350604.4819232267</c:v>
                </c:pt>
                <c:pt idx="1026">
                  <c:v>1350604.4819232267</c:v>
                </c:pt>
                <c:pt idx="1027">
                  <c:v>1350693.4031385046</c:v>
                </c:pt>
                <c:pt idx="1028">
                  <c:v>1351560.384987463</c:v>
                </c:pt>
                <c:pt idx="1029">
                  <c:v>1354481.1999059622</c:v>
                </c:pt>
                <c:pt idx="1030">
                  <c:v>1359620.1051388904</c:v>
                </c:pt>
                <c:pt idx="1031">
                  <c:v>1365671.6878452948</c:v>
                </c:pt>
                <c:pt idx="1032">
                  <c:v>1371849.2422733426</c:v>
                </c:pt>
                <c:pt idx="1033">
                  <c:v>1378205.2566403854</c:v>
                </c:pt>
                <c:pt idx="1034">
                  <c:v>1384860.7626005514</c:v>
                </c:pt>
                <c:pt idx="1035">
                  <c:v>1391236.5372376558</c:v>
                </c:pt>
                <c:pt idx="1036">
                  <c:v>1396692.8418084506</c:v>
                </c:pt>
                <c:pt idx="1037">
                  <c:v>1401473.2833922904</c:v>
                </c:pt>
                <c:pt idx="1038">
                  <c:v>1406470.4704383695</c:v>
                </c:pt>
                <c:pt idx="1039">
                  <c:v>1412528.2282291681</c:v>
                </c:pt>
                <c:pt idx="1040">
                  <c:v>1419345.5214004645</c:v>
                </c:pt>
                <c:pt idx="1041">
                  <c:v>1426070.1883058464</c:v>
                </c:pt>
                <c:pt idx="1042">
                  <c:v>1431527.4191393002</c:v>
                </c:pt>
                <c:pt idx="1043">
                  <c:v>1434892.5313799686</c:v>
                </c:pt>
                <c:pt idx="1044">
                  <c:v>1436354.173856097</c:v>
                </c:pt>
                <c:pt idx="1045">
                  <c:v>1436843.2405401247</c:v>
                </c:pt>
                <c:pt idx="1046">
                  <c:v>1437333.2334868116</c:v>
                </c:pt>
                <c:pt idx="1047">
                  <c:v>1437989.0274494851</c:v>
                </c:pt>
                <c:pt idx="1048">
                  <c:v>1437989.0274494851</c:v>
                </c:pt>
                <c:pt idx="1049">
                  <c:v>1437989.0274494851</c:v>
                </c:pt>
                <c:pt idx="1050">
                  <c:v>1437989.0274494851</c:v>
                </c:pt>
                <c:pt idx="1051">
                  <c:v>1437989.0274494851</c:v>
                </c:pt>
                <c:pt idx="1052">
                  <c:v>1437989.0274494851</c:v>
                </c:pt>
                <c:pt idx="1053">
                  <c:v>1437989.0274494851</c:v>
                </c:pt>
                <c:pt idx="1054">
                  <c:v>1437989.0274494851</c:v>
                </c:pt>
                <c:pt idx="1055">
                  <c:v>1437989.0274494851</c:v>
                </c:pt>
                <c:pt idx="1056">
                  <c:v>1437989.0274494851</c:v>
                </c:pt>
                <c:pt idx="1057">
                  <c:v>1437989.0274494851</c:v>
                </c:pt>
                <c:pt idx="1058">
                  <c:v>1437989.0274494851</c:v>
                </c:pt>
                <c:pt idx="1059">
                  <c:v>1437989.0274494851</c:v>
                </c:pt>
                <c:pt idx="1060">
                  <c:v>1437989.0274494851</c:v>
                </c:pt>
                <c:pt idx="1061">
                  <c:v>1437989.0274494851</c:v>
                </c:pt>
                <c:pt idx="1062">
                  <c:v>1437989.0274494851</c:v>
                </c:pt>
                <c:pt idx="1063">
                  <c:v>1438287.9015341687</c:v>
                </c:pt>
                <c:pt idx="1064">
                  <c:v>1439671.1204384898</c:v>
                </c:pt>
                <c:pt idx="1065">
                  <c:v>1443090.8821760477</c:v>
                </c:pt>
                <c:pt idx="1066">
                  <c:v>1447883.3651744563</c:v>
                </c:pt>
                <c:pt idx="1067">
                  <c:v>1451279.0440828763</c:v>
                </c:pt>
                <c:pt idx="1068">
                  <c:v>1452646.207767772</c:v>
                </c:pt>
                <c:pt idx="1069">
                  <c:v>1454046.7169083969</c:v>
                </c:pt>
                <c:pt idx="1070">
                  <c:v>1456981.1170125636</c:v>
                </c:pt>
                <c:pt idx="1071">
                  <c:v>1461782.8626375636</c:v>
                </c:pt>
                <c:pt idx="1072">
                  <c:v>1468164.8123590625</c:v>
                </c:pt>
                <c:pt idx="1073">
                  <c:v>1476557.0608051224</c:v>
                </c:pt>
                <c:pt idx="1074">
                  <c:v>1487777.1891495476</c:v>
                </c:pt>
                <c:pt idx="1075">
                  <c:v>1501241.9606712973</c:v>
                </c:pt>
                <c:pt idx="1076">
                  <c:v>1514636.9537393914</c:v>
                </c:pt>
                <c:pt idx="1077">
                  <c:v>1526321.1396760475</c:v>
                </c:pt>
                <c:pt idx="1078">
                  <c:v>1536072.8329515106</c:v>
                </c:pt>
                <c:pt idx="1079">
                  <c:v>1544801.932251279</c:v>
                </c:pt>
                <c:pt idx="1080">
                  <c:v>1551793.3628024943</c:v>
                </c:pt>
                <c:pt idx="1081">
                  <c:v>1555272.4053502374</c:v>
                </c:pt>
                <c:pt idx="1082">
                  <c:v>1555272.4053502374</c:v>
                </c:pt>
                <c:pt idx="1083">
                  <c:v>1555272.4053502374</c:v>
                </c:pt>
                <c:pt idx="1084">
                  <c:v>1555272.4053502374</c:v>
                </c:pt>
                <c:pt idx="1085">
                  <c:v>1555272.4053502374</c:v>
                </c:pt>
                <c:pt idx="1086">
                  <c:v>1555272.4053502374</c:v>
                </c:pt>
                <c:pt idx="1087">
                  <c:v>1555453.3353229901</c:v>
                </c:pt>
                <c:pt idx="1088">
                  <c:v>1555815.8127769348</c:v>
                </c:pt>
                <c:pt idx="1089">
                  <c:v>1555997.3602581269</c:v>
                </c:pt>
                <c:pt idx="1090">
                  <c:v>1555997.3602581269</c:v>
                </c:pt>
                <c:pt idx="1091">
                  <c:v>1556542.0027017032</c:v>
                </c:pt>
                <c:pt idx="1092">
                  <c:v>1558914.1613717698</c:v>
                </c:pt>
                <c:pt idx="1093">
                  <c:v>1563738.7548090287</c:v>
                </c:pt>
                <c:pt idx="1094">
                  <c:v>1569263.2940623804</c:v>
                </c:pt>
                <c:pt idx="1095">
                  <c:v>1573153.5972307832</c:v>
                </c:pt>
                <c:pt idx="1096">
                  <c:v>1574923.6851724065</c:v>
                </c:pt>
                <c:pt idx="1097">
                  <c:v>1574923.6851724065</c:v>
                </c:pt>
                <c:pt idx="1098">
                  <c:v>1574923.6851724065</c:v>
                </c:pt>
                <c:pt idx="1099">
                  <c:v>1574923.6851724065</c:v>
                </c:pt>
                <c:pt idx="1100">
                  <c:v>1574923.6851724065</c:v>
                </c:pt>
                <c:pt idx="1101">
                  <c:v>1574923.6851724065</c:v>
                </c:pt>
                <c:pt idx="1102">
                  <c:v>1574923.6851724065</c:v>
                </c:pt>
                <c:pt idx="1103">
                  <c:v>1578191.5398338649</c:v>
                </c:pt>
                <c:pt idx="1104">
                  <c:v>1584696.9912432495</c:v>
                </c:pt>
                <c:pt idx="1105">
                  <c:v>1591814.0847618885</c:v>
                </c:pt>
                <c:pt idx="1106">
                  <c:v>1596154.5515826349</c:v>
                </c:pt>
                <c:pt idx="1107">
                  <c:v>1597150.2839412142</c:v>
                </c:pt>
                <c:pt idx="1108">
                  <c:v>1597150.2839412142</c:v>
                </c:pt>
                <c:pt idx="1109">
                  <c:v>1597150.2839412142</c:v>
                </c:pt>
                <c:pt idx="1110">
                  <c:v>1597150.2839412142</c:v>
                </c:pt>
                <c:pt idx="1111">
                  <c:v>1597150.2839412142</c:v>
                </c:pt>
                <c:pt idx="1112">
                  <c:v>1599800.0126548042</c:v>
                </c:pt>
                <c:pt idx="1113">
                  <c:v>1607531.2183164554</c:v>
                </c:pt>
                <c:pt idx="1114">
                  <c:v>1618418.5096120283</c:v>
                </c:pt>
                <c:pt idx="1115">
                  <c:v>1627026.5772576686</c:v>
                </c:pt>
                <c:pt idx="1116">
                  <c:v>1630669.2595418603</c:v>
                </c:pt>
                <c:pt idx="1117">
                  <c:v>1630669.2595418603</c:v>
                </c:pt>
                <c:pt idx="1118">
                  <c:v>1630669.2595418603</c:v>
                </c:pt>
                <c:pt idx="1119">
                  <c:v>1630669.2595418603</c:v>
                </c:pt>
                <c:pt idx="1120">
                  <c:v>1630669.2595418603</c:v>
                </c:pt>
                <c:pt idx="1121">
                  <c:v>1630669.2595418603</c:v>
                </c:pt>
                <c:pt idx="1122">
                  <c:v>1630669.2595418603</c:v>
                </c:pt>
                <c:pt idx="1123">
                  <c:v>1630669.2595418603</c:v>
                </c:pt>
                <c:pt idx="1124">
                  <c:v>1630669.2595418603</c:v>
                </c:pt>
                <c:pt idx="1125">
                  <c:v>1630669.2595418603</c:v>
                </c:pt>
                <c:pt idx="1126">
                  <c:v>1630669.2595418603</c:v>
                </c:pt>
                <c:pt idx="1127">
                  <c:v>1630669.2595418603</c:v>
                </c:pt>
                <c:pt idx="1128">
                  <c:v>1630669.2595418603</c:v>
                </c:pt>
                <c:pt idx="1129">
                  <c:v>1630669.2595418603</c:v>
                </c:pt>
                <c:pt idx="1130">
                  <c:v>1630669.2595418603</c:v>
                </c:pt>
                <c:pt idx="1131">
                  <c:v>1630669.2595418603</c:v>
                </c:pt>
                <c:pt idx="1132">
                  <c:v>1630669.2595418603</c:v>
                </c:pt>
                <c:pt idx="1133">
                  <c:v>1630669.2595418603</c:v>
                </c:pt>
                <c:pt idx="1134">
                  <c:v>1630669.2595418603</c:v>
                </c:pt>
                <c:pt idx="1135">
                  <c:v>1630669.2595418603</c:v>
                </c:pt>
                <c:pt idx="1136">
                  <c:v>1630669.2595418603</c:v>
                </c:pt>
                <c:pt idx="1137">
                  <c:v>1630669.2595418603</c:v>
                </c:pt>
                <c:pt idx="1138">
                  <c:v>1630669.2595418603</c:v>
                </c:pt>
                <c:pt idx="1139">
                  <c:v>1630845.8669555371</c:v>
                </c:pt>
                <c:pt idx="1140">
                  <c:v>1631206.4918841636</c:v>
                </c:pt>
                <c:pt idx="1141">
                  <c:v>1632045.6858533476</c:v>
                </c:pt>
                <c:pt idx="1142">
                  <c:v>1634071.1135346747</c:v>
                </c:pt>
                <c:pt idx="1143">
                  <c:v>1637668.4089485684</c:v>
                </c:pt>
                <c:pt idx="1144">
                  <c:v>1641350.3030186638</c:v>
                </c:pt>
                <c:pt idx="1145">
                  <c:v>1643083.0316997017</c:v>
                </c:pt>
                <c:pt idx="1146">
                  <c:v>1643083.0316997017</c:v>
                </c:pt>
                <c:pt idx="1147">
                  <c:v>1643083.0316997017</c:v>
                </c:pt>
                <c:pt idx="1148">
                  <c:v>1643083.0316997017</c:v>
                </c:pt>
                <c:pt idx="1149">
                  <c:v>1643083.0316997017</c:v>
                </c:pt>
                <c:pt idx="1150">
                  <c:v>1643083.0316997017</c:v>
                </c:pt>
                <c:pt idx="1151">
                  <c:v>1643083.0316997017</c:v>
                </c:pt>
                <c:pt idx="1152">
                  <c:v>1643786.9913206508</c:v>
                </c:pt>
                <c:pt idx="1153">
                  <c:v>1646705.3362053924</c:v>
                </c:pt>
                <c:pt idx="1154">
                  <c:v>1653206.4650557011</c:v>
                </c:pt>
                <c:pt idx="1155">
                  <c:v>1661731.1690620186</c:v>
                </c:pt>
                <c:pt idx="1156">
                  <c:v>1669735.9309623369</c:v>
                </c:pt>
                <c:pt idx="1157">
                  <c:v>1678502.0807684711</c:v>
                </c:pt>
                <c:pt idx="1158">
                  <c:v>1689824.7155138415</c:v>
                </c:pt>
                <c:pt idx="1159">
                  <c:v>1704162.6439689437</c:v>
                </c:pt>
                <c:pt idx="1160">
                  <c:v>1719864.6485667448</c:v>
                </c:pt>
                <c:pt idx="1161">
                  <c:v>1734648.4181151148</c:v>
                </c:pt>
                <c:pt idx="1162">
                  <c:v>1748389.8334177285</c:v>
                </c:pt>
                <c:pt idx="1163">
                  <c:v>1762061.470266687</c:v>
                </c:pt>
                <c:pt idx="1164">
                  <c:v>1775909.0970208826</c:v>
                </c:pt>
                <c:pt idx="1165">
                  <c:v>1789847.4975156742</c:v>
                </c:pt>
                <c:pt idx="1166">
                  <c:v>1800016.6264961911</c:v>
                </c:pt>
                <c:pt idx="1167">
                  <c:v>1806102.172166764</c:v>
                </c:pt>
                <c:pt idx="1168">
                  <c:v>1813443.1124946962</c:v>
                </c:pt>
                <c:pt idx="1169">
                  <c:v>1821912.8582499046</c:v>
                </c:pt>
                <c:pt idx="1170">
                  <c:v>1829850.0029761053</c:v>
                </c:pt>
                <c:pt idx="1171">
                  <c:v>1837459.2507209694</c:v>
                </c:pt>
                <c:pt idx="1172">
                  <c:v>1844461.7964240944</c:v>
                </c:pt>
                <c:pt idx="1173">
                  <c:v>1850814.4144947203</c:v>
                </c:pt>
                <c:pt idx="1174">
                  <c:v>1856744.0392843373</c:v>
                </c:pt>
                <c:pt idx="1175">
                  <c:v>1861968.1606819069</c:v>
                </c:pt>
                <c:pt idx="1176">
                  <c:v>1866455.9032654571</c:v>
                </c:pt>
                <c:pt idx="1177">
                  <c:v>1870719.1815312749</c:v>
                </c:pt>
                <c:pt idx="1178">
                  <c:v>1875559.8301879589</c:v>
                </c:pt>
                <c:pt idx="1179">
                  <c:v>1881000.0795393286</c:v>
                </c:pt>
                <c:pt idx="1180">
                  <c:v>1886502.0797346411</c:v>
                </c:pt>
                <c:pt idx="1181">
                  <c:v>1891787.6432219339</c:v>
                </c:pt>
                <c:pt idx="1182">
                  <c:v>1896283.1046609771</c:v>
                </c:pt>
                <c:pt idx="1183">
                  <c:v>1899963.7637141938</c:v>
                </c:pt>
                <c:pt idx="1184">
                  <c:v>1903098.5453069552</c:v>
                </c:pt>
                <c:pt idx="1185">
                  <c:v>1905390.7366341157</c:v>
                </c:pt>
                <c:pt idx="1186">
                  <c:v>1906253.0871697783</c:v>
                </c:pt>
                <c:pt idx="1187">
                  <c:v>1906253.0871697783</c:v>
                </c:pt>
                <c:pt idx="1188">
                  <c:v>1906253.0871697783</c:v>
                </c:pt>
                <c:pt idx="1189">
                  <c:v>1906253.0871697783</c:v>
                </c:pt>
                <c:pt idx="1190">
                  <c:v>1906253.0871697783</c:v>
                </c:pt>
                <c:pt idx="1191">
                  <c:v>1906253.0871697783</c:v>
                </c:pt>
                <c:pt idx="1192">
                  <c:v>1906253.0871697783</c:v>
                </c:pt>
                <c:pt idx="1193">
                  <c:v>1906253.0871697783</c:v>
                </c:pt>
                <c:pt idx="1194">
                  <c:v>1906253.0871697783</c:v>
                </c:pt>
                <c:pt idx="1195">
                  <c:v>1906540.5373483326</c:v>
                </c:pt>
                <c:pt idx="1196">
                  <c:v>1906828.2962811065</c:v>
                </c:pt>
                <c:pt idx="1197">
                  <c:v>1907116.0552138805</c:v>
                </c:pt>
                <c:pt idx="1198">
                  <c:v>1908556.3936488486</c:v>
                </c:pt>
                <c:pt idx="1199">
                  <c:v>1911160.1179837012</c:v>
                </c:pt>
                <c:pt idx="1200">
                  <c:v>1914941.122158325</c:v>
                </c:pt>
                <c:pt idx="1201">
                  <c:v>1919634.1862979855</c:v>
                </c:pt>
                <c:pt idx="1202">
                  <c:v>1923775.1978927965</c:v>
                </c:pt>
                <c:pt idx="1203">
                  <c:v>1926751.5885708444</c:v>
                </c:pt>
                <c:pt idx="1204">
                  <c:v>1928544.8330789462</c:v>
                </c:pt>
                <c:pt idx="1205">
                  <c:v>1929443.3078583155</c:v>
                </c:pt>
                <c:pt idx="1206">
                  <c:v>1930042.908553001</c:v>
                </c:pt>
                <c:pt idx="1207">
                  <c:v>1930643.1267561261</c:v>
                </c:pt>
                <c:pt idx="1208">
                  <c:v>1931243.9624676905</c:v>
                </c:pt>
                <c:pt idx="1209">
                  <c:v>1931544.6890776923</c:v>
                </c:pt>
                <c:pt idx="1210">
                  <c:v>1931544.6890776923</c:v>
                </c:pt>
                <c:pt idx="1211">
                  <c:v>1931544.6890776923</c:v>
                </c:pt>
                <c:pt idx="1212">
                  <c:v>1931544.6890776923</c:v>
                </c:pt>
                <c:pt idx="1213">
                  <c:v>1931544.6890776923</c:v>
                </c:pt>
                <c:pt idx="1214">
                  <c:v>1931544.6890776923</c:v>
                </c:pt>
                <c:pt idx="1215">
                  <c:v>1931544.6890776923</c:v>
                </c:pt>
                <c:pt idx="1216">
                  <c:v>1931544.6890776923</c:v>
                </c:pt>
                <c:pt idx="1217">
                  <c:v>1931544.6890776923</c:v>
                </c:pt>
                <c:pt idx="1218">
                  <c:v>1931544.6890776923</c:v>
                </c:pt>
                <c:pt idx="1219">
                  <c:v>1931544.6890776923</c:v>
                </c:pt>
                <c:pt idx="1220">
                  <c:v>1931544.6890776923</c:v>
                </c:pt>
                <c:pt idx="1221">
                  <c:v>1931544.6890776923</c:v>
                </c:pt>
                <c:pt idx="1222">
                  <c:v>1931544.6890776923</c:v>
                </c:pt>
                <c:pt idx="1223">
                  <c:v>1931544.6890776923</c:v>
                </c:pt>
                <c:pt idx="1224">
                  <c:v>1931544.6890776923</c:v>
                </c:pt>
                <c:pt idx="1225">
                  <c:v>1931544.6890776923</c:v>
                </c:pt>
                <c:pt idx="1226">
                  <c:v>1931544.6890776923</c:v>
                </c:pt>
                <c:pt idx="1227">
                  <c:v>1931544.6890776923</c:v>
                </c:pt>
                <c:pt idx="1228">
                  <c:v>1931544.6890776923</c:v>
                </c:pt>
                <c:pt idx="1229">
                  <c:v>1931544.6890776923</c:v>
                </c:pt>
                <c:pt idx="1230">
                  <c:v>1931544.6890776923</c:v>
                </c:pt>
                <c:pt idx="1231">
                  <c:v>1931544.6890776923</c:v>
                </c:pt>
                <c:pt idx="1232">
                  <c:v>1931544.6890776923</c:v>
                </c:pt>
                <c:pt idx="1233">
                  <c:v>1931544.6890776923</c:v>
                </c:pt>
                <c:pt idx="1234">
                  <c:v>1931544.6890776923</c:v>
                </c:pt>
                <c:pt idx="1235">
                  <c:v>1931544.6890776923</c:v>
                </c:pt>
                <c:pt idx="1236">
                  <c:v>1931544.6890776923</c:v>
                </c:pt>
                <c:pt idx="1237">
                  <c:v>1931544.6890776923</c:v>
                </c:pt>
                <c:pt idx="1238">
                  <c:v>1931544.6890776923</c:v>
                </c:pt>
                <c:pt idx="1239">
                  <c:v>1931544.6890776923</c:v>
                </c:pt>
                <c:pt idx="1240">
                  <c:v>1931544.6890776923</c:v>
                </c:pt>
                <c:pt idx="1241">
                  <c:v>1931544.6890776923</c:v>
                </c:pt>
                <c:pt idx="1242">
                  <c:v>1931544.6890776923</c:v>
                </c:pt>
                <c:pt idx="1243">
                  <c:v>1931544.6890776923</c:v>
                </c:pt>
                <c:pt idx="1244">
                  <c:v>1931544.6890776923</c:v>
                </c:pt>
                <c:pt idx="1245">
                  <c:v>1931544.6890776923</c:v>
                </c:pt>
                <c:pt idx="1246">
                  <c:v>1931544.6890776923</c:v>
                </c:pt>
                <c:pt idx="1247">
                  <c:v>1931544.6890776923</c:v>
                </c:pt>
                <c:pt idx="1248">
                  <c:v>1931544.6890776923</c:v>
                </c:pt>
                <c:pt idx="1249">
                  <c:v>1931544.6890776923</c:v>
                </c:pt>
                <c:pt idx="1250">
                  <c:v>1931544.6890776923</c:v>
                </c:pt>
                <c:pt idx="1251">
                  <c:v>1931544.6890776923</c:v>
                </c:pt>
                <c:pt idx="1252">
                  <c:v>1931544.6890776923</c:v>
                </c:pt>
                <c:pt idx="1253">
                  <c:v>1931544.6890776923</c:v>
                </c:pt>
                <c:pt idx="1254">
                  <c:v>1931544.6890776923</c:v>
                </c:pt>
                <c:pt idx="1255">
                  <c:v>1931544.6890776923</c:v>
                </c:pt>
                <c:pt idx="1256">
                  <c:v>1931544.6890776923</c:v>
                </c:pt>
                <c:pt idx="1257">
                  <c:v>1931544.6890776923</c:v>
                </c:pt>
                <c:pt idx="1258">
                  <c:v>1931544.6890776923</c:v>
                </c:pt>
                <c:pt idx="1259">
                  <c:v>1931544.6890776923</c:v>
                </c:pt>
                <c:pt idx="1260">
                  <c:v>1931544.6890776923</c:v>
                </c:pt>
                <c:pt idx="1261">
                  <c:v>1931544.6890776923</c:v>
                </c:pt>
                <c:pt idx="1262">
                  <c:v>1931544.6890776923</c:v>
                </c:pt>
                <c:pt idx="1263">
                  <c:v>1931787.6786486076</c:v>
                </c:pt>
                <c:pt idx="1264">
                  <c:v>1932760.8719491477</c:v>
                </c:pt>
                <c:pt idx="1265">
                  <c:v>1934226.2194759126</c:v>
                </c:pt>
                <c:pt idx="1266">
                  <c:v>1935451.9737281792</c:v>
                </c:pt>
                <c:pt idx="1267">
                  <c:v>1936435.0471637503</c:v>
                </c:pt>
                <c:pt idx="1268">
                  <c:v>1936927.8188984147</c:v>
                </c:pt>
                <c:pt idx="1269">
                  <c:v>1936927.8188984147</c:v>
                </c:pt>
                <c:pt idx="1270">
                  <c:v>1936927.8188984147</c:v>
                </c:pt>
                <c:pt idx="1271">
                  <c:v>1936927.8188984147</c:v>
                </c:pt>
                <c:pt idx="1272">
                  <c:v>1936927.8188984147</c:v>
                </c:pt>
                <c:pt idx="1273">
                  <c:v>1936927.8188984147</c:v>
                </c:pt>
                <c:pt idx="1274">
                  <c:v>1936927.8188984147</c:v>
                </c:pt>
                <c:pt idx="1275">
                  <c:v>1936927.8188984147</c:v>
                </c:pt>
                <c:pt idx="1276">
                  <c:v>1936927.8188984147</c:v>
                </c:pt>
                <c:pt idx="1277">
                  <c:v>1937167.720927133</c:v>
                </c:pt>
                <c:pt idx="1278">
                  <c:v>1937648.1424930089</c:v>
                </c:pt>
                <c:pt idx="1279">
                  <c:v>1938369.7011044817</c:v>
                </c:pt>
                <c:pt idx="1280">
                  <c:v>1939334.2492868698</c:v>
                </c:pt>
                <c:pt idx="1281">
                  <c:v>1939817.7583949426</c:v>
                </c:pt>
                <c:pt idx="1282">
                  <c:v>1940059.5129489792</c:v>
                </c:pt>
                <c:pt idx="1283">
                  <c:v>1940301.5762572354</c:v>
                </c:pt>
                <c:pt idx="1284">
                  <c:v>1940301.5762572354</c:v>
                </c:pt>
                <c:pt idx="1285">
                  <c:v>1940301.5762572354</c:v>
                </c:pt>
                <c:pt idx="1286">
                  <c:v>1940301.5762572354</c:v>
                </c:pt>
                <c:pt idx="1287">
                  <c:v>1940301.5762572354</c:v>
                </c:pt>
                <c:pt idx="1288">
                  <c:v>1940301.5762572354</c:v>
                </c:pt>
                <c:pt idx="1289">
                  <c:v>1940301.5762572354</c:v>
                </c:pt>
                <c:pt idx="1290">
                  <c:v>1940301.5762572354</c:v>
                </c:pt>
                <c:pt idx="1291">
                  <c:v>1940301.5762572354</c:v>
                </c:pt>
                <c:pt idx="1292">
                  <c:v>1940301.5762572354</c:v>
                </c:pt>
                <c:pt idx="1293">
                  <c:v>1940301.5762572354</c:v>
                </c:pt>
                <c:pt idx="1294">
                  <c:v>1940301.5762572354</c:v>
                </c:pt>
                <c:pt idx="1295">
                  <c:v>1940301.5762572354</c:v>
                </c:pt>
                <c:pt idx="1296">
                  <c:v>1940301.5762572354</c:v>
                </c:pt>
                <c:pt idx="1297">
                  <c:v>1940301.5762572354</c:v>
                </c:pt>
                <c:pt idx="1298">
                  <c:v>1940990.7156756381</c:v>
                </c:pt>
                <c:pt idx="1299">
                  <c:v>1942142.3689151732</c:v>
                </c:pt>
                <c:pt idx="1300">
                  <c:v>1943298.653468004</c:v>
                </c:pt>
                <c:pt idx="1301">
                  <c:v>1944226.1511440263</c:v>
                </c:pt>
                <c:pt idx="1302">
                  <c:v>1945156.1188538065</c:v>
                </c:pt>
                <c:pt idx="1303">
                  <c:v>1946321.6660332289</c:v>
                </c:pt>
                <c:pt idx="1304">
                  <c:v>1947257.8088274032</c:v>
                </c:pt>
                <c:pt idx="1305">
                  <c:v>1947726.4977329299</c:v>
                </c:pt>
                <c:pt idx="1306">
                  <c:v>1947961.150939913</c:v>
                </c:pt>
                <c:pt idx="1307">
                  <c:v>1947961.150939913</c:v>
                </c:pt>
                <c:pt idx="1308">
                  <c:v>1947961.150939913</c:v>
                </c:pt>
                <c:pt idx="1309">
                  <c:v>1947961.150939913</c:v>
                </c:pt>
                <c:pt idx="1310">
                  <c:v>1947961.150939913</c:v>
                </c:pt>
                <c:pt idx="1311">
                  <c:v>1947961.150939913</c:v>
                </c:pt>
                <c:pt idx="1312">
                  <c:v>1947961.150939913</c:v>
                </c:pt>
                <c:pt idx="1313">
                  <c:v>1947961.150939913</c:v>
                </c:pt>
                <c:pt idx="1314">
                  <c:v>1947961.150939913</c:v>
                </c:pt>
                <c:pt idx="1315">
                  <c:v>1947961.150939913</c:v>
                </c:pt>
                <c:pt idx="1316">
                  <c:v>1947961.150939913</c:v>
                </c:pt>
                <c:pt idx="1317">
                  <c:v>1947961.150939913</c:v>
                </c:pt>
                <c:pt idx="1318">
                  <c:v>1947961.150939913</c:v>
                </c:pt>
                <c:pt idx="1319">
                  <c:v>1947961.150939913</c:v>
                </c:pt>
                <c:pt idx="1320">
                  <c:v>1949549.6914003443</c:v>
                </c:pt>
                <c:pt idx="1321">
                  <c:v>1952748.3851165865</c:v>
                </c:pt>
                <c:pt idx="1322">
                  <c:v>1957604.7802384759</c:v>
                </c:pt>
                <c:pt idx="1323">
                  <c:v>1964183.7151521526</c:v>
                </c:pt>
                <c:pt idx="1324">
                  <c:v>1971620.678042416</c:v>
                </c:pt>
                <c:pt idx="1325">
                  <c:v>1977978.5449347771</c:v>
                </c:pt>
                <c:pt idx="1326">
                  <c:v>1981945.4191496691</c:v>
                </c:pt>
                <c:pt idx="1327">
                  <c:v>1983691.7330163743</c:v>
                </c:pt>
                <c:pt idx="1328">
                  <c:v>1984191.9148523118</c:v>
                </c:pt>
                <c:pt idx="1329">
                  <c:v>1984191.9148523118</c:v>
                </c:pt>
                <c:pt idx="1330">
                  <c:v>1984191.9148523118</c:v>
                </c:pt>
                <c:pt idx="1331">
                  <c:v>1984191.9148523118</c:v>
                </c:pt>
                <c:pt idx="1332">
                  <c:v>1984191.9148523118</c:v>
                </c:pt>
                <c:pt idx="1333">
                  <c:v>1984191.9148523118</c:v>
                </c:pt>
                <c:pt idx="1334">
                  <c:v>1984191.9148523118</c:v>
                </c:pt>
                <c:pt idx="1335">
                  <c:v>1984191.9148523118</c:v>
                </c:pt>
                <c:pt idx="1336">
                  <c:v>1984191.9148523118</c:v>
                </c:pt>
                <c:pt idx="1337">
                  <c:v>1984191.9148523118</c:v>
                </c:pt>
                <c:pt idx="1338">
                  <c:v>1984191.9148523118</c:v>
                </c:pt>
                <c:pt idx="1339">
                  <c:v>1984191.9148523118</c:v>
                </c:pt>
                <c:pt idx="1340">
                  <c:v>1984438.3007196439</c:v>
                </c:pt>
                <c:pt idx="1341">
                  <c:v>1984931.6899627477</c:v>
                </c:pt>
                <c:pt idx="1342">
                  <c:v>1986166.7068416057</c:v>
                </c:pt>
                <c:pt idx="1343">
                  <c:v>1988152.6139828095</c:v>
                </c:pt>
                <c:pt idx="1344">
                  <c:v>1990148.401259044</c:v>
                </c:pt>
                <c:pt idx="1345">
                  <c:v>1991903.3602439011</c:v>
                </c:pt>
                <c:pt idx="1346">
                  <c:v>1992909.8990001704</c:v>
                </c:pt>
                <c:pt idx="1347">
                  <c:v>1993161.8424434573</c:v>
                </c:pt>
                <c:pt idx="1348">
                  <c:v>1993161.8424434573</c:v>
                </c:pt>
                <c:pt idx="1349">
                  <c:v>1993161.8424434573</c:v>
                </c:pt>
                <c:pt idx="1350">
                  <c:v>1993161.8424434573</c:v>
                </c:pt>
                <c:pt idx="1351">
                  <c:v>1993161.8424434573</c:v>
                </c:pt>
                <c:pt idx="1352">
                  <c:v>1993161.8424434573</c:v>
                </c:pt>
                <c:pt idx="1353">
                  <c:v>1993161.8424434573</c:v>
                </c:pt>
                <c:pt idx="1354">
                  <c:v>1993161.8424434573</c:v>
                </c:pt>
                <c:pt idx="1355">
                  <c:v>1993161.8424434573</c:v>
                </c:pt>
                <c:pt idx="1356">
                  <c:v>1993161.8424434573</c:v>
                </c:pt>
                <c:pt idx="1357">
                  <c:v>1993161.8424434573</c:v>
                </c:pt>
                <c:pt idx="1358">
                  <c:v>1993161.8424434573</c:v>
                </c:pt>
                <c:pt idx="1359">
                  <c:v>1993161.8424434573</c:v>
                </c:pt>
                <c:pt idx="1360">
                  <c:v>1993161.8424434573</c:v>
                </c:pt>
                <c:pt idx="1361">
                  <c:v>1993161.8424434573</c:v>
                </c:pt>
                <c:pt idx="1362">
                  <c:v>1993161.8424434573</c:v>
                </c:pt>
                <c:pt idx="1363">
                  <c:v>1993531.1124902358</c:v>
                </c:pt>
                <c:pt idx="1364">
                  <c:v>1997260.8634643871</c:v>
                </c:pt>
                <c:pt idx="1365">
                  <c:v>2001458.6858356255</c:v>
                </c:pt>
                <c:pt idx="1366">
                  <c:v>2003198.2071094972</c:v>
                </c:pt>
                <c:pt idx="1367">
                  <c:v>2003198.2071094972</c:v>
                </c:pt>
                <c:pt idx="1368">
                  <c:v>2003198.2071094972</c:v>
                </c:pt>
                <c:pt idx="1369">
                  <c:v>2003198.2071094972</c:v>
                </c:pt>
                <c:pt idx="1370">
                  <c:v>2003198.2071094972</c:v>
                </c:pt>
                <c:pt idx="1371">
                  <c:v>2003198.2071094972</c:v>
                </c:pt>
                <c:pt idx="1372">
                  <c:v>2003198.2071094972</c:v>
                </c:pt>
                <c:pt idx="1373">
                  <c:v>2003198.2071094972</c:v>
                </c:pt>
                <c:pt idx="1374">
                  <c:v>2003198.2071094972</c:v>
                </c:pt>
                <c:pt idx="1375">
                  <c:v>2003198.2071094972</c:v>
                </c:pt>
                <c:pt idx="1376">
                  <c:v>2003198.2071094972</c:v>
                </c:pt>
                <c:pt idx="1377">
                  <c:v>2003198.2071094972</c:v>
                </c:pt>
                <c:pt idx="1378">
                  <c:v>2003198.2071094972</c:v>
                </c:pt>
                <c:pt idx="1379">
                  <c:v>2003198.2071094972</c:v>
                </c:pt>
                <c:pt idx="1380">
                  <c:v>2003198.2071094972</c:v>
                </c:pt>
                <c:pt idx="1381">
                  <c:v>2003198.2071094972</c:v>
                </c:pt>
                <c:pt idx="1382">
                  <c:v>2003198.2071094972</c:v>
                </c:pt>
                <c:pt idx="1383">
                  <c:v>2008264.2463465729</c:v>
                </c:pt>
                <c:pt idx="1384">
                  <c:v>2014663.7950585955</c:v>
                </c:pt>
                <c:pt idx="1385">
                  <c:v>2018840.6221428933</c:v>
                </c:pt>
                <c:pt idx="1386">
                  <c:v>2021106.8781155976</c:v>
                </c:pt>
                <c:pt idx="1387">
                  <c:v>2024241.3509541394</c:v>
                </c:pt>
                <c:pt idx="1388">
                  <c:v>2030202.1599199476</c:v>
                </c:pt>
                <c:pt idx="1389">
                  <c:v>2039518.8184998329</c:v>
                </c:pt>
                <c:pt idx="1390">
                  <c:v>2050573.7633367109</c:v>
                </c:pt>
                <c:pt idx="1391">
                  <c:v>2060338.4242894019</c:v>
                </c:pt>
                <c:pt idx="1392">
                  <c:v>2067022.3356377815</c:v>
                </c:pt>
                <c:pt idx="1393">
                  <c:v>2070543.0600051861</c:v>
                </c:pt>
                <c:pt idx="1394">
                  <c:v>2071560.0964049257</c:v>
                </c:pt>
                <c:pt idx="1395">
                  <c:v>2071560.0964049257</c:v>
                </c:pt>
                <c:pt idx="1396">
                  <c:v>2071560.0964049257</c:v>
                </c:pt>
                <c:pt idx="1397">
                  <c:v>2071560.0964049257</c:v>
                </c:pt>
                <c:pt idx="1398">
                  <c:v>2071560.0964049257</c:v>
                </c:pt>
                <c:pt idx="1399">
                  <c:v>2071560.0964049257</c:v>
                </c:pt>
                <c:pt idx="1400">
                  <c:v>2071560.0964049257</c:v>
                </c:pt>
                <c:pt idx="1401">
                  <c:v>2071560.0964049257</c:v>
                </c:pt>
                <c:pt idx="1402">
                  <c:v>2071560.0964049257</c:v>
                </c:pt>
                <c:pt idx="1403">
                  <c:v>2071560.0964049257</c:v>
                </c:pt>
                <c:pt idx="1404">
                  <c:v>2071560.0964049257</c:v>
                </c:pt>
                <c:pt idx="1405">
                  <c:v>2071560.0964049257</c:v>
                </c:pt>
                <c:pt idx="1406">
                  <c:v>2071560.0964049257</c:v>
                </c:pt>
                <c:pt idx="1407">
                  <c:v>2071560.0964049257</c:v>
                </c:pt>
                <c:pt idx="1408">
                  <c:v>2071560.0964049257</c:v>
                </c:pt>
                <c:pt idx="1409">
                  <c:v>2072065.8358168181</c:v>
                </c:pt>
                <c:pt idx="1410">
                  <c:v>2072150.7432272395</c:v>
                </c:pt>
                <c:pt idx="1411">
                  <c:v>2072150.7432272395</c:v>
                </c:pt>
                <c:pt idx="1412">
                  <c:v>2072150.7432272395</c:v>
                </c:pt>
                <c:pt idx="1413">
                  <c:v>2072150.7432272395</c:v>
                </c:pt>
                <c:pt idx="1414">
                  <c:v>2073391.9351904918</c:v>
                </c:pt>
                <c:pt idx="1415">
                  <c:v>2077135.88885875</c:v>
                </c:pt>
                <c:pt idx="1416">
                  <c:v>2083473.3779726101</c:v>
                </c:pt>
                <c:pt idx="1417">
                  <c:v>2091316.9701702374</c:v>
                </c:pt>
                <c:pt idx="1418">
                  <c:v>2098549.2290128302</c:v>
                </c:pt>
                <c:pt idx="1419">
                  <c:v>2102716.4847163167</c:v>
                </c:pt>
                <c:pt idx="1420">
                  <c:v>2102716.4847163167</c:v>
                </c:pt>
                <c:pt idx="1421">
                  <c:v>2102716.4847163167</c:v>
                </c:pt>
                <c:pt idx="1422">
                  <c:v>2102716.4847163167</c:v>
                </c:pt>
                <c:pt idx="1423">
                  <c:v>2102716.4847163167</c:v>
                </c:pt>
                <c:pt idx="1424">
                  <c:v>2102716.4847163167</c:v>
                </c:pt>
                <c:pt idx="1425">
                  <c:v>2104853.0639167409</c:v>
                </c:pt>
                <c:pt idx="1426">
                  <c:v>2110344.8752228026</c:v>
                </c:pt>
                <c:pt idx="1427">
                  <c:v>2117052.5606461004</c:v>
                </c:pt>
                <c:pt idx="1428">
                  <c:v>2120924.3385613202</c:v>
                </c:pt>
                <c:pt idx="1429">
                  <c:v>2121055.5591046987</c:v>
                </c:pt>
                <c:pt idx="1430">
                  <c:v>2121055.5591046987</c:v>
                </c:pt>
                <c:pt idx="1431">
                  <c:v>2121055.5591046987</c:v>
                </c:pt>
                <c:pt idx="1432">
                  <c:v>2121055.5591046987</c:v>
                </c:pt>
                <c:pt idx="1433">
                  <c:v>2121055.5591046987</c:v>
                </c:pt>
                <c:pt idx="1434">
                  <c:v>2121055.5591046987</c:v>
                </c:pt>
                <c:pt idx="1435">
                  <c:v>2121055.5591046987</c:v>
                </c:pt>
                <c:pt idx="1436">
                  <c:v>2121055.5591046987</c:v>
                </c:pt>
                <c:pt idx="1437">
                  <c:v>2122272.0507303737</c:v>
                </c:pt>
                <c:pt idx="1438">
                  <c:v>2123770.4349586484</c:v>
                </c:pt>
                <c:pt idx="1439">
                  <c:v>2124449.6942420201</c:v>
                </c:pt>
                <c:pt idx="1440">
                  <c:v>2124449.6942420201</c:v>
                </c:pt>
                <c:pt idx="1441">
                  <c:v>2124449.6942420201</c:v>
                </c:pt>
                <c:pt idx="1442">
                  <c:v>2124449.6942420201</c:v>
                </c:pt>
                <c:pt idx="1443">
                  <c:v>2124449.6942420201</c:v>
                </c:pt>
                <c:pt idx="1444">
                  <c:v>2124449.6942420201</c:v>
                </c:pt>
                <c:pt idx="1445">
                  <c:v>2124732.2043530587</c:v>
                </c:pt>
                <c:pt idx="1446">
                  <c:v>2124732.2043530587</c:v>
                </c:pt>
                <c:pt idx="1447">
                  <c:v>2124732.2043530587</c:v>
                </c:pt>
                <c:pt idx="1448">
                  <c:v>2124732.2043530587</c:v>
                </c:pt>
                <c:pt idx="1449">
                  <c:v>2124732.2043530587</c:v>
                </c:pt>
                <c:pt idx="1450">
                  <c:v>2124732.2043530587</c:v>
                </c:pt>
                <c:pt idx="1451">
                  <c:v>2124732.2043530587</c:v>
                </c:pt>
                <c:pt idx="1452">
                  <c:v>2124732.2043530587</c:v>
                </c:pt>
                <c:pt idx="1453">
                  <c:v>2124732.2043530587</c:v>
                </c:pt>
                <c:pt idx="1454">
                  <c:v>2124732.2043530587</c:v>
                </c:pt>
                <c:pt idx="1455">
                  <c:v>2124732.2043530587</c:v>
                </c:pt>
                <c:pt idx="1456">
                  <c:v>2124732.2043530587</c:v>
                </c:pt>
                <c:pt idx="1457">
                  <c:v>2124732.2043530587</c:v>
                </c:pt>
                <c:pt idx="1458">
                  <c:v>2124732.2043530587</c:v>
                </c:pt>
                <c:pt idx="1459">
                  <c:v>2124732.2043530587</c:v>
                </c:pt>
                <c:pt idx="1460">
                  <c:v>2124732.2043530587</c:v>
                </c:pt>
                <c:pt idx="1461">
                  <c:v>2124732.2043530587</c:v>
                </c:pt>
                <c:pt idx="1462">
                  <c:v>2124732.2043530587</c:v>
                </c:pt>
                <c:pt idx="1463">
                  <c:v>2124732.2043530587</c:v>
                </c:pt>
                <c:pt idx="1464">
                  <c:v>2124732.2043530587</c:v>
                </c:pt>
                <c:pt idx="1465">
                  <c:v>2124732.2043530587</c:v>
                </c:pt>
                <c:pt idx="1466">
                  <c:v>2124732.2043530587</c:v>
                </c:pt>
                <c:pt idx="1467">
                  <c:v>2124732.2043530587</c:v>
                </c:pt>
                <c:pt idx="1468">
                  <c:v>2124732.2043530587</c:v>
                </c:pt>
                <c:pt idx="1469">
                  <c:v>2124732.2043530587</c:v>
                </c:pt>
                <c:pt idx="1470">
                  <c:v>2124732.2043530587</c:v>
                </c:pt>
                <c:pt idx="1471">
                  <c:v>2124732.2043530587</c:v>
                </c:pt>
                <c:pt idx="1472">
                  <c:v>2124732.2043530587</c:v>
                </c:pt>
                <c:pt idx="1473">
                  <c:v>2124732.2043530587</c:v>
                </c:pt>
                <c:pt idx="1474">
                  <c:v>2124732.2043530587</c:v>
                </c:pt>
                <c:pt idx="1475">
                  <c:v>2124732.2043530587</c:v>
                </c:pt>
                <c:pt idx="1476">
                  <c:v>2124732.2043530587</c:v>
                </c:pt>
                <c:pt idx="1477">
                  <c:v>2124732.2043530587</c:v>
                </c:pt>
                <c:pt idx="1478">
                  <c:v>2124732.2043530587</c:v>
                </c:pt>
                <c:pt idx="1479">
                  <c:v>2125031.0784377423</c:v>
                </c:pt>
                <c:pt idx="1480">
                  <c:v>2125588.0710501075</c:v>
                </c:pt>
                <c:pt idx="1481">
                  <c:v>2126268.874104578</c:v>
                </c:pt>
                <c:pt idx="1482">
                  <c:v>2126976.2300219438</c:v>
                </c:pt>
                <c:pt idx="1483">
                  <c:v>2127686.3647272871</c:v>
                </c:pt>
                <c:pt idx="1484">
                  <c:v>2128424.9048208441</c:v>
                </c:pt>
                <c:pt idx="1485">
                  <c:v>2129312.5732025234</c:v>
                </c:pt>
                <c:pt idx="1486">
                  <c:v>2130587.110621505</c:v>
                </c:pt>
                <c:pt idx="1487">
                  <c:v>2132447.9723037244</c:v>
                </c:pt>
                <c:pt idx="1488">
                  <c:v>2135124.8713886491</c:v>
                </c:pt>
                <c:pt idx="1489">
                  <c:v>2138854.0048543611</c:v>
                </c:pt>
                <c:pt idx="1490">
                  <c:v>2143775.2383623905</c:v>
                </c:pt>
                <c:pt idx="1491">
                  <c:v>2149875.6042355099</c:v>
                </c:pt>
                <c:pt idx="1492">
                  <c:v>2156844.1869744663</c:v>
                </c:pt>
                <c:pt idx="1493">
                  <c:v>2164214.1501990515</c:v>
                </c:pt>
                <c:pt idx="1494">
                  <c:v>2171740.0343045928</c:v>
                </c:pt>
                <c:pt idx="1495">
                  <c:v>2179010.57867043</c:v>
                </c:pt>
                <c:pt idx="1496">
                  <c:v>2185828.7981043854</c:v>
                </c:pt>
                <c:pt idx="1497">
                  <c:v>2192037.2279544049</c:v>
                </c:pt>
                <c:pt idx="1498">
                  <c:v>2197339.1554153422</c:v>
                </c:pt>
                <c:pt idx="1499">
                  <c:v>2201601.1986642811</c:v>
                </c:pt>
                <c:pt idx="1500">
                  <c:v>2204719.6162833977</c:v>
                </c:pt>
                <c:pt idx="1501">
                  <c:v>2207253.8709188141</c:v>
                </c:pt>
                <c:pt idx="1502">
                  <c:v>2209505.9241974116</c:v>
                </c:pt>
                <c:pt idx="1503">
                  <c:v>2211621.1993566756</c:v>
                </c:pt>
                <c:pt idx="1504">
                  <c:v>2213764.5711499336</c:v>
                </c:pt>
                <c:pt idx="1505">
                  <c:v>2215598.5712150377</c:v>
                </c:pt>
                <c:pt idx="1506">
                  <c:v>2217281.2817124818</c:v>
                </c:pt>
                <c:pt idx="1507">
                  <c:v>2219149.2447417546</c:v>
                </c:pt>
                <c:pt idx="1508">
                  <c:v>2221380.9202418509</c:v>
                </c:pt>
                <c:pt idx="1509">
                  <c:v>2224162.1782530393</c:v>
                </c:pt>
                <c:pt idx="1510">
                  <c:v>2228047.5413539265</c:v>
                </c:pt>
                <c:pt idx="1511">
                  <c:v>2233466.1779099163</c:v>
                </c:pt>
                <c:pt idx="1512">
                  <c:v>2240529.2394401054</c:v>
                </c:pt>
                <c:pt idx="1513">
                  <c:v>2249185.1639898014</c:v>
                </c:pt>
                <c:pt idx="1514">
                  <c:v>2258773.8350372552</c:v>
                </c:pt>
                <c:pt idx="1515">
                  <c:v>2268096.6687015346</c:v>
                </c:pt>
                <c:pt idx="1516">
                  <c:v>2275788.3538230625</c:v>
                </c:pt>
                <c:pt idx="1517">
                  <c:v>2281682.1631231927</c:v>
                </c:pt>
                <c:pt idx="1518">
                  <c:v>2286122.0488026873</c:v>
                </c:pt>
                <c:pt idx="1519">
                  <c:v>2289489.0135686742</c:v>
                </c:pt>
                <c:pt idx="1520">
                  <c:v>2291981.8951386493</c:v>
                </c:pt>
                <c:pt idx="1521">
                  <c:v>2293576.9194376944</c:v>
                </c:pt>
                <c:pt idx="1522">
                  <c:v>2294034.4931913111</c:v>
                </c:pt>
                <c:pt idx="1523">
                  <c:v>2294034.4931913111</c:v>
                </c:pt>
                <c:pt idx="1524">
                  <c:v>2294034.4931913111</c:v>
                </c:pt>
                <c:pt idx="1525">
                  <c:v>2294034.4931913111</c:v>
                </c:pt>
                <c:pt idx="1526">
                  <c:v>2294034.4931913111</c:v>
                </c:pt>
                <c:pt idx="1527">
                  <c:v>2294034.4931913111</c:v>
                </c:pt>
                <c:pt idx="1528">
                  <c:v>2294034.4931913111</c:v>
                </c:pt>
                <c:pt idx="1529">
                  <c:v>2294034.4931913111</c:v>
                </c:pt>
                <c:pt idx="1530">
                  <c:v>2294034.4931913111</c:v>
                </c:pt>
                <c:pt idx="1531">
                  <c:v>2294034.4931913111</c:v>
                </c:pt>
                <c:pt idx="1532">
                  <c:v>2294034.4931913111</c:v>
                </c:pt>
                <c:pt idx="1533">
                  <c:v>2294404.9982549683</c:v>
                </c:pt>
                <c:pt idx="1534">
                  <c:v>2297015.823936874</c:v>
                </c:pt>
                <c:pt idx="1535">
                  <c:v>2302323.9264822057</c:v>
                </c:pt>
                <c:pt idx="1536">
                  <c:v>2310519.4984903075</c:v>
                </c:pt>
                <c:pt idx="1537">
                  <c:v>2321051.722433209</c:v>
                </c:pt>
                <c:pt idx="1538">
                  <c:v>2333722.9956102921</c:v>
                </c:pt>
                <c:pt idx="1539">
                  <c:v>2348092.4169958052</c:v>
                </c:pt>
                <c:pt idx="1540">
                  <c:v>2363817.8869143045</c:v>
                </c:pt>
                <c:pt idx="1541">
                  <c:v>2380520.2551839803</c:v>
                </c:pt>
                <c:pt idx="1542">
                  <c:v>2396936.7170462008</c:v>
                </c:pt>
                <c:pt idx="1543">
                  <c:v>2411616.1276683072</c:v>
                </c:pt>
                <c:pt idx="1544">
                  <c:v>2422680.0263775568</c:v>
                </c:pt>
                <c:pt idx="1545">
                  <c:v>2429824.5990217505</c:v>
                </c:pt>
                <c:pt idx="1546">
                  <c:v>2434270.6597856395</c:v>
                </c:pt>
                <c:pt idx="1547">
                  <c:v>2437067.9730162527</c:v>
                </c:pt>
                <c:pt idx="1548">
                  <c:v>2439596.6700757146</c:v>
                </c:pt>
                <c:pt idx="1549">
                  <c:v>2442421.7711861022</c:v>
                </c:pt>
                <c:pt idx="1550">
                  <c:v>2445830.4177717501</c:v>
                </c:pt>
                <c:pt idx="1551">
                  <c:v>2449837.4300352051</c:v>
                </c:pt>
                <c:pt idx="1552">
                  <c:v>2454163.0766534051</c:v>
                </c:pt>
                <c:pt idx="1553">
                  <c:v>2458525.773777971</c:v>
                </c:pt>
                <c:pt idx="1554">
                  <c:v>2462920.8900956069</c:v>
                </c:pt>
                <c:pt idx="1555">
                  <c:v>2467944.0124961422</c:v>
                </c:pt>
                <c:pt idx="1556">
                  <c:v>2473909.1440210263</c:v>
                </c:pt>
                <c:pt idx="1557">
                  <c:v>2480847.1600922309</c:v>
                </c:pt>
                <c:pt idx="1558">
                  <c:v>2489091.8240212672</c:v>
                </c:pt>
                <c:pt idx="1559">
                  <c:v>2498701.4903556616</c:v>
                </c:pt>
                <c:pt idx="1560">
                  <c:v>2508779.228087143</c:v>
                </c:pt>
                <c:pt idx="1561">
                  <c:v>2519015.0479791183</c:v>
                </c:pt>
                <c:pt idx="1562">
                  <c:v>2529408.9500315874</c:v>
                </c:pt>
                <c:pt idx="1563">
                  <c:v>2540290.6837512054</c:v>
                </c:pt>
                <c:pt idx="1564">
                  <c:v>2551680.6269164737</c:v>
                </c:pt>
                <c:pt idx="1565">
                  <c:v>2563249.0300207371</c:v>
                </c:pt>
                <c:pt idx="1566">
                  <c:v>2575341.3890358559</c:v>
                </c:pt>
                <c:pt idx="1567">
                  <c:v>2587277.2096615792</c:v>
                </c:pt>
                <c:pt idx="1568">
                  <c:v>2598313.0117368349</c:v>
                </c:pt>
                <c:pt idx="1569">
                  <c:v>2608771.1346670045</c:v>
                </c:pt>
                <c:pt idx="1570">
                  <c:v>2618624.7168349731</c:v>
                </c:pt>
                <c:pt idx="1571">
                  <c:v>2627848.7491489439</c:v>
                </c:pt>
                <c:pt idx="1572">
                  <c:v>2636420.0750424382</c:v>
                </c:pt>
                <c:pt idx="1573">
                  <c:v>2643565.2651950712</c:v>
                </c:pt>
                <c:pt idx="1574">
                  <c:v>2648864.7226222511</c:v>
                </c:pt>
                <c:pt idx="1575">
                  <c:v>2652668.5746091339</c:v>
                </c:pt>
                <c:pt idx="1576">
                  <c:v>2654576.6756869694</c:v>
                </c:pt>
                <c:pt idx="1577">
                  <c:v>2654576.6756869694</c:v>
                </c:pt>
                <c:pt idx="1578">
                  <c:v>2654576.6756869694</c:v>
                </c:pt>
                <c:pt idx="1579">
                  <c:v>2654576.6756869694</c:v>
                </c:pt>
                <c:pt idx="1580">
                  <c:v>2654576.6756869694</c:v>
                </c:pt>
                <c:pt idx="1581">
                  <c:v>2654576.6756869694</c:v>
                </c:pt>
                <c:pt idx="1582">
                  <c:v>2654576.6756869694</c:v>
                </c:pt>
                <c:pt idx="1583">
                  <c:v>2654576.6756869694</c:v>
                </c:pt>
                <c:pt idx="1584">
                  <c:v>2654576.6756869694</c:v>
                </c:pt>
                <c:pt idx="1585">
                  <c:v>2654576.6756869694</c:v>
                </c:pt>
                <c:pt idx="1586">
                  <c:v>2654576.6756869694</c:v>
                </c:pt>
                <c:pt idx="1587">
                  <c:v>2654576.6756869694</c:v>
                </c:pt>
                <c:pt idx="1588">
                  <c:v>2654576.6756869694</c:v>
                </c:pt>
                <c:pt idx="1589">
                  <c:v>2654576.6756869694</c:v>
                </c:pt>
                <c:pt idx="1590">
                  <c:v>2654576.6756869694</c:v>
                </c:pt>
                <c:pt idx="1591">
                  <c:v>2654576.6756869694</c:v>
                </c:pt>
                <c:pt idx="1592">
                  <c:v>2654576.6756869694</c:v>
                </c:pt>
                <c:pt idx="1593">
                  <c:v>2654576.6756869694</c:v>
                </c:pt>
                <c:pt idx="1594">
                  <c:v>2654576.6756869694</c:v>
                </c:pt>
                <c:pt idx="1595">
                  <c:v>2654576.6756869694</c:v>
                </c:pt>
                <c:pt idx="1596">
                  <c:v>2654576.6756869694</c:v>
                </c:pt>
                <c:pt idx="1597">
                  <c:v>2654576.6756869694</c:v>
                </c:pt>
                <c:pt idx="1598">
                  <c:v>2654576.6756869694</c:v>
                </c:pt>
                <c:pt idx="1599">
                  <c:v>2654576.6756869694</c:v>
                </c:pt>
                <c:pt idx="1600">
                  <c:v>2654576.6756869694</c:v>
                </c:pt>
                <c:pt idx="1601">
                  <c:v>2654576.6756869694</c:v>
                </c:pt>
                <c:pt idx="1602">
                  <c:v>2654576.6756869694</c:v>
                </c:pt>
                <c:pt idx="1603">
                  <c:v>2654576.6756869694</c:v>
                </c:pt>
                <c:pt idx="1604">
                  <c:v>2654576.6756869694</c:v>
                </c:pt>
                <c:pt idx="1605">
                  <c:v>2654576.6756869694</c:v>
                </c:pt>
                <c:pt idx="1606">
                  <c:v>2654576.6756869694</c:v>
                </c:pt>
                <c:pt idx="1607">
                  <c:v>2654576.6756869694</c:v>
                </c:pt>
                <c:pt idx="1608">
                  <c:v>2654576.6756869694</c:v>
                </c:pt>
                <c:pt idx="1609">
                  <c:v>2655232.4696496432</c:v>
                </c:pt>
                <c:pt idx="1610">
                  <c:v>2656218.0131189721</c:v>
                </c:pt>
                <c:pt idx="1611">
                  <c:v>2657533.3060949557</c:v>
                </c:pt>
                <c:pt idx="1612">
                  <c:v>2659841.5526415412</c:v>
                </c:pt>
                <c:pt idx="1613">
                  <c:v>2663151.3978768806</c:v>
                </c:pt>
                <c:pt idx="1614">
                  <c:v>2667478.2795119598</c:v>
                </c:pt>
                <c:pt idx="1615">
                  <c:v>2672838.2527662036</c:v>
                </c:pt>
                <c:pt idx="1616">
                  <c:v>2679593.7950935569</c:v>
                </c:pt>
                <c:pt idx="1617">
                  <c:v>2687440.783587601</c:v>
                </c:pt>
                <c:pt idx="1618">
                  <c:v>2696062.7451731288</c:v>
                </c:pt>
                <c:pt idx="1619">
                  <c:v>2704436.1596117863</c:v>
                </c:pt>
                <c:pt idx="1620">
                  <c:v>2711834.2194703654</c:v>
                </c:pt>
                <c:pt idx="1621">
                  <c:v>2718230.9893944105</c:v>
                </c:pt>
                <c:pt idx="1622">
                  <c:v>2723240.835363498</c:v>
                </c:pt>
                <c:pt idx="1623">
                  <c:v>2726118.424691237</c:v>
                </c:pt>
                <c:pt idx="1624">
                  <c:v>2726478.7408656441</c:v>
                </c:pt>
                <c:pt idx="1625">
                  <c:v>2726478.7408656441</c:v>
                </c:pt>
                <c:pt idx="1626">
                  <c:v>2726478.7408656441</c:v>
                </c:pt>
                <c:pt idx="1627">
                  <c:v>2726478.7408656441</c:v>
                </c:pt>
                <c:pt idx="1628">
                  <c:v>2726478.7408656441</c:v>
                </c:pt>
                <c:pt idx="1629">
                  <c:v>2726478.7408656441</c:v>
                </c:pt>
                <c:pt idx="1630">
                  <c:v>2726478.7408656441</c:v>
                </c:pt>
                <c:pt idx="1631">
                  <c:v>2726478.7408656441</c:v>
                </c:pt>
                <c:pt idx="1632">
                  <c:v>2726478.7408656441</c:v>
                </c:pt>
                <c:pt idx="1633">
                  <c:v>2726478.7408656441</c:v>
                </c:pt>
                <c:pt idx="1634">
                  <c:v>2726478.7408656441</c:v>
                </c:pt>
                <c:pt idx="1635">
                  <c:v>2726478.7408656441</c:v>
                </c:pt>
                <c:pt idx="1636">
                  <c:v>2726478.7408656441</c:v>
                </c:pt>
                <c:pt idx="1637">
                  <c:v>2726478.7408656441</c:v>
                </c:pt>
                <c:pt idx="1638">
                  <c:v>2726478.7408656441</c:v>
                </c:pt>
                <c:pt idx="1639">
                  <c:v>2726478.7408656441</c:v>
                </c:pt>
                <c:pt idx="1640">
                  <c:v>2726478.7408656441</c:v>
                </c:pt>
                <c:pt idx="1641">
                  <c:v>2726478.7408656441</c:v>
                </c:pt>
                <c:pt idx="1642">
                  <c:v>2726478.7408656441</c:v>
                </c:pt>
                <c:pt idx="1643">
                  <c:v>2728403.5146713443</c:v>
                </c:pt>
                <c:pt idx="1644">
                  <c:v>2732271.5875359275</c:v>
                </c:pt>
                <c:pt idx="1645">
                  <c:v>2737788.0991795664</c:v>
                </c:pt>
                <c:pt idx="1646">
                  <c:v>2744667.4519490255</c:v>
                </c:pt>
                <c:pt idx="1647">
                  <c:v>2752611.0805138405</c:v>
                </c:pt>
                <c:pt idx="1648">
                  <c:v>2761656.035380377</c:v>
                </c:pt>
                <c:pt idx="1649">
                  <c:v>2771157.0202294318</c:v>
                </c:pt>
                <c:pt idx="1650">
                  <c:v>2780779.0367326145</c:v>
                </c:pt>
                <c:pt idx="1651">
                  <c:v>2789826.1528786891</c:v>
                </c:pt>
                <c:pt idx="1652">
                  <c:v>2797914.5871725501</c:v>
                </c:pt>
                <c:pt idx="1653">
                  <c:v>2805371.0015786556</c:v>
                </c:pt>
                <c:pt idx="1654">
                  <c:v>2811817.7896862943</c:v>
                </c:pt>
                <c:pt idx="1655">
                  <c:v>2817587.7885443191</c:v>
                </c:pt>
                <c:pt idx="1656">
                  <c:v>2823397.3079424673</c:v>
                </c:pt>
                <c:pt idx="1657">
                  <c:v>2829246.3478807388</c:v>
                </c:pt>
                <c:pt idx="1658">
                  <c:v>2835134.9083591336</c:v>
                </c:pt>
                <c:pt idx="1659">
                  <c:v>2841062.9893776523</c:v>
                </c:pt>
                <c:pt idx="1660">
                  <c:v>2847030.5909362943</c:v>
                </c:pt>
                <c:pt idx="1661">
                  <c:v>2852662.2679038867</c:v>
                </c:pt>
                <c:pt idx="1662">
                  <c:v>2858326.3640645496</c:v>
                </c:pt>
                <c:pt idx="1663">
                  <c:v>2864027.5107315779</c:v>
                </c:pt>
                <c:pt idx="1664">
                  <c:v>2868996.6011436633</c:v>
                </c:pt>
                <c:pt idx="1665">
                  <c:v>2873605.6841355613</c:v>
                </c:pt>
                <c:pt idx="1666">
                  <c:v>2877465.1118819928</c:v>
                </c:pt>
                <c:pt idx="1667">
                  <c:v>2880562.5342141688</c:v>
                </c:pt>
                <c:pt idx="1668">
                  <c:v>2883281.4238729747</c:v>
                </c:pt>
                <c:pt idx="1669">
                  <c:v>2885617.4582993346</c:v>
                </c:pt>
                <c:pt idx="1670">
                  <c:v>2887568.7849679305</c:v>
                </c:pt>
                <c:pt idx="1671">
                  <c:v>2888741.4334944063</c:v>
                </c:pt>
                <c:pt idx="1672">
                  <c:v>2889523.816687163</c:v>
                </c:pt>
                <c:pt idx="1673">
                  <c:v>2890306.817388359</c:v>
                </c:pt>
                <c:pt idx="1674">
                  <c:v>2890698.6264931769</c:v>
                </c:pt>
                <c:pt idx="1675">
                  <c:v>2890698.6264931769</c:v>
                </c:pt>
                <c:pt idx="1676">
                  <c:v>2890698.6264931769</c:v>
                </c:pt>
                <c:pt idx="1677">
                  <c:v>2890698.6264931769</c:v>
                </c:pt>
                <c:pt idx="1678">
                  <c:v>2890698.6264931769</c:v>
                </c:pt>
                <c:pt idx="1679">
                  <c:v>2890698.6264931769</c:v>
                </c:pt>
                <c:pt idx="1680">
                  <c:v>2890698.6264931769</c:v>
                </c:pt>
                <c:pt idx="1681">
                  <c:v>2890698.6264931769</c:v>
                </c:pt>
                <c:pt idx="1682">
                  <c:v>2890698.6264931769</c:v>
                </c:pt>
                <c:pt idx="1683">
                  <c:v>2891474.2170930998</c:v>
                </c:pt>
                <c:pt idx="1684">
                  <c:v>2893804.6939435052</c:v>
                </c:pt>
                <c:pt idx="1685">
                  <c:v>2896921.8765457426</c:v>
                </c:pt>
                <c:pt idx="1686">
                  <c:v>2900048.939283011</c:v>
                </c:pt>
                <c:pt idx="1687">
                  <c:v>2903185.8821553104</c:v>
                </c:pt>
                <c:pt idx="1688">
                  <c:v>2905545.9994108081</c:v>
                </c:pt>
                <c:pt idx="1689">
                  <c:v>2907121.8809482311</c:v>
                </c:pt>
                <c:pt idx="1690">
                  <c:v>2908305.6446266165</c:v>
                </c:pt>
                <c:pt idx="1691">
                  <c:v>2909095.4379206463</c:v>
                </c:pt>
                <c:pt idx="1692">
                  <c:v>2909885.8487231154</c:v>
                </c:pt>
                <c:pt idx="1693">
                  <c:v>2910676.8770340239</c:v>
                </c:pt>
                <c:pt idx="1694">
                  <c:v>2911468.5228533722</c:v>
                </c:pt>
                <c:pt idx="1695">
                  <c:v>2912260.7861811598</c:v>
                </c:pt>
                <c:pt idx="1696">
                  <c:v>2913053.6670173868</c:v>
                </c:pt>
                <c:pt idx="1697">
                  <c:v>2913847.1653620531</c:v>
                </c:pt>
                <c:pt idx="1698">
                  <c:v>2914244.2232886059</c:v>
                </c:pt>
                <c:pt idx="1699">
                  <c:v>2914244.2232886059</c:v>
                </c:pt>
                <c:pt idx="1700">
                  <c:v>2914244.2232886059</c:v>
                </c:pt>
                <c:pt idx="1701">
                  <c:v>2914244.2232886059</c:v>
                </c:pt>
                <c:pt idx="1702">
                  <c:v>2914244.2232886059</c:v>
                </c:pt>
                <c:pt idx="1703">
                  <c:v>2914244.2232886059</c:v>
                </c:pt>
                <c:pt idx="1704">
                  <c:v>2914244.2232886059</c:v>
                </c:pt>
                <c:pt idx="1705">
                  <c:v>2914244.2232886059</c:v>
                </c:pt>
                <c:pt idx="1706">
                  <c:v>2914244.2232886059</c:v>
                </c:pt>
                <c:pt idx="1707">
                  <c:v>2914244.2232886059</c:v>
                </c:pt>
                <c:pt idx="1708">
                  <c:v>2914244.2232886059</c:v>
                </c:pt>
                <c:pt idx="1709">
                  <c:v>2914244.2232886059</c:v>
                </c:pt>
                <c:pt idx="1710">
                  <c:v>2914244.2232886059</c:v>
                </c:pt>
                <c:pt idx="1711">
                  <c:v>2915027.2239898019</c:v>
                </c:pt>
                <c:pt idx="1712">
                  <c:v>2916202.6513042552</c:v>
                </c:pt>
                <c:pt idx="1713">
                  <c:v>2918164.7843705411</c:v>
                </c:pt>
                <c:pt idx="1714">
                  <c:v>2920524.9016260388</c:v>
                </c:pt>
                <c:pt idx="1715">
                  <c:v>2923284.8555960669</c:v>
                </c:pt>
                <c:pt idx="1716">
                  <c:v>2926448.9688397013</c:v>
                </c:pt>
                <c:pt idx="1717">
                  <c:v>2930019.7113906997</c:v>
                </c:pt>
                <c:pt idx="1718">
                  <c:v>2934002.6408250169</c:v>
                </c:pt>
                <c:pt idx="1719">
                  <c:v>2938400.84468485</c:v>
                </c:pt>
                <c:pt idx="1720">
                  <c:v>2942819.4263231843</c:v>
                </c:pt>
                <c:pt idx="1721">
                  <c:v>2946448.5234217085</c:v>
                </c:pt>
                <c:pt idx="1722">
                  <c:v>2948875.3315886646</c:v>
                </c:pt>
                <c:pt idx="1723">
                  <c:v>2950090.5881974609</c:v>
                </c:pt>
                <c:pt idx="1724">
                  <c:v>2950090.5881974609</c:v>
                </c:pt>
                <c:pt idx="1725">
                  <c:v>2950090.5881974609</c:v>
                </c:pt>
                <c:pt idx="1726">
                  <c:v>2950090.5881974609</c:v>
                </c:pt>
                <c:pt idx="1727">
                  <c:v>2950090.5881974609</c:v>
                </c:pt>
                <c:pt idx="1728">
                  <c:v>2950090.5881974609</c:v>
                </c:pt>
                <c:pt idx="1729">
                  <c:v>2950090.5881974609</c:v>
                </c:pt>
                <c:pt idx="1730">
                  <c:v>2950090.5881974609</c:v>
                </c:pt>
                <c:pt idx="1731">
                  <c:v>2950090.5881974609</c:v>
                </c:pt>
                <c:pt idx="1732">
                  <c:v>2950090.5881974609</c:v>
                </c:pt>
                <c:pt idx="1733">
                  <c:v>2950090.5881974609</c:v>
                </c:pt>
                <c:pt idx="1734">
                  <c:v>2950090.5881974609</c:v>
                </c:pt>
                <c:pt idx="1735">
                  <c:v>2950090.5881974609</c:v>
                </c:pt>
                <c:pt idx="1736">
                  <c:v>2950090.5881974609</c:v>
                </c:pt>
                <c:pt idx="1737">
                  <c:v>2950090.5881974609</c:v>
                </c:pt>
                <c:pt idx="1738">
                  <c:v>2950090.5881974609</c:v>
                </c:pt>
                <c:pt idx="1739">
                  <c:v>2950090.5881974609</c:v>
                </c:pt>
                <c:pt idx="1740">
                  <c:v>2950090.5881974609</c:v>
                </c:pt>
                <c:pt idx="1741">
                  <c:v>2950090.5881974609</c:v>
                </c:pt>
                <c:pt idx="1742">
                  <c:v>2950090.5881974609</c:v>
                </c:pt>
                <c:pt idx="1743">
                  <c:v>2950090.5881974609</c:v>
                </c:pt>
                <c:pt idx="1744">
                  <c:v>2950090.5881974609</c:v>
                </c:pt>
                <c:pt idx="1745">
                  <c:v>2950090.5881974609</c:v>
                </c:pt>
                <c:pt idx="1746">
                  <c:v>2950090.5881974609</c:v>
                </c:pt>
                <c:pt idx="1747">
                  <c:v>2950090.5881974609</c:v>
                </c:pt>
                <c:pt idx="1748">
                  <c:v>2950090.5881974609</c:v>
                </c:pt>
                <c:pt idx="1749">
                  <c:v>2950090.5881974609</c:v>
                </c:pt>
                <c:pt idx="1750">
                  <c:v>2950090.5881974609</c:v>
                </c:pt>
                <c:pt idx="1751">
                  <c:v>2950090.5881974609</c:v>
                </c:pt>
                <c:pt idx="1752">
                  <c:v>2950090.5881974609</c:v>
                </c:pt>
                <c:pt idx="1753">
                  <c:v>2950090.5881974609</c:v>
                </c:pt>
                <c:pt idx="1754">
                  <c:v>2950090.5881974609</c:v>
                </c:pt>
                <c:pt idx="1755">
                  <c:v>2950090.5881974609</c:v>
                </c:pt>
                <c:pt idx="1756">
                  <c:v>2950090.5881974609</c:v>
                </c:pt>
                <c:pt idx="1757">
                  <c:v>2950090.5881974609</c:v>
                </c:pt>
                <c:pt idx="1758">
                  <c:v>2950090.5881974609</c:v>
                </c:pt>
                <c:pt idx="1759">
                  <c:v>2950090.5881974609</c:v>
                </c:pt>
                <c:pt idx="1760">
                  <c:v>2950090.5881974609</c:v>
                </c:pt>
                <c:pt idx="1761">
                  <c:v>2950090.5881974609</c:v>
                </c:pt>
                <c:pt idx="1762">
                  <c:v>2950090.5881974609</c:v>
                </c:pt>
                <c:pt idx="1763">
                  <c:v>2950090.5881974609</c:v>
                </c:pt>
                <c:pt idx="1764">
                  <c:v>2950090.5881974609</c:v>
                </c:pt>
                <c:pt idx="1765">
                  <c:v>2950090.5881974609</c:v>
                </c:pt>
                <c:pt idx="1766">
                  <c:v>2950090.5881974609</c:v>
                </c:pt>
                <c:pt idx="1767">
                  <c:v>2950090.5881974609</c:v>
                </c:pt>
                <c:pt idx="1768">
                  <c:v>2950090.5881974609</c:v>
                </c:pt>
                <c:pt idx="1769">
                  <c:v>2950090.5881974609</c:v>
                </c:pt>
                <c:pt idx="1770">
                  <c:v>2950090.5881974609</c:v>
                </c:pt>
                <c:pt idx="1771">
                  <c:v>2950090.5881974609</c:v>
                </c:pt>
                <c:pt idx="1772">
                  <c:v>2950090.5881974609</c:v>
                </c:pt>
                <c:pt idx="1773">
                  <c:v>2950090.5881974609</c:v>
                </c:pt>
                <c:pt idx="1774">
                  <c:v>2950090.5881974609</c:v>
                </c:pt>
                <c:pt idx="1775">
                  <c:v>2950090.5881974609</c:v>
                </c:pt>
                <c:pt idx="1776">
                  <c:v>2950090.5881974609</c:v>
                </c:pt>
                <c:pt idx="1777">
                  <c:v>2950090.5881974609</c:v>
                </c:pt>
                <c:pt idx="1778">
                  <c:v>2950090.5881974609</c:v>
                </c:pt>
                <c:pt idx="1779">
                  <c:v>2950090.5881974609</c:v>
                </c:pt>
                <c:pt idx="1780">
                  <c:v>2950090.5881974609</c:v>
                </c:pt>
                <c:pt idx="1781">
                  <c:v>2950090.5881974609</c:v>
                </c:pt>
                <c:pt idx="1782">
                  <c:v>2950090.5881974609</c:v>
                </c:pt>
                <c:pt idx="1783">
                  <c:v>2950090.5881974609</c:v>
                </c:pt>
                <c:pt idx="1784">
                  <c:v>2950090.5881974609</c:v>
                </c:pt>
                <c:pt idx="1785">
                  <c:v>2950090.5881974609</c:v>
                </c:pt>
                <c:pt idx="1786">
                  <c:v>2950090.5881974609</c:v>
                </c:pt>
                <c:pt idx="1787">
                  <c:v>2950090.5881974609</c:v>
                </c:pt>
                <c:pt idx="1788">
                  <c:v>2950090.5881974609</c:v>
                </c:pt>
                <c:pt idx="1789">
                  <c:v>2950090.5881974609</c:v>
                </c:pt>
                <c:pt idx="1790">
                  <c:v>2950090.5881974609</c:v>
                </c:pt>
                <c:pt idx="1791">
                  <c:v>2950090.5881974609</c:v>
                </c:pt>
                <c:pt idx="1792">
                  <c:v>2950090.5881974609</c:v>
                </c:pt>
                <c:pt idx="1793">
                  <c:v>2950090.5881974609</c:v>
                </c:pt>
                <c:pt idx="1794">
                  <c:v>2950090.5881974609</c:v>
                </c:pt>
                <c:pt idx="1795">
                  <c:v>2950090.5881974609</c:v>
                </c:pt>
                <c:pt idx="1796">
                  <c:v>2950090.5881974609</c:v>
                </c:pt>
                <c:pt idx="1797">
                  <c:v>2950090.5881974609</c:v>
                </c:pt>
                <c:pt idx="1798">
                  <c:v>2950090.5881974609</c:v>
                </c:pt>
                <c:pt idx="1799">
                  <c:v>2950090.5881974609</c:v>
                </c:pt>
                <c:pt idx="1800">
                  <c:v>2950090.5881974609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7EA-48BD-854B-47331A0C23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6404744"/>
        <c:axId val="1836407304"/>
      </c:lineChart>
      <c:catAx>
        <c:axId val="18364047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elapsed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6407304"/>
        <c:crosses val="autoZero"/>
        <c:auto val="1"/>
        <c:lblAlgn val="ctr"/>
        <c:lblOffset val="100"/>
        <c:noMultiLvlLbl val="0"/>
      </c:catAx>
      <c:valAx>
        <c:axId val="1836407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6404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braking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1492.8885720486076</c:v>
                </c:pt>
                <c:pt idx="37">
                  <c:v>6231.0648002266607</c:v>
                </c:pt>
                <c:pt idx="38">
                  <c:v>12383.24201919368</c:v>
                </c:pt>
                <c:pt idx="39">
                  <c:v>17631.312267795143</c:v>
                </c:pt>
                <c:pt idx="40">
                  <c:v>21897.993388792445</c:v>
                </c:pt>
                <c:pt idx="41">
                  <c:v>26778.599714988432</c:v>
                </c:pt>
                <c:pt idx="42">
                  <c:v>32593.187822627315</c:v>
                </c:pt>
                <c:pt idx="43">
                  <c:v>37315.824844714509</c:v>
                </c:pt>
                <c:pt idx="44">
                  <c:v>39710.689189332566</c:v>
                </c:pt>
                <c:pt idx="45">
                  <c:v>40416.602563898537</c:v>
                </c:pt>
                <c:pt idx="46">
                  <c:v>40853.684615403166</c:v>
                </c:pt>
                <c:pt idx="47">
                  <c:v>41632.726072289741</c:v>
                </c:pt>
                <c:pt idx="48">
                  <c:v>42197.389271556713</c:v>
                </c:pt>
                <c:pt idx="49">
                  <c:v>42197.389271556713</c:v>
                </c:pt>
                <c:pt idx="50">
                  <c:v>42197.389271556713</c:v>
                </c:pt>
                <c:pt idx="51">
                  <c:v>42946.257190393517</c:v>
                </c:pt>
                <c:pt idx="52">
                  <c:v>44688.396927686146</c:v>
                </c:pt>
                <c:pt idx="53">
                  <c:v>45858.901827859758</c:v>
                </c:pt>
                <c:pt idx="54">
                  <c:v>46006.073694299768</c:v>
                </c:pt>
                <c:pt idx="55">
                  <c:v>46006.073694299768</c:v>
                </c:pt>
                <c:pt idx="56">
                  <c:v>46006.073694299768</c:v>
                </c:pt>
                <c:pt idx="57">
                  <c:v>46006.073694299768</c:v>
                </c:pt>
                <c:pt idx="58">
                  <c:v>46006.073694299768</c:v>
                </c:pt>
                <c:pt idx="59">
                  <c:v>46006.073694299768</c:v>
                </c:pt>
                <c:pt idx="60">
                  <c:v>46006.073694299768</c:v>
                </c:pt>
                <c:pt idx="61">
                  <c:v>46006.073694299768</c:v>
                </c:pt>
                <c:pt idx="62">
                  <c:v>46006.073694299768</c:v>
                </c:pt>
                <c:pt idx="63">
                  <c:v>46006.073694299768</c:v>
                </c:pt>
                <c:pt idx="64">
                  <c:v>46006.073694299768</c:v>
                </c:pt>
                <c:pt idx="65">
                  <c:v>46006.073694299768</c:v>
                </c:pt>
                <c:pt idx="66">
                  <c:v>46006.073694299768</c:v>
                </c:pt>
                <c:pt idx="67">
                  <c:v>46006.073694299768</c:v>
                </c:pt>
                <c:pt idx="68">
                  <c:v>46006.073694299768</c:v>
                </c:pt>
                <c:pt idx="69">
                  <c:v>46006.073694299768</c:v>
                </c:pt>
                <c:pt idx="70">
                  <c:v>46006.073694299768</c:v>
                </c:pt>
                <c:pt idx="71">
                  <c:v>46006.073694299768</c:v>
                </c:pt>
                <c:pt idx="72">
                  <c:v>46006.073694299768</c:v>
                </c:pt>
                <c:pt idx="73">
                  <c:v>46006.073694299768</c:v>
                </c:pt>
                <c:pt idx="74">
                  <c:v>46006.073694299768</c:v>
                </c:pt>
                <c:pt idx="75">
                  <c:v>46006.073694299768</c:v>
                </c:pt>
                <c:pt idx="76">
                  <c:v>46006.073694299768</c:v>
                </c:pt>
                <c:pt idx="77">
                  <c:v>46006.073694299768</c:v>
                </c:pt>
                <c:pt idx="78">
                  <c:v>46006.073694299768</c:v>
                </c:pt>
                <c:pt idx="79">
                  <c:v>46006.073694299768</c:v>
                </c:pt>
                <c:pt idx="80">
                  <c:v>46360.015151186344</c:v>
                </c:pt>
                <c:pt idx="81">
                  <c:v>47541.511519217791</c:v>
                </c:pt>
                <c:pt idx="82">
                  <c:v>48455.851378520456</c:v>
                </c:pt>
                <c:pt idx="83">
                  <c:v>48455.851378520456</c:v>
                </c:pt>
                <c:pt idx="84">
                  <c:v>48902.232163507921</c:v>
                </c:pt>
                <c:pt idx="85">
                  <c:v>49671.410871793036</c:v>
                </c:pt>
                <c:pt idx="86">
                  <c:v>50318.743986062902</c:v>
                </c:pt>
                <c:pt idx="87">
                  <c:v>50739.582546296304</c:v>
                </c:pt>
                <c:pt idx="88">
                  <c:v>52845.05901114006</c:v>
                </c:pt>
                <c:pt idx="89">
                  <c:v>58945.628141276058</c:v>
                </c:pt>
                <c:pt idx="90">
                  <c:v>66695.188437500008</c:v>
                </c:pt>
                <c:pt idx="91">
                  <c:v>73211.959056230713</c:v>
                </c:pt>
                <c:pt idx="92">
                  <c:v>76935.44000964507</c:v>
                </c:pt>
                <c:pt idx="93">
                  <c:v>78818.034969618064</c:v>
                </c:pt>
                <c:pt idx="94">
                  <c:v>80446.010794270842</c:v>
                </c:pt>
                <c:pt idx="95">
                  <c:v>81989.62210190008</c:v>
                </c:pt>
                <c:pt idx="96">
                  <c:v>82848.108062789353</c:v>
                </c:pt>
                <c:pt idx="97">
                  <c:v>83169.773531539351</c:v>
                </c:pt>
                <c:pt idx="98">
                  <c:v>83366.346873553237</c:v>
                </c:pt>
                <c:pt idx="99">
                  <c:v>83366.346873553237</c:v>
                </c:pt>
                <c:pt idx="100">
                  <c:v>83366.346873553237</c:v>
                </c:pt>
                <c:pt idx="101">
                  <c:v>83366.346873553237</c:v>
                </c:pt>
                <c:pt idx="102">
                  <c:v>83366.346873553237</c:v>
                </c:pt>
                <c:pt idx="103">
                  <c:v>83366.346873553237</c:v>
                </c:pt>
                <c:pt idx="104">
                  <c:v>83366.346873553237</c:v>
                </c:pt>
                <c:pt idx="105">
                  <c:v>83366.346873553237</c:v>
                </c:pt>
                <c:pt idx="106">
                  <c:v>83366.346873553237</c:v>
                </c:pt>
                <c:pt idx="107">
                  <c:v>83366.346873553237</c:v>
                </c:pt>
                <c:pt idx="108">
                  <c:v>83366.346873553237</c:v>
                </c:pt>
                <c:pt idx="109">
                  <c:v>83366.346873553237</c:v>
                </c:pt>
                <c:pt idx="110">
                  <c:v>83366.346873553237</c:v>
                </c:pt>
                <c:pt idx="111">
                  <c:v>83366.346873553237</c:v>
                </c:pt>
                <c:pt idx="112">
                  <c:v>83366.346873553237</c:v>
                </c:pt>
                <c:pt idx="113">
                  <c:v>83366.346873553237</c:v>
                </c:pt>
                <c:pt idx="114">
                  <c:v>83366.346873553237</c:v>
                </c:pt>
                <c:pt idx="115">
                  <c:v>83366.346873553237</c:v>
                </c:pt>
                <c:pt idx="116">
                  <c:v>83366.346873553237</c:v>
                </c:pt>
                <c:pt idx="117">
                  <c:v>83366.346873553237</c:v>
                </c:pt>
                <c:pt idx="118">
                  <c:v>83366.346873553237</c:v>
                </c:pt>
                <c:pt idx="119">
                  <c:v>83366.346873553237</c:v>
                </c:pt>
                <c:pt idx="120">
                  <c:v>83366.346873553237</c:v>
                </c:pt>
                <c:pt idx="121">
                  <c:v>83366.346873553237</c:v>
                </c:pt>
                <c:pt idx="122">
                  <c:v>83366.346873553237</c:v>
                </c:pt>
                <c:pt idx="123">
                  <c:v>83366.346873553237</c:v>
                </c:pt>
                <c:pt idx="124">
                  <c:v>83366.346873553237</c:v>
                </c:pt>
                <c:pt idx="125">
                  <c:v>83366.346873553237</c:v>
                </c:pt>
                <c:pt idx="126">
                  <c:v>83366.346873553237</c:v>
                </c:pt>
                <c:pt idx="127">
                  <c:v>83366.346873553237</c:v>
                </c:pt>
                <c:pt idx="128">
                  <c:v>83366.346873553237</c:v>
                </c:pt>
                <c:pt idx="129">
                  <c:v>83366.346873553237</c:v>
                </c:pt>
                <c:pt idx="130">
                  <c:v>83366.346873553237</c:v>
                </c:pt>
                <c:pt idx="131">
                  <c:v>83366.346873553237</c:v>
                </c:pt>
                <c:pt idx="132">
                  <c:v>83366.346873553237</c:v>
                </c:pt>
                <c:pt idx="133">
                  <c:v>83366.346873553237</c:v>
                </c:pt>
                <c:pt idx="134">
                  <c:v>83366.346873553237</c:v>
                </c:pt>
                <c:pt idx="135">
                  <c:v>83366.346873553237</c:v>
                </c:pt>
                <c:pt idx="136">
                  <c:v>83366.346873553237</c:v>
                </c:pt>
                <c:pt idx="137">
                  <c:v>83366.346873553237</c:v>
                </c:pt>
                <c:pt idx="138">
                  <c:v>83366.346873553237</c:v>
                </c:pt>
                <c:pt idx="139">
                  <c:v>83366.346873553237</c:v>
                </c:pt>
                <c:pt idx="140">
                  <c:v>83366.346873553237</c:v>
                </c:pt>
                <c:pt idx="141">
                  <c:v>83366.346873553237</c:v>
                </c:pt>
                <c:pt idx="142">
                  <c:v>83366.346873553237</c:v>
                </c:pt>
                <c:pt idx="143">
                  <c:v>83366.346873553237</c:v>
                </c:pt>
                <c:pt idx="144">
                  <c:v>83366.346873553237</c:v>
                </c:pt>
                <c:pt idx="145">
                  <c:v>83366.346873553237</c:v>
                </c:pt>
                <c:pt idx="146">
                  <c:v>83366.346873553237</c:v>
                </c:pt>
                <c:pt idx="147">
                  <c:v>83366.346873553237</c:v>
                </c:pt>
                <c:pt idx="148">
                  <c:v>83366.346873553237</c:v>
                </c:pt>
                <c:pt idx="149">
                  <c:v>83366.346873553237</c:v>
                </c:pt>
                <c:pt idx="150">
                  <c:v>83366.346873553237</c:v>
                </c:pt>
                <c:pt idx="151">
                  <c:v>85085.544129050919</c:v>
                </c:pt>
                <c:pt idx="152">
                  <c:v>90203.302176890429</c:v>
                </c:pt>
                <c:pt idx="153">
                  <c:v>96618.68908878279</c:v>
                </c:pt>
                <c:pt idx="154">
                  <c:v>101209.09572976948</c:v>
                </c:pt>
                <c:pt idx="155">
                  <c:v>103095.56422453704</c:v>
                </c:pt>
                <c:pt idx="156">
                  <c:v>103095.56422453704</c:v>
                </c:pt>
                <c:pt idx="157">
                  <c:v>103095.56422453704</c:v>
                </c:pt>
                <c:pt idx="158">
                  <c:v>103095.56422453704</c:v>
                </c:pt>
                <c:pt idx="159">
                  <c:v>103095.56422453704</c:v>
                </c:pt>
                <c:pt idx="160">
                  <c:v>103095.56422453704</c:v>
                </c:pt>
                <c:pt idx="161">
                  <c:v>103095.56422453704</c:v>
                </c:pt>
                <c:pt idx="162">
                  <c:v>103095.56422453704</c:v>
                </c:pt>
                <c:pt idx="163">
                  <c:v>103095.56422453704</c:v>
                </c:pt>
                <c:pt idx="164">
                  <c:v>103095.56422453704</c:v>
                </c:pt>
                <c:pt idx="165">
                  <c:v>103095.56422453704</c:v>
                </c:pt>
                <c:pt idx="166">
                  <c:v>103095.56422453704</c:v>
                </c:pt>
                <c:pt idx="167">
                  <c:v>103095.56422453704</c:v>
                </c:pt>
                <c:pt idx="168">
                  <c:v>103095.56422453704</c:v>
                </c:pt>
                <c:pt idx="169">
                  <c:v>103095.56422453704</c:v>
                </c:pt>
                <c:pt idx="170">
                  <c:v>103095.56422453704</c:v>
                </c:pt>
                <c:pt idx="171">
                  <c:v>105628.99249156057</c:v>
                </c:pt>
                <c:pt idx="172">
                  <c:v>111799.66728322723</c:v>
                </c:pt>
                <c:pt idx="173">
                  <c:v>118780.97193214699</c:v>
                </c:pt>
                <c:pt idx="174">
                  <c:v>122959.51836407697</c:v>
                </c:pt>
                <c:pt idx="175">
                  <c:v>123970.27471583238</c:v>
                </c:pt>
                <c:pt idx="176">
                  <c:v>123970.27471583238</c:v>
                </c:pt>
                <c:pt idx="177">
                  <c:v>123970.27471583238</c:v>
                </c:pt>
                <c:pt idx="178">
                  <c:v>123970.27471583238</c:v>
                </c:pt>
                <c:pt idx="179">
                  <c:v>123970.27471583238</c:v>
                </c:pt>
                <c:pt idx="180">
                  <c:v>123970.27471583238</c:v>
                </c:pt>
                <c:pt idx="181">
                  <c:v>123970.27471583238</c:v>
                </c:pt>
                <c:pt idx="182">
                  <c:v>124415.58950171201</c:v>
                </c:pt>
                <c:pt idx="183">
                  <c:v>126507.35027126737</c:v>
                </c:pt>
                <c:pt idx="184">
                  <c:v>129725.85828450522</c:v>
                </c:pt>
                <c:pt idx="185">
                  <c:v>132927.54407298903</c:v>
                </c:pt>
                <c:pt idx="186">
                  <c:v>135517.1482215712</c:v>
                </c:pt>
                <c:pt idx="187">
                  <c:v>137380.95557508682</c:v>
                </c:pt>
                <c:pt idx="188">
                  <c:v>138697.6786653646</c:v>
                </c:pt>
                <c:pt idx="189">
                  <c:v>139615.7533902392</c:v>
                </c:pt>
                <c:pt idx="190">
                  <c:v>140195.04062741128</c:v>
                </c:pt>
                <c:pt idx="191">
                  <c:v>140573.16987702547</c:v>
                </c:pt>
                <c:pt idx="192">
                  <c:v>140769.90140914352</c:v>
                </c:pt>
                <c:pt idx="193">
                  <c:v>140769.90140914352</c:v>
                </c:pt>
                <c:pt idx="194">
                  <c:v>140769.90140914352</c:v>
                </c:pt>
                <c:pt idx="195">
                  <c:v>140769.90140914352</c:v>
                </c:pt>
                <c:pt idx="196">
                  <c:v>140769.90140914352</c:v>
                </c:pt>
                <c:pt idx="197">
                  <c:v>140769.90140914352</c:v>
                </c:pt>
                <c:pt idx="198">
                  <c:v>140769.90140914352</c:v>
                </c:pt>
                <c:pt idx="199">
                  <c:v>140769.90140914352</c:v>
                </c:pt>
                <c:pt idx="200">
                  <c:v>140769.90140914352</c:v>
                </c:pt>
                <c:pt idx="201">
                  <c:v>140769.90140914352</c:v>
                </c:pt>
                <c:pt idx="202">
                  <c:v>140769.90140914352</c:v>
                </c:pt>
                <c:pt idx="203">
                  <c:v>140769.90140914352</c:v>
                </c:pt>
                <c:pt idx="204">
                  <c:v>140769.90140914352</c:v>
                </c:pt>
                <c:pt idx="205">
                  <c:v>140769.90140914352</c:v>
                </c:pt>
                <c:pt idx="206">
                  <c:v>140769.90140914352</c:v>
                </c:pt>
                <c:pt idx="207">
                  <c:v>140769.90140914352</c:v>
                </c:pt>
                <c:pt idx="208">
                  <c:v>140769.90140914352</c:v>
                </c:pt>
                <c:pt idx="209">
                  <c:v>140769.90140914352</c:v>
                </c:pt>
                <c:pt idx="210">
                  <c:v>140769.90140914352</c:v>
                </c:pt>
                <c:pt idx="211">
                  <c:v>140769.90140914352</c:v>
                </c:pt>
                <c:pt idx="212">
                  <c:v>140769.90140914352</c:v>
                </c:pt>
                <c:pt idx="213">
                  <c:v>140769.90140914352</c:v>
                </c:pt>
                <c:pt idx="214">
                  <c:v>140769.90140914352</c:v>
                </c:pt>
                <c:pt idx="215">
                  <c:v>140769.90140914352</c:v>
                </c:pt>
                <c:pt idx="216">
                  <c:v>140769.90140914352</c:v>
                </c:pt>
                <c:pt idx="217">
                  <c:v>140769.90140914352</c:v>
                </c:pt>
                <c:pt idx="218">
                  <c:v>140769.90140914352</c:v>
                </c:pt>
                <c:pt idx="219">
                  <c:v>140769.90140914352</c:v>
                </c:pt>
                <c:pt idx="220">
                  <c:v>140769.90140914352</c:v>
                </c:pt>
                <c:pt idx="221">
                  <c:v>140769.90140914352</c:v>
                </c:pt>
                <c:pt idx="222">
                  <c:v>140769.90140914352</c:v>
                </c:pt>
                <c:pt idx="223">
                  <c:v>140769.90140914352</c:v>
                </c:pt>
                <c:pt idx="224">
                  <c:v>140769.90140914352</c:v>
                </c:pt>
                <c:pt idx="225">
                  <c:v>140769.90140914352</c:v>
                </c:pt>
                <c:pt idx="226">
                  <c:v>140769.90140914352</c:v>
                </c:pt>
                <c:pt idx="227">
                  <c:v>140769.90140914352</c:v>
                </c:pt>
                <c:pt idx="228">
                  <c:v>140769.90140914352</c:v>
                </c:pt>
                <c:pt idx="229">
                  <c:v>140769.90140914352</c:v>
                </c:pt>
                <c:pt idx="230">
                  <c:v>140769.90140914352</c:v>
                </c:pt>
                <c:pt idx="231">
                  <c:v>140769.90140914352</c:v>
                </c:pt>
                <c:pt idx="232">
                  <c:v>142321.05935281637</c:v>
                </c:pt>
                <c:pt idx="233">
                  <c:v>146717.9395513841</c:v>
                </c:pt>
                <c:pt idx="234">
                  <c:v>151934.62785831408</c:v>
                </c:pt>
                <c:pt idx="235">
                  <c:v>155704.23207200042</c:v>
                </c:pt>
                <c:pt idx="236">
                  <c:v>157386.26489752124</c:v>
                </c:pt>
                <c:pt idx="237">
                  <c:v>158440.40396291474</c:v>
                </c:pt>
                <c:pt idx="238">
                  <c:v>160822.33593677662</c:v>
                </c:pt>
                <c:pt idx="239">
                  <c:v>165736.95082766688</c:v>
                </c:pt>
                <c:pt idx="240">
                  <c:v>172157.22927167729</c:v>
                </c:pt>
                <c:pt idx="241">
                  <c:v>177402.91332839025</c:v>
                </c:pt>
                <c:pt idx="242">
                  <c:v>182029.91958381559</c:v>
                </c:pt>
                <c:pt idx="243">
                  <c:v>186821.0335872396</c:v>
                </c:pt>
                <c:pt idx="244">
                  <c:v>191087.71470823689</c:v>
                </c:pt>
                <c:pt idx="245">
                  <c:v>195968.32103443288</c:v>
                </c:pt>
                <c:pt idx="246">
                  <c:v>201782.90914207176</c:v>
                </c:pt>
                <c:pt idx="247">
                  <c:v>206505.54616415896</c:v>
                </c:pt>
                <c:pt idx="248">
                  <c:v>208900.41050877701</c:v>
                </c:pt>
                <c:pt idx="249">
                  <c:v>209606.32388334299</c:v>
                </c:pt>
                <c:pt idx="250">
                  <c:v>210043.40593484763</c:v>
                </c:pt>
                <c:pt idx="251">
                  <c:v>210822.4473917342</c:v>
                </c:pt>
                <c:pt idx="252">
                  <c:v>211387.11059100117</c:v>
                </c:pt>
                <c:pt idx="253">
                  <c:v>211387.11059100117</c:v>
                </c:pt>
                <c:pt idx="254">
                  <c:v>211387.11059100117</c:v>
                </c:pt>
                <c:pt idx="255">
                  <c:v>212135.97850983797</c:v>
                </c:pt>
                <c:pt idx="256">
                  <c:v>213199.47647219812</c:v>
                </c:pt>
                <c:pt idx="257">
                  <c:v>213199.47647219812</c:v>
                </c:pt>
                <c:pt idx="258">
                  <c:v>213199.47647219812</c:v>
                </c:pt>
                <c:pt idx="259">
                  <c:v>213199.47647219812</c:v>
                </c:pt>
                <c:pt idx="260">
                  <c:v>213199.47647219812</c:v>
                </c:pt>
                <c:pt idx="261">
                  <c:v>213199.47647219812</c:v>
                </c:pt>
                <c:pt idx="262">
                  <c:v>213199.47647219812</c:v>
                </c:pt>
                <c:pt idx="263">
                  <c:v>213199.47647219812</c:v>
                </c:pt>
                <c:pt idx="264">
                  <c:v>213199.47647219812</c:v>
                </c:pt>
                <c:pt idx="265">
                  <c:v>213199.47647219812</c:v>
                </c:pt>
                <c:pt idx="266">
                  <c:v>213199.47647219812</c:v>
                </c:pt>
                <c:pt idx="267">
                  <c:v>213199.47647219812</c:v>
                </c:pt>
                <c:pt idx="268">
                  <c:v>213199.47647219812</c:v>
                </c:pt>
                <c:pt idx="269">
                  <c:v>213199.47647219812</c:v>
                </c:pt>
                <c:pt idx="270">
                  <c:v>213199.47647219812</c:v>
                </c:pt>
                <c:pt idx="271">
                  <c:v>213199.47647219812</c:v>
                </c:pt>
                <c:pt idx="272">
                  <c:v>213199.47647219812</c:v>
                </c:pt>
                <c:pt idx="273">
                  <c:v>214869.38404128086</c:v>
                </c:pt>
                <c:pt idx="274">
                  <c:v>219988.37577196662</c:v>
                </c:pt>
                <c:pt idx="275">
                  <c:v>226279.32390564718</c:v>
                </c:pt>
                <c:pt idx="276">
                  <c:v>232959.82652910397</c:v>
                </c:pt>
                <c:pt idx="277">
                  <c:v>239750.91959141108</c:v>
                </c:pt>
                <c:pt idx="278">
                  <c:v>247568.34938777972</c:v>
                </c:pt>
                <c:pt idx="279">
                  <c:v>254492.02036036362</c:v>
                </c:pt>
                <c:pt idx="280">
                  <c:v>257527.39072036554</c:v>
                </c:pt>
                <c:pt idx="281">
                  <c:v>257527.39072036554</c:v>
                </c:pt>
                <c:pt idx="282">
                  <c:v>257527.39072036554</c:v>
                </c:pt>
                <c:pt idx="283">
                  <c:v>257527.39072036554</c:v>
                </c:pt>
                <c:pt idx="284">
                  <c:v>257527.39072036554</c:v>
                </c:pt>
                <c:pt idx="285">
                  <c:v>257527.39072036554</c:v>
                </c:pt>
                <c:pt idx="286">
                  <c:v>257527.39072036554</c:v>
                </c:pt>
                <c:pt idx="287">
                  <c:v>257527.39072036554</c:v>
                </c:pt>
                <c:pt idx="288">
                  <c:v>257527.39072036554</c:v>
                </c:pt>
                <c:pt idx="289">
                  <c:v>257527.39072036554</c:v>
                </c:pt>
                <c:pt idx="290">
                  <c:v>257527.39072036554</c:v>
                </c:pt>
                <c:pt idx="291">
                  <c:v>257527.39072036554</c:v>
                </c:pt>
                <c:pt idx="292">
                  <c:v>259037.25101405766</c:v>
                </c:pt>
                <c:pt idx="293">
                  <c:v>260810.37582802854</c:v>
                </c:pt>
                <c:pt idx="294">
                  <c:v>261677.76552505305</c:v>
                </c:pt>
                <c:pt idx="295">
                  <c:v>261677.76552505305</c:v>
                </c:pt>
                <c:pt idx="296">
                  <c:v>261677.76552505305</c:v>
                </c:pt>
                <c:pt idx="297">
                  <c:v>261677.76552505305</c:v>
                </c:pt>
                <c:pt idx="298">
                  <c:v>261677.76552505305</c:v>
                </c:pt>
                <c:pt idx="299">
                  <c:v>261677.76552505305</c:v>
                </c:pt>
                <c:pt idx="300">
                  <c:v>261677.76552505305</c:v>
                </c:pt>
                <c:pt idx="301">
                  <c:v>261677.76552505305</c:v>
                </c:pt>
                <c:pt idx="302">
                  <c:v>262532.31858808355</c:v>
                </c:pt>
                <c:pt idx="303">
                  <c:v>264079.24837540992</c:v>
                </c:pt>
                <c:pt idx="304">
                  <c:v>266560.65563621238</c:v>
                </c:pt>
                <c:pt idx="305">
                  <c:v>269627.43295030383</c:v>
                </c:pt>
                <c:pt idx="306">
                  <c:v>271942.6745463204</c:v>
                </c:pt>
                <c:pt idx="307">
                  <c:v>272942.81037097319</c:v>
                </c:pt>
                <c:pt idx="308">
                  <c:v>272942.81037097319</c:v>
                </c:pt>
                <c:pt idx="309">
                  <c:v>273685.6730236063</c:v>
                </c:pt>
                <c:pt idx="310">
                  <c:v>274788.85185064626</c:v>
                </c:pt>
                <c:pt idx="311">
                  <c:v>276241.2317001833</c:v>
                </c:pt>
                <c:pt idx="312">
                  <c:v>278380.89844280481</c:v>
                </c:pt>
                <c:pt idx="313">
                  <c:v>281267.75039713545</c:v>
                </c:pt>
                <c:pt idx="314">
                  <c:v>284602.29597005213</c:v>
                </c:pt>
                <c:pt idx="315">
                  <c:v>287788.63951750583</c:v>
                </c:pt>
                <c:pt idx="316">
                  <c:v>290539.6396151621</c:v>
                </c:pt>
                <c:pt idx="317">
                  <c:v>293475.89224464708</c:v>
                </c:pt>
                <c:pt idx="318">
                  <c:v>296903.06408347812</c:v>
                </c:pt>
                <c:pt idx="319">
                  <c:v>300274.66016276053</c:v>
                </c:pt>
                <c:pt idx="320">
                  <c:v>302208.6965950522</c:v>
                </c:pt>
                <c:pt idx="321">
                  <c:v>303157.18955801515</c:v>
                </c:pt>
                <c:pt idx="322">
                  <c:v>303695.34816297755</c:v>
                </c:pt>
                <c:pt idx="323">
                  <c:v>304156.62696723104</c:v>
                </c:pt>
                <c:pt idx="324">
                  <c:v>304906.89972113731</c:v>
                </c:pt>
                <c:pt idx="325">
                  <c:v>305202.06875518436</c:v>
                </c:pt>
                <c:pt idx="326">
                  <c:v>305423.44553071965</c:v>
                </c:pt>
                <c:pt idx="327">
                  <c:v>305860.6415058354</c:v>
                </c:pt>
                <c:pt idx="328">
                  <c:v>308090.77323483326</c:v>
                </c:pt>
                <c:pt idx="329">
                  <c:v>311761.86090723873</c:v>
                </c:pt>
                <c:pt idx="330">
                  <c:v>313707.01249144011</c:v>
                </c:pt>
                <c:pt idx="331">
                  <c:v>314124.44819649414</c:v>
                </c:pt>
                <c:pt idx="332">
                  <c:v>314640.06774341734</c:v>
                </c:pt>
                <c:pt idx="333">
                  <c:v>315180.07887369802</c:v>
                </c:pt>
                <c:pt idx="334">
                  <c:v>315613.56979817717</c:v>
                </c:pt>
                <c:pt idx="335">
                  <c:v>316123.01426070608</c:v>
                </c:pt>
                <c:pt idx="336">
                  <c:v>316436.39979371632</c:v>
                </c:pt>
                <c:pt idx="337">
                  <c:v>316436.39979371632</c:v>
                </c:pt>
                <c:pt idx="338">
                  <c:v>316436.39979371632</c:v>
                </c:pt>
                <c:pt idx="339">
                  <c:v>316436.39979371632</c:v>
                </c:pt>
                <c:pt idx="340">
                  <c:v>316436.39979371632</c:v>
                </c:pt>
                <c:pt idx="341">
                  <c:v>316436.39979371632</c:v>
                </c:pt>
                <c:pt idx="342">
                  <c:v>316436.39979371632</c:v>
                </c:pt>
                <c:pt idx="343">
                  <c:v>316436.39979371632</c:v>
                </c:pt>
                <c:pt idx="344">
                  <c:v>316436.39979371632</c:v>
                </c:pt>
                <c:pt idx="345">
                  <c:v>316436.39979371632</c:v>
                </c:pt>
                <c:pt idx="346">
                  <c:v>316436.39979371632</c:v>
                </c:pt>
                <c:pt idx="347">
                  <c:v>316436.39979371632</c:v>
                </c:pt>
                <c:pt idx="348">
                  <c:v>316436.39979371632</c:v>
                </c:pt>
                <c:pt idx="349">
                  <c:v>316436.39979371632</c:v>
                </c:pt>
                <c:pt idx="350">
                  <c:v>316436.39979371632</c:v>
                </c:pt>
                <c:pt idx="351">
                  <c:v>316436.39979371632</c:v>
                </c:pt>
                <c:pt idx="352">
                  <c:v>316609.91966519586</c:v>
                </c:pt>
                <c:pt idx="353">
                  <c:v>316782.822028236</c:v>
                </c:pt>
                <c:pt idx="354">
                  <c:v>316868.96445553633</c:v>
                </c:pt>
                <c:pt idx="355">
                  <c:v>316868.96445553633</c:v>
                </c:pt>
                <c:pt idx="356">
                  <c:v>316868.96445553633</c:v>
                </c:pt>
                <c:pt idx="357">
                  <c:v>316956.03314549581</c:v>
                </c:pt>
                <c:pt idx="358">
                  <c:v>318079.89850525663</c:v>
                </c:pt>
                <c:pt idx="359">
                  <c:v>320571.5450583527</c:v>
                </c:pt>
                <c:pt idx="360">
                  <c:v>323427.5215907119</c:v>
                </c:pt>
                <c:pt idx="361">
                  <c:v>325648.08193889866</c:v>
                </c:pt>
                <c:pt idx="362">
                  <c:v>327068.04259536567</c:v>
                </c:pt>
                <c:pt idx="363">
                  <c:v>327849.80827968282</c:v>
                </c:pt>
                <c:pt idx="364">
                  <c:v>328105.45677360642</c:v>
                </c:pt>
                <c:pt idx="365">
                  <c:v>328105.45677360642</c:v>
                </c:pt>
                <c:pt idx="366">
                  <c:v>328105.45677360642</c:v>
                </c:pt>
                <c:pt idx="367">
                  <c:v>328105.45677360642</c:v>
                </c:pt>
                <c:pt idx="368">
                  <c:v>328105.45677360642</c:v>
                </c:pt>
                <c:pt idx="369">
                  <c:v>328105.45677360642</c:v>
                </c:pt>
                <c:pt idx="370">
                  <c:v>328105.45677360642</c:v>
                </c:pt>
                <c:pt idx="371">
                  <c:v>328483.68069275666</c:v>
                </c:pt>
                <c:pt idx="372">
                  <c:v>330835.15283010236</c:v>
                </c:pt>
                <c:pt idx="373">
                  <c:v>334846.79640685295</c:v>
                </c:pt>
                <c:pt idx="374">
                  <c:v>338617.6116922262</c:v>
                </c:pt>
                <c:pt idx="375">
                  <c:v>341196.32693528174</c:v>
                </c:pt>
                <c:pt idx="376">
                  <c:v>342739.48052541487</c:v>
                </c:pt>
                <c:pt idx="377">
                  <c:v>343684.26843774127</c:v>
                </c:pt>
                <c:pt idx="378">
                  <c:v>344288.80919994228</c:v>
                </c:pt>
                <c:pt idx="379">
                  <c:v>344708.71493875398</c:v>
                </c:pt>
                <c:pt idx="380">
                  <c:v>345131.09071132343</c:v>
                </c:pt>
                <c:pt idx="381">
                  <c:v>345564.2728815829</c:v>
                </c:pt>
                <c:pt idx="382">
                  <c:v>345927.36784396716</c:v>
                </c:pt>
                <c:pt idx="383">
                  <c:v>346224.38940333249</c:v>
                </c:pt>
                <c:pt idx="384">
                  <c:v>346423.22712082864</c:v>
                </c:pt>
                <c:pt idx="385">
                  <c:v>346487.13924430957</c:v>
                </c:pt>
                <c:pt idx="386">
                  <c:v>346487.13924430957</c:v>
                </c:pt>
                <c:pt idx="387">
                  <c:v>346487.13924430957</c:v>
                </c:pt>
                <c:pt idx="388">
                  <c:v>346487.13924430957</c:v>
                </c:pt>
                <c:pt idx="389">
                  <c:v>346487.13924430957</c:v>
                </c:pt>
                <c:pt idx="390">
                  <c:v>346487.13924430957</c:v>
                </c:pt>
                <c:pt idx="391">
                  <c:v>346487.13924430957</c:v>
                </c:pt>
                <c:pt idx="392">
                  <c:v>346487.13924430957</c:v>
                </c:pt>
                <c:pt idx="393">
                  <c:v>346487.13924430957</c:v>
                </c:pt>
                <c:pt idx="394">
                  <c:v>346487.13924430957</c:v>
                </c:pt>
                <c:pt idx="395">
                  <c:v>346487.13924430957</c:v>
                </c:pt>
                <c:pt idx="396">
                  <c:v>346487.13924430957</c:v>
                </c:pt>
                <c:pt idx="397">
                  <c:v>346487.13924430957</c:v>
                </c:pt>
                <c:pt idx="398">
                  <c:v>346487.13924430957</c:v>
                </c:pt>
                <c:pt idx="399">
                  <c:v>346487.13924430957</c:v>
                </c:pt>
                <c:pt idx="400">
                  <c:v>346487.13924430957</c:v>
                </c:pt>
                <c:pt idx="401">
                  <c:v>347040.42680603795</c:v>
                </c:pt>
                <c:pt idx="402">
                  <c:v>348808.66222234291</c:v>
                </c:pt>
                <c:pt idx="403">
                  <c:v>351182.67341772775</c:v>
                </c:pt>
                <c:pt idx="404">
                  <c:v>353250.09167293611</c:v>
                </c:pt>
                <c:pt idx="405">
                  <c:v>355058.77389202366</c:v>
                </c:pt>
                <c:pt idx="406">
                  <c:v>356906.35914279526</c:v>
                </c:pt>
                <c:pt idx="407">
                  <c:v>358690.95853274514</c:v>
                </c:pt>
                <c:pt idx="408">
                  <c:v>360013.66161000211</c:v>
                </c:pt>
                <c:pt idx="409">
                  <c:v>360627.46499879454</c:v>
                </c:pt>
                <c:pt idx="410">
                  <c:v>360713.29867187515</c:v>
                </c:pt>
                <c:pt idx="411">
                  <c:v>360713.29867187515</c:v>
                </c:pt>
                <c:pt idx="412">
                  <c:v>360713.29867187515</c:v>
                </c:pt>
                <c:pt idx="413">
                  <c:v>360713.29867187515</c:v>
                </c:pt>
                <c:pt idx="414">
                  <c:v>360713.29867187515</c:v>
                </c:pt>
                <c:pt idx="415">
                  <c:v>360713.29867187515</c:v>
                </c:pt>
                <c:pt idx="416">
                  <c:v>360713.29867187515</c:v>
                </c:pt>
                <c:pt idx="417">
                  <c:v>360713.29867187515</c:v>
                </c:pt>
                <c:pt idx="418">
                  <c:v>360713.29867187515</c:v>
                </c:pt>
                <c:pt idx="419">
                  <c:v>361583.98557147005</c:v>
                </c:pt>
                <c:pt idx="420">
                  <c:v>362779.48191020463</c:v>
                </c:pt>
                <c:pt idx="421">
                  <c:v>363497.02671682113</c:v>
                </c:pt>
                <c:pt idx="422">
                  <c:v>363597.06308400864</c:v>
                </c:pt>
                <c:pt idx="423">
                  <c:v>363597.06308400864</c:v>
                </c:pt>
                <c:pt idx="424">
                  <c:v>363597.06308400864</c:v>
                </c:pt>
                <c:pt idx="425">
                  <c:v>363597.06308400864</c:v>
                </c:pt>
                <c:pt idx="426">
                  <c:v>363597.06308400864</c:v>
                </c:pt>
                <c:pt idx="427">
                  <c:v>363597.06308400864</c:v>
                </c:pt>
                <c:pt idx="428">
                  <c:v>363597.06308400864</c:v>
                </c:pt>
                <c:pt idx="429">
                  <c:v>363597.06308400864</c:v>
                </c:pt>
                <c:pt idx="430">
                  <c:v>364217.65906563477</c:v>
                </c:pt>
                <c:pt idx="431">
                  <c:v>365838.00121069647</c:v>
                </c:pt>
                <c:pt idx="432">
                  <c:v>367315.39015203039</c:v>
                </c:pt>
                <c:pt idx="433">
                  <c:v>368088.51071819552</c:v>
                </c:pt>
                <c:pt idx="434">
                  <c:v>368760.66865451401</c:v>
                </c:pt>
                <c:pt idx="435">
                  <c:v>370555.76568793412</c:v>
                </c:pt>
                <c:pt idx="436">
                  <c:v>374071.85874204291</c:v>
                </c:pt>
                <c:pt idx="437">
                  <c:v>379182.97609519685</c:v>
                </c:pt>
                <c:pt idx="438">
                  <c:v>385219.12109061546</c:v>
                </c:pt>
                <c:pt idx="439">
                  <c:v>390894.64115740749</c:v>
                </c:pt>
                <c:pt idx="440">
                  <c:v>395076.71706344048</c:v>
                </c:pt>
                <c:pt idx="441">
                  <c:v>397240.15788098</c:v>
                </c:pt>
                <c:pt idx="442">
                  <c:v>397991.04814332566</c:v>
                </c:pt>
                <c:pt idx="443">
                  <c:v>398135.54511815205</c:v>
                </c:pt>
                <c:pt idx="444">
                  <c:v>398143.57272786461</c:v>
                </c:pt>
                <c:pt idx="445">
                  <c:v>398143.57272786461</c:v>
                </c:pt>
                <c:pt idx="446">
                  <c:v>398143.57272786461</c:v>
                </c:pt>
                <c:pt idx="447">
                  <c:v>398143.57272786461</c:v>
                </c:pt>
                <c:pt idx="448">
                  <c:v>398143.57272786461</c:v>
                </c:pt>
                <c:pt idx="449">
                  <c:v>398143.57272786461</c:v>
                </c:pt>
                <c:pt idx="450">
                  <c:v>398143.57272786461</c:v>
                </c:pt>
                <c:pt idx="451">
                  <c:v>398143.57272786461</c:v>
                </c:pt>
                <c:pt idx="452">
                  <c:v>398143.57272786461</c:v>
                </c:pt>
                <c:pt idx="453">
                  <c:v>398143.57272786461</c:v>
                </c:pt>
                <c:pt idx="454">
                  <c:v>398143.57272786461</c:v>
                </c:pt>
                <c:pt idx="455">
                  <c:v>398143.57272786461</c:v>
                </c:pt>
                <c:pt idx="456">
                  <c:v>398143.57272786461</c:v>
                </c:pt>
                <c:pt idx="457">
                  <c:v>398143.57272786461</c:v>
                </c:pt>
                <c:pt idx="458">
                  <c:v>398143.57272786461</c:v>
                </c:pt>
                <c:pt idx="459">
                  <c:v>398143.57272786461</c:v>
                </c:pt>
                <c:pt idx="460">
                  <c:v>398143.57272786461</c:v>
                </c:pt>
                <c:pt idx="461">
                  <c:v>398143.57272786461</c:v>
                </c:pt>
                <c:pt idx="462">
                  <c:v>398143.57272786461</c:v>
                </c:pt>
                <c:pt idx="463">
                  <c:v>398143.57272786461</c:v>
                </c:pt>
                <c:pt idx="464">
                  <c:v>398143.57272786461</c:v>
                </c:pt>
                <c:pt idx="465">
                  <c:v>398143.57272786461</c:v>
                </c:pt>
                <c:pt idx="466">
                  <c:v>398143.57272786461</c:v>
                </c:pt>
                <c:pt idx="467">
                  <c:v>398143.57272786461</c:v>
                </c:pt>
                <c:pt idx="468">
                  <c:v>398143.57272786461</c:v>
                </c:pt>
                <c:pt idx="469">
                  <c:v>398143.57272786461</c:v>
                </c:pt>
                <c:pt idx="470">
                  <c:v>398143.57272786461</c:v>
                </c:pt>
                <c:pt idx="471">
                  <c:v>398143.57272786461</c:v>
                </c:pt>
                <c:pt idx="472">
                  <c:v>398143.57272786461</c:v>
                </c:pt>
                <c:pt idx="473">
                  <c:v>398143.57272786461</c:v>
                </c:pt>
                <c:pt idx="474">
                  <c:v>398143.57272786461</c:v>
                </c:pt>
                <c:pt idx="475">
                  <c:v>398143.57272786461</c:v>
                </c:pt>
                <c:pt idx="476">
                  <c:v>398143.57272786461</c:v>
                </c:pt>
                <c:pt idx="477">
                  <c:v>398143.57272786461</c:v>
                </c:pt>
                <c:pt idx="478">
                  <c:v>398143.57272786461</c:v>
                </c:pt>
                <c:pt idx="479">
                  <c:v>398143.57272786461</c:v>
                </c:pt>
                <c:pt idx="480">
                  <c:v>398143.57272786461</c:v>
                </c:pt>
                <c:pt idx="481">
                  <c:v>398143.57272786461</c:v>
                </c:pt>
                <c:pt idx="482">
                  <c:v>398143.57272786461</c:v>
                </c:pt>
                <c:pt idx="483">
                  <c:v>398143.57272786461</c:v>
                </c:pt>
                <c:pt idx="484">
                  <c:v>398143.57272786461</c:v>
                </c:pt>
                <c:pt idx="485">
                  <c:v>398143.57272786461</c:v>
                </c:pt>
                <c:pt idx="486">
                  <c:v>398143.57272786461</c:v>
                </c:pt>
                <c:pt idx="487">
                  <c:v>398143.57272786461</c:v>
                </c:pt>
                <c:pt idx="488">
                  <c:v>398143.57272786461</c:v>
                </c:pt>
                <c:pt idx="489">
                  <c:v>398143.57272786461</c:v>
                </c:pt>
                <c:pt idx="490">
                  <c:v>398143.57272786461</c:v>
                </c:pt>
                <c:pt idx="491">
                  <c:v>398143.57272786461</c:v>
                </c:pt>
                <c:pt idx="492">
                  <c:v>398143.57272786461</c:v>
                </c:pt>
                <c:pt idx="493">
                  <c:v>398143.57272786461</c:v>
                </c:pt>
                <c:pt idx="494">
                  <c:v>398143.57272786461</c:v>
                </c:pt>
                <c:pt idx="495">
                  <c:v>398143.57272786461</c:v>
                </c:pt>
                <c:pt idx="496">
                  <c:v>398143.57272786461</c:v>
                </c:pt>
                <c:pt idx="497">
                  <c:v>398143.57272786461</c:v>
                </c:pt>
                <c:pt idx="498">
                  <c:v>398143.57272786461</c:v>
                </c:pt>
                <c:pt idx="499">
                  <c:v>398143.57272786461</c:v>
                </c:pt>
                <c:pt idx="500">
                  <c:v>398143.57272786461</c:v>
                </c:pt>
                <c:pt idx="501">
                  <c:v>398143.57272786461</c:v>
                </c:pt>
                <c:pt idx="502">
                  <c:v>398143.57272786461</c:v>
                </c:pt>
                <c:pt idx="503">
                  <c:v>398143.57272786461</c:v>
                </c:pt>
                <c:pt idx="504">
                  <c:v>398143.57272786461</c:v>
                </c:pt>
                <c:pt idx="505">
                  <c:v>398143.57272786461</c:v>
                </c:pt>
                <c:pt idx="506">
                  <c:v>398143.57272786461</c:v>
                </c:pt>
                <c:pt idx="507">
                  <c:v>398143.57272786461</c:v>
                </c:pt>
                <c:pt idx="508">
                  <c:v>398143.57272786461</c:v>
                </c:pt>
                <c:pt idx="509">
                  <c:v>398143.57272786461</c:v>
                </c:pt>
                <c:pt idx="510">
                  <c:v>398143.57272786461</c:v>
                </c:pt>
                <c:pt idx="511">
                  <c:v>398143.57272786461</c:v>
                </c:pt>
                <c:pt idx="512">
                  <c:v>398143.57272786461</c:v>
                </c:pt>
                <c:pt idx="513">
                  <c:v>398143.57272786461</c:v>
                </c:pt>
                <c:pt idx="514">
                  <c:v>398143.57272786461</c:v>
                </c:pt>
                <c:pt idx="515">
                  <c:v>398143.57272786461</c:v>
                </c:pt>
                <c:pt idx="516">
                  <c:v>398143.57272786461</c:v>
                </c:pt>
                <c:pt idx="517">
                  <c:v>398143.57272786461</c:v>
                </c:pt>
                <c:pt idx="518">
                  <c:v>398143.57272786461</c:v>
                </c:pt>
                <c:pt idx="519">
                  <c:v>398549.27577256947</c:v>
                </c:pt>
                <c:pt idx="520">
                  <c:v>399601.51015335653</c:v>
                </c:pt>
                <c:pt idx="521">
                  <c:v>400917.72939199948</c:v>
                </c:pt>
                <c:pt idx="522">
                  <c:v>402399.74964662909</c:v>
                </c:pt>
                <c:pt idx="523">
                  <c:v>404433.20493766881</c:v>
                </c:pt>
                <c:pt idx="524">
                  <c:v>407256.76227695798</c:v>
                </c:pt>
                <c:pt idx="525">
                  <c:v>410159.36069649406</c:v>
                </c:pt>
                <c:pt idx="526">
                  <c:v>412013.12103165995</c:v>
                </c:pt>
                <c:pt idx="527">
                  <c:v>412704.73048382043</c:v>
                </c:pt>
                <c:pt idx="528">
                  <c:v>412889.98301564914</c:v>
                </c:pt>
                <c:pt idx="529">
                  <c:v>412951.73385959206</c:v>
                </c:pt>
                <c:pt idx="530">
                  <c:v>412951.73385959206</c:v>
                </c:pt>
                <c:pt idx="531">
                  <c:v>412951.73385959206</c:v>
                </c:pt>
                <c:pt idx="532">
                  <c:v>412951.73385959206</c:v>
                </c:pt>
                <c:pt idx="533">
                  <c:v>412951.73385959206</c:v>
                </c:pt>
                <c:pt idx="534">
                  <c:v>412951.73385959206</c:v>
                </c:pt>
                <c:pt idx="535">
                  <c:v>412951.73385959206</c:v>
                </c:pt>
                <c:pt idx="536">
                  <c:v>412951.73385959206</c:v>
                </c:pt>
                <c:pt idx="537">
                  <c:v>412951.73385959206</c:v>
                </c:pt>
                <c:pt idx="538">
                  <c:v>412951.73385959206</c:v>
                </c:pt>
                <c:pt idx="539">
                  <c:v>412951.73385959206</c:v>
                </c:pt>
                <c:pt idx="540">
                  <c:v>412951.73385959206</c:v>
                </c:pt>
                <c:pt idx="541">
                  <c:v>412951.73385959206</c:v>
                </c:pt>
                <c:pt idx="542">
                  <c:v>413103.02342725219</c:v>
                </c:pt>
                <c:pt idx="543">
                  <c:v>413778.26890576782</c:v>
                </c:pt>
                <c:pt idx="544">
                  <c:v>415235.58882282028</c:v>
                </c:pt>
                <c:pt idx="545">
                  <c:v>417645.41550769203</c:v>
                </c:pt>
                <c:pt idx="546">
                  <c:v>420003.68023787142</c:v>
                </c:pt>
                <c:pt idx="547">
                  <c:v>421660.14662663976</c:v>
                </c:pt>
                <c:pt idx="548">
                  <c:v>422828.47259403946</c:v>
                </c:pt>
                <c:pt idx="549">
                  <c:v>423734.3574746818</c:v>
                </c:pt>
                <c:pt idx="550">
                  <c:v>424495.12787205837</c:v>
                </c:pt>
                <c:pt idx="551">
                  <c:v>424994.38344533672</c:v>
                </c:pt>
                <c:pt idx="552">
                  <c:v>425435.90197952848</c:v>
                </c:pt>
                <c:pt idx="553">
                  <c:v>425858.89526053733</c:v>
                </c:pt>
                <c:pt idx="554">
                  <c:v>426105.2811278695</c:v>
                </c:pt>
                <c:pt idx="555">
                  <c:v>426186.17473343469</c:v>
                </c:pt>
                <c:pt idx="556">
                  <c:v>426186.17473343469</c:v>
                </c:pt>
                <c:pt idx="557">
                  <c:v>426186.17473343469</c:v>
                </c:pt>
                <c:pt idx="558">
                  <c:v>426186.17473343469</c:v>
                </c:pt>
                <c:pt idx="559">
                  <c:v>426186.17473343469</c:v>
                </c:pt>
                <c:pt idx="560">
                  <c:v>426186.17473343469</c:v>
                </c:pt>
                <c:pt idx="561">
                  <c:v>426186.17473343469</c:v>
                </c:pt>
                <c:pt idx="562">
                  <c:v>426186.17473343469</c:v>
                </c:pt>
                <c:pt idx="563">
                  <c:v>427025.98621105816</c:v>
                </c:pt>
                <c:pt idx="564">
                  <c:v>430306.80854974448</c:v>
                </c:pt>
                <c:pt idx="565">
                  <c:v>433612.33122600801</c:v>
                </c:pt>
                <c:pt idx="566">
                  <c:v>435109.17168318393</c:v>
                </c:pt>
                <c:pt idx="567">
                  <c:v>435109.17168318393</c:v>
                </c:pt>
                <c:pt idx="568">
                  <c:v>435109.17168318393</c:v>
                </c:pt>
                <c:pt idx="569">
                  <c:v>435109.17168318393</c:v>
                </c:pt>
                <c:pt idx="570">
                  <c:v>435109.17168318393</c:v>
                </c:pt>
                <c:pt idx="571">
                  <c:v>435109.17168318393</c:v>
                </c:pt>
                <c:pt idx="572">
                  <c:v>435109.17168318393</c:v>
                </c:pt>
                <c:pt idx="573">
                  <c:v>435109.17168318393</c:v>
                </c:pt>
                <c:pt idx="574">
                  <c:v>435109.17168318393</c:v>
                </c:pt>
                <c:pt idx="575">
                  <c:v>435109.17168318393</c:v>
                </c:pt>
                <c:pt idx="576">
                  <c:v>435109.17168318393</c:v>
                </c:pt>
                <c:pt idx="577">
                  <c:v>435109.17168318393</c:v>
                </c:pt>
                <c:pt idx="578">
                  <c:v>435109.17168318393</c:v>
                </c:pt>
                <c:pt idx="579">
                  <c:v>435109.17168318393</c:v>
                </c:pt>
                <c:pt idx="580">
                  <c:v>435109.17168318393</c:v>
                </c:pt>
                <c:pt idx="581">
                  <c:v>435109.17168318393</c:v>
                </c:pt>
                <c:pt idx="582">
                  <c:v>435109.17168318393</c:v>
                </c:pt>
                <c:pt idx="583">
                  <c:v>435109.17168318393</c:v>
                </c:pt>
                <c:pt idx="584">
                  <c:v>435109.17168318393</c:v>
                </c:pt>
                <c:pt idx="585">
                  <c:v>435109.17168318393</c:v>
                </c:pt>
                <c:pt idx="586">
                  <c:v>435109.17168318393</c:v>
                </c:pt>
                <c:pt idx="587">
                  <c:v>435109.17168318393</c:v>
                </c:pt>
                <c:pt idx="588">
                  <c:v>435109.17168318393</c:v>
                </c:pt>
                <c:pt idx="589">
                  <c:v>435109.17168318393</c:v>
                </c:pt>
                <c:pt idx="590">
                  <c:v>435109.17168318393</c:v>
                </c:pt>
                <c:pt idx="591">
                  <c:v>435109.17168318393</c:v>
                </c:pt>
                <c:pt idx="592">
                  <c:v>435109.17168318393</c:v>
                </c:pt>
                <c:pt idx="593">
                  <c:v>435109.17168318393</c:v>
                </c:pt>
                <c:pt idx="594">
                  <c:v>435109.17168318393</c:v>
                </c:pt>
                <c:pt idx="595">
                  <c:v>435109.17168318393</c:v>
                </c:pt>
                <c:pt idx="596">
                  <c:v>435109.17168318393</c:v>
                </c:pt>
                <c:pt idx="597">
                  <c:v>435109.17168318393</c:v>
                </c:pt>
                <c:pt idx="598">
                  <c:v>435109.17168318393</c:v>
                </c:pt>
                <c:pt idx="599">
                  <c:v>435109.17168318393</c:v>
                </c:pt>
                <c:pt idx="600">
                  <c:v>435109.17168318393</c:v>
                </c:pt>
                <c:pt idx="601">
                  <c:v>435109.17168318393</c:v>
                </c:pt>
                <c:pt idx="602">
                  <c:v>435109.17168318393</c:v>
                </c:pt>
                <c:pt idx="603">
                  <c:v>435109.17168318393</c:v>
                </c:pt>
                <c:pt idx="604">
                  <c:v>435109.17168318393</c:v>
                </c:pt>
                <c:pt idx="605">
                  <c:v>435109.17168318393</c:v>
                </c:pt>
                <c:pt idx="606">
                  <c:v>435109.17168318393</c:v>
                </c:pt>
                <c:pt idx="607">
                  <c:v>435109.17168318393</c:v>
                </c:pt>
                <c:pt idx="608">
                  <c:v>435109.17168318393</c:v>
                </c:pt>
                <c:pt idx="609">
                  <c:v>435109.17168318393</c:v>
                </c:pt>
                <c:pt idx="610">
                  <c:v>435109.17168318393</c:v>
                </c:pt>
                <c:pt idx="611">
                  <c:v>435109.17168318393</c:v>
                </c:pt>
                <c:pt idx="612">
                  <c:v>435109.17168318393</c:v>
                </c:pt>
                <c:pt idx="613">
                  <c:v>435109.17168318393</c:v>
                </c:pt>
                <c:pt idx="614">
                  <c:v>435109.17168318393</c:v>
                </c:pt>
                <c:pt idx="615">
                  <c:v>435558.40907286853</c:v>
                </c:pt>
                <c:pt idx="616">
                  <c:v>436006.72019989399</c:v>
                </c:pt>
                <c:pt idx="617">
                  <c:v>436899.63740330836</c:v>
                </c:pt>
                <c:pt idx="618">
                  <c:v>438670.65160759079</c:v>
                </c:pt>
                <c:pt idx="619">
                  <c:v>441427.82678964135</c:v>
                </c:pt>
                <c:pt idx="620">
                  <c:v>444403.90871346946</c:v>
                </c:pt>
                <c:pt idx="621">
                  <c:v>446483.36838324665</c:v>
                </c:pt>
                <c:pt idx="622">
                  <c:v>447305.88962456607</c:v>
                </c:pt>
                <c:pt idx="623">
                  <c:v>447305.88962456607</c:v>
                </c:pt>
                <c:pt idx="624">
                  <c:v>447305.88962456607</c:v>
                </c:pt>
                <c:pt idx="625">
                  <c:v>447305.88962456607</c:v>
                </c:pt>
                <c:pt idx="626">
                  <c:v>447305.88962456607</c:v>
                </c:pt>
                <c:pt idx="627">
                  <c:v>447305.88962456607</c:v>
                </c:pt>
                <c:pt idx="628">
                  <c:v>447305.88962456607</c:v>
                </c:pt>
                <c:pt idx="629">
                  <c:v>447305.88962456607</c:v>
                </c:pt>
                <c:pt idx="630">
                  <c:v>447305.88962456607</c:v>
                </c:pt>
                <c:pt idx="631">
                  <c:v>447305.88962456607</c:v>
                </c:pt>
                <c:pt idx="632">
                  <c:v>447305.88962456607</c:v>
                </c:pt>
                <c:pt idx="633">
                  <c:v>447305.88962456607</c:v>
                </c:pt>
                <c:pt idx="634">
                  <c:v>447305.88962456607</c:v>
                </c:pt>
                <c:pt idx="635">
                  <c:v>447305.88962456607</c:v>
                </c:pt>
                <c:pt idx="636">
                  <c:v>447305.88962456607</c:v>
                </c:pt>
                <c:pt idx="637">
                  <c:v>447305.88962456607</c:v>
                </c:pt>
                <c:pt idx="638">
                  <c:v>447469.52936101478</c:v>
                </c:pt>
                <c:pt idx="639">
                  <c:v>447959.5223077017</c:v>
                </c:pt>
                <c:pt idx="640">
                  <c:v>448447.66272907035</c:v>
                </c:pt>
                <c:pt idx="641">
                  <c:v>448447.66272907035</c:v>
                </c:pt>
                <c:pt idx="642">
                  <c:v>448447.66272907035</c:v>
                </c:pt>
                <c:pt idx="643">
                  <c:v>448447.66272907035</c:v>
                </c:pt>
                <c:pt idx="644">
                  <c:v>448447.66272907035</c:v>
                </c:pt>
                <c:pt idx="645">
                  <c:v>448447.66272907035</c:v>
                </c:pt>
                <c:pt idx="646">
                  <c:v>448447.66272907035</c:v>
                </c:pt>
                <c:pt idx="647">
                  <c:v>448447.66272907035</c:v>
                </c:pt>
                <c:pt idx="648">
                  <c:v>448447.66272907035</c:v>
                </c:pt>
                <c:pt idx="649">
                  <c:v>448447.66272907035</c:v>
                </c:pt>
                <c:pt idx="650">
                  <c:v>450026.01430025091</c:v>
                </c:pt>
                <c:pt idx="651">
                  <c:v>454521.47573929414</c:v>
                </c:pt>
                <c:pt idx="652">
                  <c:v>461047.92243561934</c:v>
                </c:pt>
                <c:pt idx="653">
                  <c:v>467643.2213229409</c:v>
                </c:pt>
                <c:pt idx="654">
                  <c:v>475222.8286627123</c:v>
                </c:pt>
                <c:pt idx="655">
                  <c:v>485278.33609037433</c:v>
                </c:pt>
                <c:pt idx="656">
                  <c:v>495948.88192370767</c:v>
                </c:pt>
                <c:pt idx="657">
                  <c:v>504058.00275028945</c:v>
                </c:pt>
                <c:pt idx="658">
                  <c:v>509580.0719698834</c:v>
                </c:pt>
                <c:pt idx="659">
                  <c:v>515404.72032479756</c:v>
                </c:pt>
                <c:pt idx="660">
                  <c:v>523348.96639805182</c:v>
                </c:pt>
                <c:pt idx="661">
                  <c:v>531617.4044020063</c:v>
                </c:pt>
                <c:pt idx="662">
                  <c:v>538392.08949098201</c:v>
                </c:pt>
                <c:pt idx="663">
                  <c:v>542005.74887852056</c:v>
                </c:pt>
                <c:pt idx="664">
                  <c:v>543380.94017312897</c:v>
                </c:pt>
                <c:pt idx="665">
                  <c:v>543603.2432113234</c:v>
                </c:pt>
                <c:pt idx="666">
                  <c:v>543603.2432113234</c:v>
                </c:pt>
                <c:pt idx="667">
                  <c:v>543603.2432113234</c:v>
                </c:pt>
                <c:pt idx="668">
                  <c:v>543603.2432113234</c:v>
                </c:pt>
                <c:pt idx="669">
                  <c:v>543603.2432113234</c:v>
                </c:pt>
                <c:pt idx="670">
                  <c:v>543603.2432113234</c:v>
                </c:pt>
                <c:pt idx="671">
                  <c:v>543603.2432113234</c:v>
                </c:pt>
                <c:pt idx="672">
                  <c:v>543603.2432113234</c:v>
                </c:pt>
                <c:pt idx="673">
                  <c:v>543603.2432113234</c:v>
                </c:pt>
                <c:pt idx="674">
                  <c:v>543603.2432113234</c:v>
                </c:pt>
                <c:pt idx="675">
                  <c:v>543603.2432113234</c:v>
                </c:pt>
                <c:pt idx="676">
                  <c:v>543603.2432113234</c:v>
                </c:pt>
                <c:pt idx="677">
                  <c:v>545228.83417812025</c:v>
                </c:pt>
                <c:pt idx="678">
                  <c:v>551008.7131711758</c:v>
                </c:pt>
                <c:pt idx="679">
                  <c:v>558944.9316347175</c:v>
                </c:pt>
                <c:pt idx="680">
                  <c:v>567388.74203546986</c:v>
                </c:pt>
                <c:pt idx="681">
                  <c:v>574919.2574543067</c:v>
                </c:pt>
                <c:pt idx="682">
                  <c:v>579143.01518000115</c:v>
                </c:pt>
                <c:pt idx="683">
                  <c:v>581683.75365403178</c:v>
                </c:pt>
                <c:pt idx="684">
                  <c:v>582967.5536996047</c:v>
                </c:pt>
                <c:pt idx="685">
                  <c:v>582967.5536996047</c:v>
                </c:pt>
                <c:pt idx="686">
                  <c:v>582967.5536996047</c:v>
                </c:pt>
                <c:pt idx="687">
                  <c:v>582967.5536996047</c:v>
                </c:pt>
                <c:pt idx="688">
                  <c:v>582967.5536996047</c:v>
                </c:pt>
                <c:pt idx="689">
                  <c:v>582967.5536996047</c:v>
                </c:pt>
                <c:pt idx="690">
                  <c:v>582967.5536996047</c:v>
                </c:pt>
                <c:pt idx="691">
                  <c:v>582967.5536996047</c:v>
                </c:pt>
                <c:pt idx="692">
                  <c:v>582967.5536996047</c:v>
                </c:pt>
                <c:pt idx="693">
                  <c:v>582967.5536996047</c:v>
                </c:pt>
                <c:pt idx="694">
                  <c:v>582967.5536996047</c:v>
                </c:pt>
                <c:pt idx="695">
                  <c:v>583275.07290244033</c:v>
                </c:pt>
                <c:pt idx="696">
                  <c:v>588176.85489462782</c:v>
                </c:pt>
                <c:pt idx="697">
                  <c:v>593943.76621045533</c:v>
                </c:pt>
                <c:pt idx="698">
                  <c:v>598086.01282214513</c:v>
                </c:pt>
                <c:pt idx="699">
                  <c:v>600938.90181230719</c:v>
                </c:pt>
                <c:pt idx="700">
                  <c:v>602217.76179036463</c:v>
                </c:pt>
                <c:pt idx="701">
                  <c:v>602741.4089470004</c:v>
                </c:pt>
                <c:pt idx="702">
                  <c:v>602871.08571928053</c:v>
                </c:pt>
                <c:pt idx="703">
                  <c:v>602935.92410542059</c:v>
                </c:pt>
                <c:pt idx="704">
                  <c:v>603645.7500565442</c:v>
                </c:pt>
                <c:pt idx="705">
                  <c:v>605489.01274823979</c:v>
                </c:pt>
                <c:pt idx="706">
                  <c:v>608141.82900402683</c:v>
                </c:pt>
                <c:pt idx="707">
                  <c:v>610519.54525004828</c:v>
                </c:pt>
                <c:pt idx="708">
                  <c:v>611744.68199387542</c:v>
                </c:pt>
                <c:pt idx="709">
                  <c:v>611744.68199387542</c:v>
                </c:pt>
                <c:pt idx="710">
                  <c:v>611744.68199387542</c:v>
                </c:pt>
                <c:pt idx="711">
                  <c:v>611744.68199387542</c:v>
                </c:pt>
                <c:pt idx="712">
                  <c:v>611744.68199387542</c:v>
                </c:pt>
                <c:pt idx="713">
                  <c:v>611744.68199387542</c:v>
                </c:pt>
                <c:pt idx="714">
                  <c:v>613904.72651499812</c:v>
                </c:pt>
                <c:pt idx="715">
                  <c:v>618074.45225224248</c:v>
                </c:pt>
                <c:pt idx="716">
                  <c:v>620864.04662736307</c:v>
                </c:pt>
                <c:pt idx="717">
                  <c:v>621568.00624831219</c:v>
                </c:pt>
                <c:pt idx="718">
                  <c:v>621568.00624831219</c:v>
                </c:pt>
                <c:pt idx="719">
                  <c:v>621568.00624831219</c:v>
                </c:pt>
                <c:pt idx="720">
                  <c:v>621568.00624831219</c:v>
                </c:pt>
                <c:pt idx="721">
                  <c:v>621568.00624831219</c:v>
                </c:pt>
                <c:pt idx="722">
                  <c:v>621568.00624831219</c:v>
                </c:pt>
                <c:pt idx="723">
                  <c:v>621568.00624831219</c:v>
                </c:pt>
                <c:pt idx="724">
                  <c:v>621568.00624831219</c:v>
                </c:pt>
                <c:pt idx="725">
                  <c:v>621568.00624831219</c:v>
                </c:pt>
                <c:pt idx="726">
                  <c:v>621568.00624831219</c:v>
                </c:pt>
                <c:pt idx="727">
                  <c:v>621568.00624831219</c:v>
                </c:pt>
                <c:pt idx="728">
                  <c:v>621568.00624831219</c:v>
                </c:pt>
                <c:pt idx="729">
                  <c:v>621568.00624831219</c:v>
                </c:pt>
                <c:pt idx="730">
                  <c:v>621568.00624831219</c:v>
                </c:pt>
                <c:pt idx="731">
                  <c:v>621568.00624831219</c:v>
                </c:pt>
                <c:pt idx="732">
                  <c:v>621568.00624831219</c:v>
                </c:pt>
                <c:pt idx="733">
                  <c:v>621568.00624831219</c:v>
                </c:pt>
                <c:pt idx="734">
                  <c:v>621568.00624831219</c:v>
                </c:pt>
                <c:pt idx="735">
                  <c:v>621568.00624831219</c:v>
                </c:pt>
                <c:pt idx="736">
                  <c:v>621568.00624831219</c:v>
                </c:pt>
                <c:pt idx="737">
                  <c:v>621568.00624831219</c:v>
                </c:pt>
                <c:pt idx="738">
                  <c:v>621568.00624831219</c:v>
                </c:pt>
                <c:pt idx="739">
                  <c:v>621568.00624831219</c:v>
                </c:pt>
                <c:pt idx="740">
                  <c:v>621568.00624831219</c:v>
                </c:pt>
                <c:pt idx="741">
                  <c:v>621568.00624831219</c:v>
                </c:pt>
                <c:pt idx="742">
                  <c:v>621568.00624831219</c:v>
                </c:pt>
                <c:pt idx="743">
                  <c:v>621568.00624831219</c:v>
                </c:pt>
                <c:pt idx="744">
                  <c:v>621568.00624831219</c:v>
                </c:pt>
                <c:pt idx="745">
                  <c:v>621568.00624831219</c:v>
                </c:pt>
                <c:pt idx="746">
                  <c:v>621568.00624831219</c:v>
                </c:pt>
                <c:pt idx="747">
                  <c:v>621568.00624831219</c:v>
                </c:pt>
                <c:pt idx="748">
                  <c:v>621568.00624831219</c:v>
                </c:pt>
                <c:pt idx="749">
                  <c:v>621568.00624831219</c:v>
                </c:pt>
                <c:pt idx="750">
                  <c:v>621568.00624831219</c:v>
                </c:pt>
                <c:pt idx="751">
                  <c:v>621721.76584973</c:v>
                </c:pt>
                <c:pt idx="752">
                  <c:v>622489.02008572058</c:v>
                </c:pt>
                <c:pt idx="753">
                  <c:v>624315.61004955159</c:v>
                </c:pt>
                <c:pt idx="754">
                  <c:v>626861.28859109769</c:v>
                </c:pt>
                <c:pt idx="755">
                  <c:v>630094.562779948</c:v>
                </c:pt>
                <c:pt idx="756">
                  <c:v>635669.73772533285</c:v>
                </c:pt>
                <c:pt idx="757">
                  <c:v>645114.52930639964</c:v>
                </c:pt>
                <c:pt idx="758">
                  <c:v>656763.20850778848</c:v>
                </c:pt>
                <c:pt idx="759">
                  <c:v>667607.58296682104</c:v>
                </c:pt>
                <c:pt idx="760">
                  <c:v>676919.61023341049</c:v>
                </c:pt>
                <c:pt idx="761">
                  <c:v>684676.13374107832</c:v>
                </c:pt>
                <c:pt idx="762">
                  <c:v>690016.34672526037</c:v>
                </c:pt>
                <c:pt idx="763">
                  <c:v>692842.06534408755</c:v>
                </c:pt>
                <c:pt idx="764">
                  <c:v>693397.82293957367</c:v>
                </c:pt>
                <c:pt idx="765">
                  <c:v>693397.82293957367</c:v>
                </c:pt>
                <c:pt idx="766">
                  <c:v>693397.82293957367</c:v>
                </c:pt>
                <c:pt idx="767">
                  <c:v>693397.82293957367</c:v>
                </c:pt>
                <c:pt idx="768">
                  <c:v>693397.82293957367</c:v>
                </c:pt>
                <c:pt idx="769">
                  <c:v>693397.82293957367</c:v>
                </c:pt>
                <c:pt idx="770">
                  <c:v>693397.82293957367</c:v>
                </c:pt>
                <c:pt idx="771">
                  <c:v>693397.82293957367</c:v>
                </c:pt>
                <c:pt idx="772">
                  <c:v>693397.82293957367</c:v>
                </c:pt>
                <c:pt idx="773">
                  <c:v>693397.82293957367</c:v>
                </c:pt>
                <c:pt idx="774">
                  <c:v>693397.82293957367</c:v>
                </c:pt>
                <c:pt idx="775">
                  <c:v>693397.82293957367</c:v>
                </c:pt>
                <c:pt idx="776">
                  <c:v>693397.82293957367</c:v>
                </c:pt>
                <c:pt idx="777">
                  <c:v>693397.82293957367</c:v>
                </c:pt>
                <c:pt idx="778">
                  <c:v>693397.82293957367</c:v>
                </c:pt>
                <c:pt idx="779">
                  <c:v>693397.82293957367</c:v>
                </c:pt>
                <c:pt idx="780">
                  <c:v>693397.82293957367</c:v>
                </c:pt>
                <c:pt idx="781">
                  <c:v>693397.82293957367</c:v>
                </c:pt>
                <c:pt idx="782">
                  <c:v>693397.82293957367</c:v>
                </c:pt>
                <c:pt idx="783">
                  <c:v>693397.82293957367</c:v>
                </c:pt>
                <c:pt idx="784">
                  <c:v>693397.82293957367</c:v>
                </c:pt>
                <c:pt idx="785">
                  <c:v>693397.82293957367</c:v>
                </c:pt>
                <c:pt idx="786">
                  <c:v>693397.82293957367</c:v>
                </c:pt>
                <c:pt idx="787">
                  <c:v>693397.82293957367</c:v>
                </c:pt>
                <c:pt idx="788">
                  <c:v>693397.82293957367</c:v>
                </c:pt>
                <c:pt idx="789">
                  <c:v>693397.82293957367</c:v>
                </c:pt>
                <c:pt idx="790">
                  <c:v>693397.82293957367</c:v>
                </c:pt>
                <c:pt idx="791">
                  <c:v>693397.82293957367</c:v>
                </c:pt>
                <c:pt idx="792">
                  <c:v>693601.60072458524</c:v>
                </c:pt>
                <c:pt idx="793">
                  <c:v>698665.1699279031</c:v>
                </c:pt>
                <c:pt idx="794">
                  <c:v>710232.64676950709</c:v>
                </c:pt>
                <c:pt idx="795">
                  <c:v>726637.68472559797</c:v>
                </c:pt>
                <c:pt idx="796">
                  <c:v>744169.98433786654</c:v>
                </c:pt>
                <c:pt idx="797">
                  <c:v>758934.91987883393</c:v>
                </c:pt>
                <c:pt idx="798">
                  <c:v>768639.06500446086</c:v>
                </c:pt>
                <c:pt idx="799">
                  <c:v>773210.17122733418</c:v>
                </c:pt>
                <c:pt idx="800">
                  <c:v>774488.41369695228</c:v>
                </c:pt>
                <c:pt idx="801">
                  <c:v>774488.41369695228</c:v>
                </c:pt>
                <c:pt idx="802">
                  <c:v>774488.41369695228</c:v>
                </c:pt>
                <c:pt idx="803">
                  <c:v>774488.41369695228</c:v>
                </c:pt>
                <c:pt idx="804">
                  <c:v>774488.41369695228</c:v>
                </c:pt>
                <c:pt idx="805">
                  <c:v>774488.41369695228</c:v>
                </c:pt>
                <c:pt idx="806">
                  <c:v>774488.41369695228</c:v>
                </c:pt>
                <c:pt idx="807">
                  <c:v>774815.69316984969</c:v>
                </c:pt>
                <c:pt idx="808">
                  <c:v>777571.32458080165</c:v>
                </c:pt>
                <c:pt idx="809">
                  <c:v>782006.27019278076</c:v>
                </c:pt>
                <c:pt idx="810">
                  <c:v>787990.85323350702</c:v>
                </c:pt>
                <c:pt idx="811">
                  <c:v>796771.82324218762</c:v>
                </c:pt>
                <c:pt idx="812">
                  <c:v>807161.09398136102</c:v>
                </c:pt>
                <c:pt idx="813">
                  <c:v>817212.27884994703</c:v>
                </c:pt>
                <c:pt idx="814">
                  <c:v>826638.54517783085</c:v>
                </c:pt>
                <c:pt idx="815">
                  <c:v>835472.62091230229</c:v>
                </c:pt>
                <c:pt idx="816">
                  <c:v>842943.23801251443</c:v>
                </c:pt>
                <c:pt idx="817">
                  <c:v>848555.46346426499</c:v>
                </c:pt>
                <c:pt idx="818">
                  <c:v>851278.67568214692</c:v>
                </c:pt>
                <c:pt idx="819">
                  <c:v>851278.67568214692</c:v>
                </c:pt>
                <c:pt idx="820">
                  <c:v>851278.67568214692</c:v>
                </c:pt>
                <c:pt idx="821">
                  <c:v>851278.67568214692</c:v>
                </c:pt>
                <c:pt idx="822">
                  <c:v>851278.67568214692</c:v>
                </c:pt>
                <c:pt idx="823">
                  <c:v>851278.67568214692</c:v>
                </c:pt>
                <c:pt idx="824">
                  <c:v>851278.67568214692</c:v>
                </c:pt>
                <c:pt idx="825">
                  <c:v>851278.67568214692</c:v>
                </c:pt>
                <c:pt idx="826">
                  <c:v>851278.67568214692</c:v>
                </c:pt>
                <c:pt idx="827">
                  <c:v>851278.67568214692</c:v>
                </c:pt>
                <c:pt idx="828">
                  <c:v>851278.67568214692</c:v>
                </c:pt>
                <c:pt idx="829">
                  <c:v>851278.67568214692</c:v>
                </c:pt>
                <c:pt idx="830">
                  <c:v>851278.67568214692</c:v>
                </c:pt>
                <c:pt idx="831">
                  <c:v>851278.67568214692</c:v>
                </c:pt>
                <c:pt idx="832">
                  <c:v>851278.67568214692</c:v>
                </c:pt>
                <c:pt idx="833">
                  <c:v>851278.67568214692</c:v>
                </c:pt>
                <c:pt idx="834">
                  <c:v>851278.67568214692</c:v>
                </c:pt>
                <c:pt idx="835">
                  <c:v>851278.67568214692</c:v>
                </c:pt>
                <c:pt idx="836">
                  <c:v>851278.67568214692</c:v>
                </c:pt>
                <c:pt idx="837">
                  <c:v>851278.67568214692</c:v>
                </c:pt>
                <c:pt idx="838">
                  <c:v>851278.67568214692</c:v>
                </c:pt>
                <c:pt idx="839">
                  <c:v>851278.67568214692</c:v>
                </c:pt>
                <c:pt idx="840">
                  <c:v>851278.67568214692</c:v>
                </c:pt>
                <c:pt idx="841">
                  <c:v>851278.67568214692</c:v>
                </c:pt>
                <c:pt idx="842">
                  <c:v>851278.67568214692</c:v>
                </c:pt>
                <c:pt idx="843">
                  <c:v>851278.67568214692</c:v>
                </c:pt>
                <c:pt idx="844">
                  <c:v>851278.67568214692</c:v>
                </c:pt>
                <c:pt idx="845">
                  <c:v>851278.67568214692</c:v>
                </c:pt>
                <c:pt idx="846">
                  <c:v>851278.67568214692</c:v>
                </c:pt>
                <c:pt idx="847">
                  <c:v>851278.67568214692</c:v>
                </c:pt>
                <c:pt idx="848">
                  <c:v>851278.67568214692</c:v>
                </c:pt>
                <c:pt idx="849">
                  <c:v>851278.67568214692</c:v>
                </c:pt>
                <c:pt idx="850">
                  <c:v>851278.67568214692</c:v>
                </c:pt>
                <c:pt idx="851">
                  <c:v>851278.67568214692</c:v>
                </c:pt>
                <c:pt idx="852">
                  <c:v>851278.67568214692</c:v>
                </c:pt>
                <c:pt idx="853">
                  <c:v>851278.67568214692</c:v>
                </c:pt>
                <c:pt idx="854">
                  <c:v>851278.67568214692</c:v>
                </c:pt>
                <c:pt idx="855">
                  <c:v>851278.67568214692</c:v>
                </c:pt>
                <c:pt idx="856">
                  <c:v>851278.67568214692</c:v>
                </c:pt>
                <c:pt idx="857">
                  <c:v>851278.67568214692</c:v>
                </c:pt>
                <c:pt idx="858">
                  <c:v>851278.67568214692</c:v>
                </c:pt>
                <c:pt idx="859">
                  <c:v>851278.67568214692</c:v>
                </c:pt>
                <c:pt idx="860">
                  <c:v>851278.67568214692</c:v>
                </c:pt>
                <c:pt idx="861">
                  <c:v>851278.67568214692</c:v>
                </c:pt>
                <c:pt idx="862">
                  <c:v>851278.67568214692</c:v>
                </c:pt>
                <c:pt idx="863">
                  <c:v>851278.67568214692</c:v>
                </c:pt>
                <c:pt idx="864">
                  <c:v>851278.67568214692</c:v>
                </c:pt>
                <c:pt idx="865">
                  <c:v>851278.67568214692</c:v>
                </c:pt>
                <c:pt idx="866">
                  <c:v>851278.67568214692</c:v>
                </c:pt>
                <c:pt idx="867">
                  <c:v>851278.67568214692</c:v>
                </c:pt>
                <c:pt idx="868">
                  <c:v>851278.67568214692</c:v>
                </c:pt>
                <c:pt idx="869">
                  <c:v>851278.67568214692</c:v>
                </c:pt>
                <c:pt idx="870">
                  <c:v>852223.46359447332</c:v>
                </c:pt>
                <c:pt idx="871">
                  <c:v>853870.35860243056</c:v>
                </c:pt>
                <c:pt idx="872">
                  <c:v>855742.64419077931</c:v>
                </c:pt>
                <c:pt idx="873">
                  <c:v>858070.65100742667</c:v>
                </c:pt>
                <c:pt idx="874">
                  <c:v>861534.87335262343</c:v>
                </c:pt>
                <c:pt idx="875">
                  <c:v>866326.43008837278</c:v>
                </c:pt>
                <c:pt idx="876">
                  <c:v>872162.50234941638</c:v>
                </c:pt>
                <c:pt idx="877">
                  <c:v>877225.76279851457</c:v>
                </c:pt>
                <c:pt idx="878">
                  <c:v>880051.48141734174</c:v>
                </c:pt>
                <c:pt idx="879">
                  <c:v>880915.99323254242</c:v>
                </c:pt>
                <c:pt idx="880">
                  <c:v>883077.27277054393</c:v>
                </c:pt>
                <c:pt idx="881">
                  <c:v>887338.0810026041</c:v>
                </c:pt>
                <c:pt idx="882">
                  <c:v>889437.60969666275</c:v>
                </c:pt>
                <c:pt idx="883">
                  <c:v>889437.60969666275</c:v>
                </c:pt>
                <c:pt idx="884">
                  <c:v>889437.60969666275</c:v>
                </c:pt>
                <c:pt idx="885">
                  <c:v>889437.60969666275</c:v>
                </c:pt>
                <c:pt idx="886">
                  <c:v>889437.60969666275</c:v>
                </c:pt>
                <c:pt idx="887">
                  <c:v>889437.60969666275</c:v>
                </c:pt>
                <c:pt idx="888">
                  <c:v>889649.72384560655</c:v>
                </c:pt>
                <c:pt idx="889">
                  <c:v>890918.70368863316</c:v>
                </c:pt>
                <c:pt idx="890">
                  <c:v>893441.84317214007</c:v>
                </c:pt>
                <c:pt idx="891">
                  <c:v>897389.88337962946</c:v>
                </c:pt>
                <c:pt idx="892">
                  <c:v>902499.76571590453</c:v>
                </c:pt>
                <c:pt idx="893">
                  <c:v>907701.65680965455</c:v>
                </c:pt>
                <c:pt idx="894">
                  <c:v>912021.74585189996</c:v>
                </c:pt>
                <c:pt idx="895">
                  <c:v>914920.94797501923</c:v>
                </c:pt>
                <c:pt idx="896">
                  <c:v>916263.10256811813</c:v>
                </c:pt>
                <c:pt idx="897">
                  <c:v>916645.34029212466</c:v>
                </c:pt>
                <c:pt idx="898">
                  <c:v>916836.45915412798</c:v>
                </c:pt>
                <c:pt idx="899">
                  <c:v>917599.69958526222</c:v>
                </c:pt>
                <c:pt idx="900">
                  <c:v>919308.654191382</c:v>
                </c:pt>
                <c:pt idx="901">
                  <c:v>922693.21794789238</c:v>
                </c:pt>
                <c:pt idx="902">
                  <c:v>934305.77290557465</c:v>
                </c:pt>
                <c:pt idx="903">
                  <c:v>951838.07251784322</c:v>
                </c:pt>
                <c:pt idx="904">
                  <c:v>966603.00805881061</c:v>
                </c:pt>
                <c:pt idx="905">
                  <c:v>976307.15318443754</c:v>
                </c:pt>
                <c:pt idx="906">
                  <c:v>980878.25940731086</c:v>
                </c:pt>
                <c:pt idx="907">
                  <c:v>982156.50187692896</c:v>
                </c:pt>
                <c:pt idx="908">
                  <c:v>982156.50187692896</c:v>
                </c:pt>
                <c:pt idx="909">
                  <c:v>982156.50187692896</c:v>
                </c:pt>
                <c:pt idx="910">
                  <c:v>982156.50187692896</c:v>
                </c:pt>
                <c:pt idx="911">
                  <c:v>982156.50187692896</c:v>
                </c:pt>
                <c:pt idx="912">
                  <c:v>982156.50187692896</c:v>
                </c:pt>
                <c:pt idx="913">
                  <c:v>982156.50187692896</c:v>
                </c:pt>
                <c:pt idx="914">
                  <c:v>982156.50187692896</c:v>
                </c:pt>
                <c:pt idx="915">
                  <c:v>982156.50187692896</c:v>
                </c:pt>
                <c:pt idx="916">
                  <c:v>982156.50187692896</c:v>
                </c:pt>
                <c:pt idx="917">
                  <c:v>982156.50187692896</c:v>
                </c:pt>
                <c:pt idx="918">
                  <c:v>982338.66686656047</c:v>
                </c:pt>
                <c:pt idx="919">
                  <c:v>982338.66686656047</c:v>
                </c:pt>
                <c:pt idx="920">
                  <c:v>982338.66686656047</c:v>
                </c:pt>
                <c:pt idx="921">
                  <c:v>982338.66686656047</c:v>
                </c:pt>
                <c:pt idx="922">
                  <c:v>982338.66686656047</c:v>
                </c:pt>
                <c:pt idx="923">
                  <c:v>982338.66686656047</c:v>
                </c:pt>
                <c:pt idx="924">
                  <c:v>982338.66686656047</c:v>
                </c:pt>
                <c:pt idx="925">
                  <c:v>987088.54178264842</c:v>
                </c:pt>
                <c:pt idx="926">
                  <c:v>991153.90859362925</c:v>
                </c:pt>
                <c:pt idx="927">
                  <c:v>993833.89522075118</c:v>
                </c:pt>
                <c:pt idx="928">
                  <c:v>995915.82492428611</c:v>
                </c:pt>
                <c:pt idx="929">
                  <c:v>997420.07548273518</c:v>
                </c:pt>
                <c:pt idx="930">
                  <c:v>998727.64960322611</c:v>
                </c:pt>
                <c:pt idx="931">
                  <c:v>1000028.7398851031</c:v>
                </c:pt>
                <c:pt idx="932">
                  <c:v>1001505.8200722173</c:v>
                </c:pt>
                <c:pt idx="933">
                  <c:v>1003706.6201503422</c:v>
                </c:pt>
                <c:pt idx="934">
                  <c:v>1007144.2896326436</c:v>
                </c:pt>
                <c:pt idx="935">
                  <c:v>1010694.9631593603</c:v>
                </c:pt>
                <c:pt idx="936">
                  <c:v>1013316.2864847365</c:v>
                </c:pt>
                <c:pt idx="937">
                  <c:v>1015218.2124781779</c:v>
                </c:pt>
                <c:pt idx="938">
                  <c:v>1016931.7983975933</c:v>
                </c:pt>
                <c:pt idx="939">
                  <c:v>1018799.7614268661</c:v>
                </c:pt>
                <c:pt idx="940">
                  <c:v>1020311.4220865882</c:v>
                </c:pt>
                <c:pt idx="941">
                  <c:v>1020979.5662180504</c:v>
                </c:pt>
                <c:pt idx="942">
                  <c:v>1021313.0207753421</c:v>
                </c:pt>
                <c:pt idx="943">
                  <c:v>1021479.4392997683</c:v>
                </c:pt>
                <c:pt idx="944">
                  <c:v>1021479.4392997683</c:v>
                </c:pt>
                <c:pt idx="945">
                  <c:v>1021479.4392997683</c:v>
                </c:pt>
                <c:pt idx="946">
                  <c:v>1021479.4392997683</c:v>
                </c:pt>
                <c:pt idx="947">
                  <c:v>1021479.4392997683</c:v>
                </c:pt>
                <c:pt idx="948">
                  <c:v>1021479.4392997683</c:v>
                </c:pt>
                <c:pt idx="949">
                  <c:v>1021479.4392997683</c:v>
                </c:pt>
                <c:pt idx="950">
                  <c:v>1023384.7615896265</c:v>
                </c:pt>
                <c:pt idx="951">
                  <c:v>1029168.9631417581</c:v>
                </c:pt>
                <c:pt idx="952">
                  <c:v>1040070.7658856576</c:v>
                </c:pt>
                <c:pt idx="953">
                  <c:v>1054416.7219504723</c:v>
                </c:pt>
                <c:pt idx="954">
                  <c:v>1068522.4672323493</c:v>
                </c:pt>
                <c:pt idx="955">
                  <c:v>1080893.6313078701</c:v>
                </c:pt>
                <c:pt idx="956">
                  <c:v>1091530.2141770348</c:v>
                </c:pt>
                <c:pt idx="957">
                  <c:v>1097744.8191114485</c:v>
                </c:pt>
                <c:pt idx="958">
                  <c:v>1098674.7868212287</c:v>
                </c:pt>
                <c:pt idx="959">
                  <c:v>1098674.7868212287</c:v>
                </c:pt>
                <c:pt idx="960">
                  <c:v>1098674.7868212287</c:v>
                </c:pt>
                <c:pt idx="961">
                  <c:v>1098674.7868212287</c:v>
                </c:pt>
                <c:pt idx="962">
                  <c:v>1098674.7868212287</c:v>
                </c:pt>
                <c:pt idx="963">
                  <c:v>1098674.7868212287</c:v>
                </c:pt>
                <c:pt idx="964">
                  <c:v>1098674.7868212287</c:v>
                </c:pt>
                <c:pt idx="965">
                  <c:v>1098674.7868212287</c:v>
                </c:pt>
                <c:pt idx="966">
                  <c:v>1098674.7868212287</c:v>
                </c:pt>
                <c:pt idx="967">
                  <c:v>1098674.7868212287</c:v>
                </c:pt>
                <c:pt idx="968">
                  <c:v>1099479.091563585</c:v>
                </c:pt>
                <c:pt idx="969">
                  <c:v>1101394.6027426939</c:v>
                </c:pt>
                <c:pt idx="970">
                  <c:v>1105323.5001885609</c:v>
                </c:pt>
                <c:pt idx="971">
                  <c:v>1112918.8539935378</c:v>
                </c:pt>
                <c:pt idx="972">
                  <c:v>1125106.6180625483</c:v>
                </c:pt>
                <c:pt idx="973">
                  <c:v>1138394.1646621819</c:v>
                </c:pt>
                <c:pt idx="974">
                  <c:v>1149947.1300554592</c:v>
                </c:pt>
                <c:pt idx="975">
                  <c:v>1159765.5142423806</c:v>
                </c:pt>
                <c:pt idx="976">
                  <c:v>1167925.5795152152</c:v>
                </c:pt>
                <c:pt idx="977">
                  <c:v>1173109.8716184415</c:v>
                </c:pt>
                <c:pt idx="978">
                  <c:v>1176123.3128028552</c:v>
                </c:pt>
                <c:pt idx="979">
                  <c:v>1178283.3573239779</c:v>
                </c:pt>
                <c:pt idx="980">
                  <c:v>1179736.9721903938</c:v>
                </c:pt>
                <c:pt idx="981">
                  <c:v>1180687.9351871144</c:v>
                </c:pt>
                <c:pt idx="982">
                  <c:v>1181421.5352131561</c:v>
                </c:pt>
                <c:pt idx="983">
                  <c:v>1182100.7944965281</c:v>
                </c:pt>
                <c:pt idx="984">
                  <c:v>1182535.5204378862</c:v>
                </c:pt>
                <c:pt idx="985">
                  <c:v>1182644.2019232258</c:v>
                </c:pt>
                <c:pt idx="986">
                  <c:v>1182644.2019232258</c:v>
                </c:pt>
                <c:pt idx="987">
                  <c:v>1182644.2019232258</c:v>
                </c:pt>
                <c:pt idx="988">
                  <c:v>1182644.2019232258</c:v>
                </c:pt>
                <c:pt idx="989">
                  <c:v>1182644.2019232258</c:v>
                </c:pt>
                <c:pt idx="990">
                  <c:v>1182644.2019232258</c:v>
                </c:pt>
                <c:pt idx="991">
                  <c:v>1182644.2019232258</c:v>
                </c:pt>
                <c:pt idx="992">
                  <c:v>1182644.2019232258</c:v>
                </c:pt>
                <c:pt idx="993">
                  <c:v>1182644.2019232258</c:v>
                </c:pt>
                <c:pt idx="994">
                  <c:v>1182644.2019232258</c:v>
                </c:pt>
                <c:pt idx="995">
                  <c:v>1182644.2019232258</c:v>
                </c:pt>
                <c:pt idx="996">
                  <c:v>1182644.2019232258</c:v>
                </c:pt>
                <c:pt idx="997">
                  <c:v>1182644.2019232258</c:v>
                </c:pt>
                <c:pt idx="998">
                  <c:v>1182644.2019232258</c:v>
                </c:pt>
                <c:pt idx="999">
                  <c:v>1182644.2019232258</c:v>
                </c:pt>
                <c:pt idx="1000">
                  <c:v>1182644.2019232258</c:v>
                </c:pt>
                <c:pt idx="1001">
                  <c:v>1182644.2019232258</c:v>
                </c:pt>
                <c:pt idx="1002">
                  <c:v>1182644.2019232258</c:v>
                </c:pt>
                <c:pt idx="1003">
                  <c:v>1182644.2019232258</c:v>
                </c:pt>
                <c:pt idx="1004">
                  <c:v>1182644.2019232258</c:v>
                </c:pt>
                <c:pt idx="1005">
                  <c:v>1182644.2019232258</c:v>
                </c:pt>
                <c:pt idx="1006">
                  <c:v>1182644.2019232258</c:v>
                </c:pt>
                <c:pt idx="1007">
                  <c:v>1182644.2019232258</c:v>
                </c:pt>
                <c:pt idx="1008">
                  <c:v>1182644.2019232258</c:v>
                </c:pt>
                <c:pt idx="1009">
                  <c:v>1182644.2019232258</c:v>
                </c:pt>
                <c:pt idx="1010">
                  <c:v>1182644.2019232258</c:v>
                </c:pt>
                <c:pt idx="1011">
                  <c:v>1182644.2019232258</c:v>
                </c:pt>
                <c:pt idx="1012">
                  <c:v>1182644.2019232258</c:v>
                </c:pt>
                <c:pt idx="1013">
                  <c:v>1182644.2019232258</c:v>
                </c:pt>
                <c:pt idx="1014">
                  <c:v>1182644.2019232258</c:v>
                </c:pt>
                <c:pt idx="1015">
                  <c:v>1182644.2019232258</c:v>
                </c:pt>
                <c:pt idx="1016">
                  <c:v>1182644.2019232258</c:v>
                </c:pt>
                <c:pt idx="1017">
                  <c:v>1182644.2019232258</c:v>
                </c:pt>
                <c:pt idx="1018">
                  <c:v>1182644.2019232258</c:v>
                </c:pt>
                <c:pt idx="1019">
                  <c:v>1182644.2019232258</c:v>
                </c:pt>
                <c:pt idx="1020">
                  <c:v>1182644.2019232258</c:v>
                </c:pt>
                <c:pt idx="1021">
                  <c:v>1182644.2019232258</c:v>
                </c:pt>
                <c:pt idx="1022">
                  <c:v>1182644.2019232258</c:v>
                </c:pt>
                <c:pt idx="1023">
                  <c:v>1182644.2019232258</c:v>
                </c:pt>
                <c:pt idx="1024">
                  <c:v>1182644.2019232258</c:v>
                </c:pt>
                <c:pt idx="1025">
                  <c:v>1182644.2019232258</c:v>
                </c:pt>
                <c:pt idx="1026">
                  <c:v>1182644.2019232258</c:v>
                </c:pt>
                <c:pt idx="1027">
                  <c:v>1182644.2019232258</c:v>
                </c:pt>
                <c:pt idx="1028">
                  <c:v>1182644.2019232258</c:v>
                </c:pt>
                <c:pt idx="1029">
                  <c:v>1182644.2019232258</c:v>
                </c:pt>
                <c:pt idx="1030">
                  <c:v>1182644.2019232258</c:v>
                </c:pt>
                <c:pt idx="1031">
                  <c:v>1182644.2019232258</c:v>
                </c:pt>
                <c:pt idx="1032">
                  <c:v>1182644.2019232258</c:v>
                </c:pt>
                <c:pt idx="1033">
                  <c:v>1182644.2019232258</c:v>
                </c:pt>
                <c:pt idx="1034">
                  <c:v>1182644.2019232258</c:v>
                </c:pt>
                <c:pt idx="1035">
                  <c:v>1182644.2019232258</c:v>
                </c:pt>
                <c:pt idx="1036">
                  <c:v>1182644.2019232258</c:v>
                </c:pt>
                <c:pt idx="1037">
                  <c:v>1182644.2019232258</c:v>
                </c:pt>
                <c:pt idx="1038">
                  <c:v>1182644.2019232258</c:v>
                </c:pt>
                <c:pt idx="1039">
                  <c:v>1182644.2019232258</c:v>
                </c:pt>
                <c:pt idx="1040">
                  <c:v>1182644.2019232258</c:v>
                </c:pt>
                <c:pt idx="1041">
                  <c:v>1182644.2019232258</c:v>
                </c:pt>
                <c:pt idx="1042">
                  <c:v>1182644.2019232258</c:v>
                </c:pt>
                <c:pt idx="1043">
                  <c:v>1182644.2019232258</c:v>
                </c:pt>
                <c:pt idx="1044">
                  <c:v>1182644.2019232258</c:v>
                </c:pt>
                <c:pt idx="1045">
                  <c:v>1182644.2019232258</c:v>
                </c:pt>
                <c:pt idx="1046">
                  <c:v>1182644.2019232258</c:v>
                </c:pt>
                <c:pt idx="1047">
                  <c:v>1182644.2019232258</c:v>
                </c:pt>
                <c:pt idx="1048">
                  <c:v>1182644.2019232258</c:v>
                </c:pt>
                <c:pt idx="1049">
                  <c:v>1184283.6868299099</c:v>
                </c:pt>
                <c:pt idx="1050">
                  <c:v>1188159.1697957665</c:v>
                </c:pt>
                <c:pt idx="1051">
                  <c:v>1193638.0134246005</c:v>
                </c:pt>
                <c:pt idx="1052">
                  <c:v>1199966.2399118689</c:v>
                </c:pt>
                <c:pt idx="1053">
                  <c:v>1207144.7755202311</c:v>
                </c:pt>
                <c:pt idx="1054">
                  <c:v>1215529.3051107982</c:v>
                </c:pt>
                <c:pt idx="1055">
                  <c:v>1225234.685253304</c:v>
                </c:pt>
                <c:pt idx="1056">
                  <c:v>1235905.2310866374</c:v>
                </c:pt>
                <c:pt idx="1057">
                  <c:v>1245952.7109045868</c:v>
                </c:pt>
                <c:pt idx="1058">
                  <c:v>1253559.7973699127</c:v>
                </c:pt>
                <c:pt idx="1059">
                  <c:v>1259200.7369640968</c:v>
                </c:pt>
                <c:pt idx="1060">
                  <c:v>1263119.4455207132</c:v>
                </c:pt>
                <c:pt idx="1061">
                  <c:v>1265063.9795964751</c:v>
                </c:pt>
                <c:pt idx="1062">
                  <c:v>1265545.6361792297</c:v>
                </c:pt>
                <c:pt idx="1063">
                  <c:v>1265545.6361792297</c:v>
                </c:pt>
                <c:pt idx="1064">
                  <c:v>1265545.6361792297</c:v>
                </c:pt>
                <c:pt idx="1065">
                  <c:v>1265545.6361792297</c:v>
                </c:pt>
                <c:pt idx="1066">
                  <c:v>1265545.6361792297</c:v>
                </c:pt>
                <c:pt idx="1067">
                  <c:v>1265545.6361792297</c:v>
                </c:pt>
                <c:pt idx="1068">
                  <c:v>1265545.6361792297</c:v>
                </c:pt>
                <c:pt idx="1069">
                  <c:v>1265545.6361792297</c:v>
                </c:pt>
                <c:pt idx="1070">
                  <c:v>1265545.6361792297</c:v>
                </c:pt>
                <c:pt idx="1071">
                  <c:v>1265545.6361792297</c:v>
                </c:pt>
                <c:pt idx="1072">
                  <c:v>1265545.6361792297</c:v>
                </c:pt>
                <c:pt idx="1073">
                  <c:v>1265545.6361792297</c:v>
                </c:pt>
                <c:pt idx="1074">
                  <c:v>1265545.6361792297</c:v>
                </c:pt>
                <c:pt idx="1075">
                  <c:v>1265545.6361792297</c:v>
                </c:pt>
                <c:pt idx="1076">
                  <c:v>1265545.6361792297</c:v>
                </c:pt>
                <c:pt idx="1077">
                  <c:v>1265545.6361792297</c:v>
                </c:pt>
                <c:pt idx="1078">
                  <c:v>1265545.6361792297</c:v>
                </c:pt>
                <c:pt idx="1079">
                  <c:v>1265545.6361792297</c:v>
                </c:pt>
                <c:pt idx="1080">
                  <c:v>1265545.6361792297</c:v>
                </c:pt>
                <c:pt idx="1081">
                  <c:v>1265545.6361792297</c:v>
                </c:pt>
                <c:pt idx="1082">
                  <c:v>1265740.1513376499</c:v>
                </c:pt>
                <c:pt idx="1083">
                  <c:v>1269792.5504714027</c:v>
                </c:pt>
                <c:pt idx="1084">
                  <c:v>1275809.552705199</c:v>
                </c:pt>
                <c:pt idx="1085">
                  <c:v>1280020.6515078852</c:v>
                </c:pt>
                <c:pt idx="1086">
                  <c:v>1281287.1613171541</c:v>
                </c:pt>
                <c:pt idx="1087">
                  <c:v>1281287.1613171541</c:v>
                </c:pt>
                <c:pt idx="1088">
                  <c:v>1281287.1613171541</c:v>
                </c:pt>
                <c:pt idx="1089">
                  <c:v>1281287.1613171541</c:v>
                </c:pt>
                <c:pt idx="1090">
                  <c:v>1281287.1613171541</c:v>
                </c:pt>
                <c:pt idx="1091">
                  <c:v>1281287.1613171541</c:v>
                </c:pt>
                <c:pt idx="1092">
                  <c:v>1281287.1613171541</c:v>
                </c:pt>
                <c:pt idx="1093">
                  <c:v>1281287.1613171541</c:v>
                </c:pt>
                <c:pt idx="1094">
                  <c:v>1281287.1613171541</c:v>
                </c:pt>
                <c:pt idx="1095">
                  <c:v>1281287.1613171541</c:v>
                </c:pt>
                <c:pt idx="1096">
                  <c:v>1281287.1613171541</c:v>
                </c:pt>
                <c:pt idx="1097">
                  <c:v>1281681.7492099493</c:v>
                </c:pt>
                <c:pt idx="1098">
                  <c:v>1284818.6920822486</c:v>
                </c:pt>
                <c:pt idx="1099">
                  <c:v>1290974.0162064771</c:v>
                </c:pt>
                <c:pt idx="1100">
                  <c:v>1297304.0952190638</c:v>
                </c:pt>
                <c:pt idx="1101">
                  <c:v>1300759.3636918887</c:v>
                </c:pt>
                <c:pt idx="1102">
                  <c:v>1300939.6761562021</c:v>
                </c:pt>
                <c:pt idx="1103">
                  <c:v>1300939.6761562021</c:v>
                </c:pt>
                <c:pt idx="1104">
                  <c:v>1300939.6761562021</c:v>
                </c:pt>
                <c:pt idx="1105">
                  <c:v>1300939.6761562021</c:v>
                </c:pt>
                <c:pt idx="1106">
                  <c:v>1300939.6761562021</c:v>
                </c:pt>
                <c:pt idx="1107">
                  <c:v>1300939.6761562021</c:v>
                </c:pt>
                <c:pt idx="1108">
                  <c:v>1302928.0533311635</c:v>
                </c:pt>
                <c:pt idx="1109">
                  <c:v>1307633.4676396125</c:v>
                </c:pt>
                <c:pt idx="1110">
                  <c:v>1312036.3028127414</c:v>
                </c:pt>
                <c:pt idx="1111">
                  <c:v>1313359.0058899983</c:v>
                </c:pt>
                <c:pt idx="1112">
                  <c:v>1313359.0058899983</c:v>
                </c:pt>
                <c:pt idx="1113">
                  <c:v>1313359.0058899983</c:v>
                </c:pt>
                <c:pt idx="1114">
                  <c:v>1313359.0058899983</c:v>
                </c:pt>
                <c:pt idx="1115">
                  <c:v>1313359.0058899983</c:v>
                </c:pt>
                <c:pt idx="1116">
                  <c:v>1313359.0058899983</c:v>
                </c:pt>
                <c:pt idx="1117">
                  <c:v>1313574.2075811394</c:v>
                </c:pt>
                <c:pt idx="1118">
                  <c:v>1316997.6743693338</c:v>
                </c:pt>
                <c:pt idx="1119">
                  <c:v>1322043.9533363476</c:v>
                </c:pt>
                <c:pt idx="1120">
                  <c:v>1325968.5282231388</c:v>
                </c:pt>
                <c:pt idx="1121">
                  <c:v>1328421.2717445509</c:v>
                </c:pt>
                <c:pt idx="1122">
                  <c:v>1331058.3415351326</c:v>
                </c:pt>
                <c:pt idx="1123">
                  <c:v>1336067.8787500004</c:v>
                </c:pt>
                <c:pt idx="1124">
                  <c:v>1345043.9814255405</c:v>
                </c:pt>
                <c:pt idx="1125">
                  <c:v>1358821.2122176413</c:v>
                </c:pt>
                <c:pt idx="1126">
                  <c:v>1375705.1279685094</c:v>
                </c:pt>
                <c:pt idx="1127">
                  <c:v>1392232.741349827</c:v>
                </c:pt>
                <c:pt idx="1128">
                  <c:v>1406746.6597101665</c:v>
                </c:pt>
                <c:pt idx="1129">
                  <c:v>1417889.5994996631</c:v>
                </c:pt>
                <c:pt idx="1130">
                  <c:v>1425936.969482302</c:v>
                </c:pt>
                <c:pt idx="1131">
                  <c:v>1432438.0983326107</c:v>
                </c:pt>
                <c:pt idx="1132">
                  <c:v>1438234.6500535309</c:v>
                </c:pt>
                <c:pt idx="1133">
                  <c:v>1443819.3963797269</c:v>
                </c:pt>
                <c:pt idx="1134">
                  <c:v>1448932.3662581991</c:v>
                </c:pt>
                <c:pt idx="1135">
                  <c:v>1452945.5536060482</c:v>
                </c:pt>
                <c:pt idx="1136">
                  <c:v>1455361.2466210944</c:v>
                </c:pt>
                <c:pt idx="1137">
                  <c:v>1456307.8870587391</c:v>
                </c:pt>
                <c:pt idx="1138">
                  <c:v>1456439.4163563375</c:v>
                </c:pt>
                <c:pt idx="1139">
                  <c:v>1456439.4163563375</c:v>
                </c:pt>
                <c:pt idx="1140">
                  <c:v>1456439.4163563375</c:v>
                </c:pt>
                <c:pt idx="1141">
                  <c:v>1456439.4163563375</c:v>
                </c:pt>
                <c:pt idx="1142">
                  <c:v>1456439.4163563375</c:v>
                </c:pt>
                <c:pt idx="1143">
                  <c:v>1456439.4163563375</c:v>
                </c:pt>
                <c:pt idx="1144">
                  <c:v>1456439.4163563375</c:v>
                </c:pt>
                <c:pt idx="1145">
                  <c:v>1456439.4163563375</c:v>
                </c:pt>
                <c:pt idx="1146">
                  <c:v>1457741.1241466538</c:v>
                </c:pt>
                <c:pt idx="1147">
                  <c:v>1462927.577529418</c:v>
                </c:pt>
                <c:pt idx="1148">
                  <c:v>1467708.9453759168</c:v>
                </c:pt>
                <c:pt idx="1149">
                  <c:v>1470009.7818212293</c:v>
                </c:pt>
                <c:pt idx="1150">
                  <c:v>1470676.6909358127</c:v>
                </c:pt>
                <c:pt idx="1151">
                  <c:v>1470676.6909358127</c:v>
                </c:pt>
                <c:pt idx="1152">
                  <c:v>1470676.6909358127</c:v>
                </c:pt>
                <c:pt idx="1153">
                  <c:v>1470676.6909358127</c:v>
                </c:pt>
                <c:pt idx="1154">
                  <c:v>1470676.6909358127</c:v>
                </c:pt>
                <c:pt idx="1155">
                  <c:v>1470676.6909358127</c:v>
                </c:pt>
                <c:pt idx="1156">
                  <c:v>1470676.6909358127</c:v>
                </c:pt>
                <c:pt idx="1157">
                  <c:v>1470676.6909358127</c:v>
                </c:pt>
                <c:pt idx="1158">
                  <c:v>1470676.6909358127</c:v>
                </c:pt>
                <c:pt idx="1159">
                  <c:v>1470676.6909358127</c:v>
                </c:pt>
                <c:pt idx="1160">
                  <c:v>1470676.6909358127</c:v>
                </c:pt>
                <c:pt idx="1161">
                  <c:v>1470676.6909358127</c:v>
                </c:pt>
                <c:pt idx="1162">
                  <c:v>1470676.6909358127</c:v>
                </c:pt>
                <c:pt idx="1163">
                  <c:v>1470676.6909358127</c:v>
                </c:pt>
                <c:pt idx="1164">
                  <c:v>1470676.6909358127</c:v>
                </c:pt>
                <c:pt idx="1165">
                  <c:v>1470676.6909358127</c:v>
                </c:pt>
                <c:pt idx="1166">
                  <c:v>1470676.6909358127</c:v>
                </c:pt>
                <c:pt idx="1167">
                  <c:v>1470676.6909358127</c:v>
                </c:pt>
                <c:pt idx="1168">
                  <c:v>1470676.6909358127</c:v>
                </c:pt>
                <c:pt idx="1169">
                  <c:v>1470676.6909358127</c:v>
                </c:pt>
                <c:pt idx="1170">
                  <c:v>1470676.6909358127</c:v>
                </c:pt>
                <c:pt idx="1171">
                  <c:v>1470676.6909358127</c:v>
                </c:pt>
                <c:pt idx="1172">
                  <c:v>1470676.6909358127</c:v>
                </c:pt>
                <c:pt idx="1173">
                  <c:v>1470676.6909358127</c:v>
                </c:pt>
                <c:pt idx="1174">
                  <c:v>1470676.6909358127</c:v>
                </c:pt>
                <c:pt idx="1175">
                  <c:v>1470676.6909358127</c:v>
                </c:pt>
                <c:pt idx="1176">
                  <c:v>1470676.6909358127</c:v>
                </c:pt>
                <c:pt idx="1177">
                  <c:v>1470676.6909358127</c:v>
                </c:pt>
                <c:pt idx="1178">
                  <c:v>1470676.6909358127</c:v>
                </c:pt>
                <c:pt idx="1179">
                  <c:v>1470676.6909358127</c:v>
                </c:pt>
                <c:pt idx="1180">
                  <c:v>1470676.6909358127</c:v>
                </c:pt>
                <c:pt idx="1181">
                  <c:v>1470676.6909358127</c:v>
                </c:pt>
                <c:pt idx="1182">
                  <c:v>1470676.6909358127</c:v>
                </c:pt>
                <c:pt idx="1183">
                  <c:v>1470676.6909358127</c:v>
                </c:pt>
                <c:pt idx="1184">
                  <c:v>1470676.6909358127</c:v>
                </c:pt>
                <c:pt idx="1185">
                  <c:v>1470676.6909358127</c:v>
                </c:pt>
                <c:pt idx="1186">
                  <c:v>1470676.6909358127</c:v>
                </c:pt>
                <c:pt idx="1187">
                  <c:v>1470676.6909358127</c:v>
                </c:pt>
                <c:pt idx="1188">
                  <c:v>1470676.6909358127</c:v>
                </c:pt>
                <c:pt idx="1189">
                  <c:v>1470676.6909358127</c:v>
                </c:pt>
                <c:pt idx="1190">
                  <c:v>1470676.6909358127</c:v>
                </c:pt>
                <c:pt idx="1191">
                  <c:v>1470676.6909358127</c:v>
                </c:pt>
                <c:pt idx="1192">
                  <c:v>1470676.6909358127</c:v>
                </c:pt>
                <c:pt idx="1193">
                  <c:v>1470676.6909358127</c:v>
                </c:pt>
                <c:pt idx="1194">
                  <c:v>1470676.6909358127</c:v>
                </c:pt>
                <c:pt idx="1195">
                  <c:v>1470676.6909358127</c:v>
                </c:pt>
                <c:pt idx="1196">
                  <c:v>1470676.6909358127</c:v>
                </c:pt>
                <c:pt idx="1197">
                  <c:v>1470676.6909358127</c:v>
                </c:pt>
                <c:pt idx="1198">
                  <c:v>1470676.6909358127</c:v>
                </c:pt>
                <c:pt idx="1199">
                  <c:v>1470676.6909358127</c:v>
                </c:pt>
                <c:pt idx="1200">
                  <c:v>1470676.6909358127</c:v>
                </c:pt>
                <c:pt idx="1201">
                  <c:v>1470676.6909358127</c:v>
                </c:pt>
                <c:pt idx="1202">
                  <c:v>1470676.6909358127</c:v>
                </c:pt>
                <c:pt idx="1203">
                  <c:v>1470676.6909358127</c:v>
                </c:pt>
                <c:pt idx="1204">
                  <c:v>1470676.6909358127</c:v>
                </c:pt>
                <c:pt idx="1205">
                  <c:v>1470676.6909358127</c:v>
                </c:pt>
                <c:pt idx="1206">
                  <c:v>1470676.6909358127</c:v>
                </c:pt>
                <c:pt idx="1207">
                  <c:v>1470676.6909358127</c:v>
                </c:pt>
                <c:pt idx="1208">
                  <c:v>1470676.6909358127</c:v>
                </c:pt>
                <c:pt idx="1209">
                  <c:v>1470676.6909358127</c:v>
                </c:pt>
                <c:pt idx="1210">
                  <c:v>1470676.6909358127</c:v>
                </c:pt>
                <c:pt idx="1211">
                  <c:v>1470676.6909358127</c:v>
                </c:pt>
                <c:pt idx="1212">
                  <c:v>1470977.4175458145</c:v>
                </c:pt>
                <c:pt idx="1213">
                  <c:v>1471277.8354015967</c:v>
                </c:pt>
                <c:pt idx="1214">
                  <c:v>1471277.8354015967</c:v>
                </c:pt>
                <c:pt idx="1215">
                  <c:v>1471277.8354015967</c:v>
                </c:pt>
                <c:pt idx="1216">
                  <c:v>1471578.2532573789</c:v>
                </c:pt>
                <c:pt idx="1217">
                  <c:v>1472178.471460504</c:v>
                </c:pt>
                <c:pt idx="1218">
                  <c:v>1472778.0721551895</c:v>
                </c:pt>
                <c:pt idx="1219">
                  <c:v>1473377.0553414356</c:v>
                </c:pt>
                <c:pt idx="1220">
                  <c:v>1474274.6038581457</c:v>
                </c:pt>
                <c:pt idx="1221">
                  <c:v>1475767.4305104653</c:v>
                </c:pt>
                <c:pt idx="1222">
                  <c:v>1477553.264917294</c:v>
                </c:pt>
                <c:pt idx="1223">
                  <c:v>1479630.2545533136</c:v>
                </c:pt>
                <c:pt idx="1224">
                  <c:v>1481403.1212829142</c:v>
                </c:pt>
                <c:pt idx="1225">
                  <c:v>1482582.5624022237</c:v>
                </c:pt>
                <c:pt idx="1226">
                  <c:v>1483465.2907163876</c:v>
                </c:pt>
                <c:pt idx="1227">
                  <c:v>1484347.0927678922</c:v>
                </c:pt>
                <c:pt idx="1228">
                  <c:v>1485227.0422940785</c:v>
                </c:pt>
                <c:pt idx="1229">
                  <c:v>1486106.0655576056</c:v>
                </c:pt>
                <c:pt idx="1230">
                  <c:v>1487275.6265418842</c:v>
                </c:pt>
                <c:pt idx="1231">
                  <c:v>1488150.9447547747</c:v>
                </c:pt>
                <c:pt idx="1232">
                  <c:v>1488442.4087381852</c:v>
                </c:pt>
                <c:pt idx="1233">
                  <c:v>1488733.8727215957</c:v>
                </c:pt>
                <c:pt idx="1234">
                  <c:v>1489025.0279507865</c:v>
                </c:pt>
                <c:pt idx="1235">
                  <c:v>1489607.3384091682</c:v>
                </c:pt>
                <c:pt idx="1236">
                  <c:v>1490769.4892921736</c:v>
                </c:pt>
                <c:pt idx="1237">
                  <c:v>1492798.930778357</c:v>
                </c:pt>
                <c:pt idx="1238">
                  <c:v>1495971.0716317038</c:v>
                </c:pt>
                <c:pt idx="1239">
                  <c:v>1499982.4064542346</c:v>
                </c:pt>
                <c:pt idx="1240">
                  <c:v>1504243.2146862948</c:v>
                </c:pt>
                <c:pt idx="1241">
                  <c:v>1508189.7111226856</c:v>
                </c:pt>
                <c:pt idx="1242">
                  <c:v>1511826.2183224831</c:v>
                </c:pt>
                <c:pt idx="1243">
                  <c:v>1515438.6426931429</c:v>
                </c:pt>
                <c:pt idx="1244">
                  <c:v>1519022.9704298086</c:v>
                </c:pt>
                <c:pt idx="1245">
                  <c:v>1522309.3503444497</c:v>
                </c:pt>
                <c:pt idx="1246">
                  <c:v>1525845.5124228399</c:v>
                </c:pt>
                <c:pt idx="1247">
                  <c:v>1529623.4290552665</c:v>
                </c:pt>
                <c:pt idx="1248">
                  <c:v>1533371.0877741612</c:v>
                </c:pt>
                <c:pt idx="1249">
                  <c:v>1537088.488579524</c:v>
                </c:pt>
                <c:pt idx="1250">
                  <c:v>1540512.264121938</c:v>
                </c:pt>
                <c:pt idx="1251">
                  <c:v>1543650.4420111163</c:v>
                </c:pt>
                <c:pt idx="1252">
                  <c:v>1546766.3895964751</c:v>
                </c:pt>
                <c:pt idx="1253">
                  <c:v>1549860.1068780143</c:v>
                </c:pt>
                <c:pt idx="1254">
                  <c:v>1552931.5938557342</c:v>
                </c:pt>
                <c:pt idx="1255">
                  <c:v>1555980.8505296346</c:v>
                </c:pt>
                <c:pt idx="1256">
                  <c:v>1559007.8768997157</c:v>
                </c:pt>
                <c:pt idx="1257">
                  <c:v>1562012.6729659773</c:v>
                </c:pt>
                <c:pt idx="1258">
                  <c:v>1564995.2387284194</c:v>
                </c:pt>
                <c:pt idx="1259">
                  <c:v>1567708.8795654902</c:v>
                </c:pt>
                <c:pt idx="1260">
                  <c:v>1569915.23721957</c:v>
                </c:pt>
                <c:pt idx="1261">
                  <c:v>1571622.6480545911</c:v>
                </c:pt>
                <c:pt idx="1262">
                  <c:v>1572351.6167673371</c:v>
                </c:pt>
                <c:pt idx="1263">
                  <c:v>1572351.6167673371</c:v>
                </c:pt>
                <c:pt idx="1264">
                  <c:v>1572351.6167673371</c:v>
                </c:pt>
                <c:pt idx="1265">
                  <c:v>1572351.6167673371</c:v>
                </c:pt>
                <c:pt idx="1266">
                  <c:v>1572351.6167673371</c:v>
                </c:pt>
                <c:pt idx="1267">
                  <c:v>1572351.6167673371</c:v>
                </c:pt>
                <c:pt idx="1268">
                  <c:v>1572351.6167673371</c:v>
                </c:pt>
                <c:pt idx="1269">
                  <c:v>1572844.3885020015</c:v>
                </c:pt>
                <c:pt idx="1270">
                  <c:v>1574073.2302964653</c:v>
                </c:pt>
                <c:pt idx="1271">
                  <c:v>1575787.1249701006</c:v>
                </c:pt>
                <c:pt idx="1272">
                  <c:v>1577735.9816049386</c:v>
                </c:pt>
                <c:pt idx="1273">
                  <c:v>1579432.5860422698</c:v>
                </c:pt>
                <c:pt idx="1274">
                  <c:v>1580881.2608411703</c:v>
                </c:pt>
                <c:pt idx="1275">
                  <c:v>1582083.8585269584</c:v>
                </c:pt>
                <c:pt idx="1276">
                  <c:v>1582563.6625843947</c:v>
                </c:pt>
                <c:pt idx="1277">
                  <c:v>1582563.6625843947</c:v>
                </c:pt>
                <c:pt idx="1278">
                  <c:v>1582563.6625843947</c:v>
                </c:pt>
                <c:pt idx="1279">
                  <c:v>1582563.6625843947</c:v>
                </c:pt>
                <c:pt idx="1280">
                  <c:v>1582563.6625843947</c:v>
                </c:pt>
                <c:pt idx="1281">
                  <c:v>1582563.6625843947</c:v>
                </c:pt>
                <c:pt idx="1282">
                  <c:v>1582563.6625843947</c:v>
                </c:pt>
                <c:pt idx="1283">
                  <c:v>1582563.6625843947</c:v>
                </c:pt>
                <c:pt idx="1284">
                  <c:v>1582563.6625843947</c:v>
                </c:pt>
                <c:pt idx="1285">
                  <c:v>1583047.7892009071</c:v>
                </c:pt>
                <c:pt idx="1286">
                  <c:v>1584013.5724001741</c:v>
                </c:pt>
                <c:pt idx="1287">
                  <c:v>1585217.7138570608</c:v>
                </c:pt>
                <c:pt idx="1288">
                  <c:v>1586897.0280580879</c:v>
                </c:pt>
                <c:pt idx="1289">
                  <c:v>1588806.3641528024</c:v>
                </c:pt>
                <c:pt idx="1290">
                  <c:v>1590468.3881175255</c:v>
                </c:pt>
                <c:pt idx="1291">
                  <c:v>1592123.9282436348</c:v>
                </c:pt>
                <c:pt idx="1292">
                  <c:v>1594241.3646824369</c:v>
                </c:pt>
                <c:pt idx="1293">
                  <c:v>1596578.6341256758</c:v>
                </c:pt>
                <c:pt idx="1294">
                  <c:v>1598900.4658579289</c:v>
                </c:pt>
                <c:pt idx="1295">
                  <c:v>1600745.5810749428</c:v>
                </c:pt>
                <c:pt idx="1296">
                  <c:v>1601664.4336328132</c:v>
                </c:pt>
                <c:pt idx="1297">
                  <c:v>1601664.4336328132</c:v>
                </c:pt>
                <c:pt idx="1298">
                  <c:v>1601664.4336328132</c:v>
                </c:pt>
                <c:pt idx="1299">
                  <c:v>1601664.4336328132</c:v>
                </c:pt>
                <c:pt idx="1300">
                  <c:v>1601664.4336328132</c:v>
                </c:pt>
                <c:pt idx="1301">
                  <c:v>1601664.4336328132</c:v>
                </c:pt>
                <c:pt idx="1302">
                  <c:v>1601664.4336328132</c:v>
                </c:pt>
                <c:pt idx="1303">
                  <c:v>1601664.4336328132</c:v>
                </c:pt>
                <c:pt idx="1304">
                  <c:v>1601664.4336328132</c:v>
                </c:pt>
                <c:pt idx="1305">
                  <c:v>1601664.4336328132</c:v>
                </c:pt>
                <c:pt idx="1306">
                  <c:v>1601664.4336328132</c:v>
                </c:pt>
                <c:pt idx="1307">
                  <c:v>1601664.4336328132</c:v>
                </c:pt>
                <c:pt idx="1308">
                  <c:v>1601899.0868397963</c:v>
                </c:pt>
                <c:pt idx="1309">
                  <c:v>1602133.4312925595</c:v>
                </c:pt>
                <c:pt idx="1310">
                  <c:v>1602367.7757453229</c:v>
                </c:pt>
                <c:pt idx="1311">
                  <c:v>1602835.8471424102</c:v>
                </c:pt>
                <c:pt idx="1312">
                  <c:v>1603537.0279753818</c:v>
                </c:pt>
                <c:pt idx="1313">
                  <c:v>1604702.5751548042</c:v>
                </c:pt>
                <c:pt idx="1314">
                  <c:v>1605863.4910209307</c:v>
                </c:pt>
                <c:pt idx="1315">
                  <c:v>1607021.31934486</c:v>
                </c:pt>
                <c:pt idx="1316">
                  <c:v>1609097.0739640007</c:v>
                </c:pt>
                <c:pt idx="1317">
                  <c:v>1611384.9427320852</c:v>
                </c:pt>
                <c:pt idx="1318">
                  <c:v>1613205.3576115221</c:v>
                </c:pt>
                <c:pt idx="1319">
                  <c:v>1613657.9912976236</c:v>
                </c:pt>
                <c:pt idx="1320">
                  <c:v>1613657.9912976236</c:v>
                </c:pt>
                <c:pt idx="1321">
                  <c:v>1613657.9912976236</c:v>
                </c:pt>
                <c:pt idx="1322">
                  <c:v>1613657.9912976236</c:v>
                </c:pt>
                <c:pt idx="1323">
                  <c:v>1613657.9912976236</c:v>
                </c:pt>
                <c:pt idx="1324">
                  <c:v>1613657.9912976236</c:v>
                </c:pt>
                <c:pt idx="1325">
                  <c:v>1613657.9912976236</c:v>
                </c:pt>
                <c:pt idx="1326">
                  <c:v>1613657.9912976236</c:v>
                </c:pt>
                <c:pt idx="1327">
                  <c:v>1613657.9912976236</c:v>
                </c:pt>
                <c:pt idx="1328">
                  <c:v>1613657.9912976236</c:v>
                </c:pt>
                <c:pt idx="1329">
                  <c:v>1613657.9912976236</c:v>
                </c:pt>
                <c:pt idx="1330">
                  <c:v>1613657.9912976236</c:v>
                </c:pt>
                <c:pt idx="1331">
                  <c:v>1613657.9912976236</c:v>
                </c:pt>
                <c:pt idx="1332">
                  <c:v>1613908.0822155923</c:v>
                </c:pt>
                <c:pt idx="1333">
                  <c:v>1614907.2108705884</c:v>
                </c:pt>
                <c:pt idx="1334">
                  <c:v>1616400.3462771277</c:v>
                </c:pt>
                <c:pt idx="1335">
                  <c:v>1617887.9241077122</c:v>
                </c:pt>
                <c:pt idx="1336">
                  <c:v>1618875.9376107985</c:v>
                </c:pt>
                <c:pt idx="1337">
                  <c:v>1619369.3268539023</c:v>
                </c:pt>
                <c:pt idx="1338">
                  <c:v>1619615.7127212344</c:v>
                </c:pt>
                <c:pt idx="1339">
                  <c:v>1619615.7127212344</c:v>
                </c:pt>
                <c:pt idx="1340">
                  <c:v>1619615.7127212344</c:v>
                </c:pt>
                <c:pt idx="1341">
                  <c:v>1619615.7127212344</c:v>
                </c:pt>
                <c:pt idx="1342">
                  <c:v>1619615.7127212344</c:v>
                </c:pt>
                <c:pt idx="1343">
                  <c:v>1619615.7127212344</c:v>
                </c:pt>
                <c:pt idx="1344">
                  <c:v>1619615.7127212344</c:v>
                </c:pt>
                <c:pt idx="1345">
                  <c:v>1619615.7127212344</c:v>
                </c:pt>
                <c:pt idx="1346">
                  <c:v>1619615.7127212344</c:v>
                </c:pt>
                <c:pt idx="1347">
                  <c:v>1619615.7127212344</c:v>
                </c:pt>
                <c:pt idx="1348">
                  <c:v>1620119.5996078085</c:v>
                </c:pt>
                <c:pt idx="1349">
                  <c:v>1622381.533021437</c:v>
                </c:pt>
                <c:pt idx="1350">
                  <c:v>1626866.49681701</c:v>
                </c:pt>
                <c:pt idx="1351">
                  <c:v>1633010.7057893286</c:v>
                </c:pt>
                <c:pt idx="1352">
                  <c:v>1639771.1881841973</c:v>
                </c:pt>
                <c:pt idx="1353">
                  <c:v>1646647.7621656789</c:v>
                </c:pt>
                <c:pt idx="1354">
                  <c:v>1653622.5199890295</c:v>
                </c:pt>
                <c:pt idx="1355">
                  <c:v>1660914.0596418073</c:v>
                </c:pt>
                <c:pt idx="1356">
                  <c:v>1668928.084168717</c:v>
                </c:pt>
                <c:pt idx="1357">
                  <c:v>1677381.1571960608</c:v>
                </c:pt>
                <c:pt idx="1358">
                  <c:v>1686014.5426877178</c:v>
                </c:pt>
                <c:pt idx="1359">
                  <c:v>1694994.3504138945</c:v>
                </c:pt>
                <c:pt idx="1360">
                  <c:v>1703858.6840618979</c:v>
                </c:pt>
                <c:pt idx="1361">
                  <c:v>1710705.6176382869</c:v>
                </c:pt>
                <c:pt idx="1362">
                  <c:v>1714051.2783631133</c:v>
                </c:pt>
                <c:pt idx="1363">
                  <c:v>1714051.2783631133</c:v>
                </c:pt>
                <c:pt idx="1364">
                  <c:v>1714051.2783631133</c:v>
                </c:pt>
                <c:pt idx="1365">
                  <c:v>1714051.2783631133</c:v>
                </c:pt>
                <c:pt idx="1366">
                  <c:v>1714051.2783631133</c:v>
                </c:pt>
                <c:pt idx="1367">
                  <c:v>1715406.4006334404</c:v>
                </c:pt>
                <c:pt idx="1368">
                  <c:v>1720566.6099075289</c:v>
                </c:pt>
                <c:pt idx="1369">
                  <c:v>1727050.4485215335</c:v>
                </c:pt>
                <c:pt idx="1370">
                  <c:v>1731017.3227364256</c:v>
                </c:pt>
                <c:pt idx="1371">
                  <c:v>1732088.0823703955</c:v>
                </c:pt>
                <c:pt idx="1372">
                  <c:v>1732088.0823703955</c:v>
                </c:pt>
                <c:pt idx="1373">
                  <c:v>1732980.3820653704</c:v>
                </c:pt>
                <c:pt idx="1374">
                  <c:v>1735811.0407517131</c:v>
                </c:pt>
                <c:pt idx="1375">
                  <c:v>1741016.6368960997</c:v>
                </c:pt>
                <c:pt idx="1376">
                  <c:v>1750069.9281265684</c:v>
                </c:pt>
                <c:pt idx="1377">
                  <c:v>1763872.4767646857</c:v>
                </c:pt>
                <c:pt idx="1378">
                  <c:v>1778763.6927815164</c:v>
                </c:pt>
                <c:pt idx="1379">
                  <c:v>1791920.3275919908</c:v>
                </c:pt>
                <c:pt idx="1380">
                  <c:v>1803342.3811961093</c:v>
                </c:pt>
                <c:pt idx="1381">
                  <c:v>1810288.1161228069</c:v>
                </c:pt>
                <c:pt idx="1382">
                  <c:v>1810540.9858287531</c:v>
                </c:pt>
                <c:pt idx="1383">
                  <c:v>1810540.9858287531</c:v>
                </c:pt>
                <c:pt idx="1384">
                  <c:v>1810540.9858287531</c:v>
                </c:pt>
                <c:pt idx="1385">
                  <c:v>1810540.9858287531</c:v>
                </c:pt>
                <c:pt idx="1386">
                  <c:v>1810540.9858287531</c:v>
                </c:pt>
                <c:pt idx="1387">
                  <c:v>1810540.9858287531</c:v>
                </c:pt>
                <c:pt idx="1388">
                  <c:v>1810540.9858287531</c:v>
                </c:pt>
                <c:pt idx="1389">
                  <c:v>1810540.9858287531</c:v>
                </c:pt>
                <c:pt idx="1390">
                  <c:v>1810540.9858287531</c:v>
                </c:pt>
                <c:pt idx="1391">
                  <c:v>1810540.9858287531</c:v>
                </c:pt>
                <c:pt idx="1392">
                  <c:v>1810540.9858287531</c:v>
                </c:pt>
                <c:pt idx="1393">
                  <c:v>1810540.9858287531</c:v>
                </c:pt>
                <c:pt idx="1394">
                  <c:v>1810540.9858287531</c:v>
                </c:pt>
                <c:pt idx="1395">
                  <c:v>1810879.9979619996</c:v>
                </c:pt>
                <c:pt idx="1396">
                  <c:v>1812231.1064274702</c:v>
                </c:pt>
                <c:pt idx="1397">
                  <c:v>1814736.6469204535</c:v>
                </c:pt>
                <c:pt idx="1398">
                  <c:v>1818021.791818216</c:v>
                </c:pt>
                <c:pt idx="1399">
                  <c:v>1822043.3155299975</c:v>
                </c:pt>
                <c:pt idx="1400">
                  <c:v>1826739.4672118551</c:v>
                </c:pt>
                <c:pt idx="1401">
                  <c:v>1831742.2118338894</c:v>
                </c:pt>
                <c:pt idx="1402">
                  <c:v>1837449.8423395318</c:v>
                </c:pt>
                <c:pt idx="1403">
                  <c:v>1845265.0291489454</c:v>
                </c:pt>
                <c:pt idx="1404">
                  <c:v>1856493.185103083</c:v>
                </c:pt>
                <c:pt idx="1405">
                  <c:v>1868438.8858638373</c:v>
                </c:pt>
                <c:pt idx="1406">
                  <c:v>1877012.3730368698</c:v>
                </c:pt>
                <c:pt idx="1407">
                  <c:v>1880676.6681164415</c:v>
                </c:pt>
                <c:pt idx="1408">
                  <c:v>1880925.8327717511</c:v>
                </c:pt>
                <c:pt idx="1409">
                  <c:v>1880925.8327717511</c:v>
                </c:pt>
                <c:pt idx="1410">
                  <c:v>1880925.8327717511</c:v>
                </c:pt>
                <c:pt idx="1411">
                  <c:v>1881264.2273965583</c:v>
                </c:pt>
                <c:pt idx="1412">
                  <c:v>1881849.9341513566</c:v>
                </c:pt>
                <c:pt idx="1413">
                  <c:v>1882097.2462813479</c:v>
                </c:pt>
                <c:pt idx="1414">
                  <c:v>1882097.2462813479</c:v>
                </c:pt>
                <c:pt idx="1415">
                  <c:v>1882097.2462813479</c:v>
                </c:pt>
                <c:pt idx="1416">
                  <c:v>1882097.2462813479</c:v>
                </c:pt>
                <c:pt idx="1417">
                  <c:v>1882097.2462813479</c:v>
                </c:pt>
                <c:pt idx="1418">
                  <c:v>1882097.2462813479</c:v>
                </c:pt>
                <c:pt idx="1419">
                  <c:v>1882097.2462813479</c:v>
                </c:pt>
                <c:pt idx="1420">
                  <c:v>1882097.2462813479</c:v>
                </c:pt>
                <c:pt idx="1421">
                  <c:v>1886390.7824606979</c:v>
                </c:pt>
                <c:pt idx="1422">
                  <c:v>1893012.9429651347</c:v>
                </c:pt>
                <c:pt idx="1423">
                  <c:v>1897372.5525475035</c:v>
                </c:pt>
                <c:pt idx="1424">
                  <c:v>1898113.871429038</c:v>
                </c:pt>
                <c:pt idx="1425">
                  <c:v>1898113.871429038</c:v>
                </c:pt>
                <c:pt idx="1426">
                  <c:v>1898113.871429038</c:v>
                </c:pt>
                <c:pt idx="1427">
                  <c:v>1898113.871429038</c:v>
                </c:pt>
                <c:pt idx="1428">
                  <c:v>1898113.871429038</c:v>
                </c:pt>
                <c:pt idx="1429">
                  <c:v>1898113.871429038</c:v>
                </c:pt>
                <c:pt idx="1430">
                  <c:v>1901218.7038624871</c:v>
                </c:pt>
                <c:pt idx="1431">
                  <c:v>1907780.6572940794</c:v>
                </c:pt>
                <c:pt idx="1432">
                  <c:v>1917725.0132026442</c:v>
                </c:pt>
                <c:pt idx="1433">
                  <c:v>1927968.8607043321</c:v>
                </c:pt>
                <c:pt idx="1434">
                  <c:v>1936558.4030967897</c:v>
                </c:pt>
                <c:pt idx="1435">
                  <c:v>1940947.0355758118</c:v>
                </c:pt>
                <c:pt idx="1436">
                  <c:v>1941477.7840795009</c:v>
                </c:pt>
                <c:pt idx="1437">
                  <c:v>1941477.7840795009</c:v>
                </c:pt>
                <c:pt idx="1438">
                  <c:v>1941477.7840795009</c:v>
                </c:pt>
                <c:pt idx="1439">
                  <c:v>1941477.7840795009</c:v>
                </c:pt>
                <c:pt idx="1440">
                  <c:v>1941887.1921748423</c:v>
                </c:pt>
                <c:pt idx="1441">
                  <c:v>1943539.0272503151</c:v>
                </c:pt>
                <c:pt idx="1442">
                  <c:v>1945415.0178893004</c:v>
                </c:pt>
                <c:pt idx="1443">
                  <c:v>1946319.0502446245</c:v>
                </c:pt>
                <c:pt idx="1444">
                  <c:v>1946319.0502446245</c:v>
                </c:pt>
                <c:pt idx="1445">
                  <c:v>1946319.0502446245</c:v>
                </c:pt>
                <c:pt idx="1446">
                  <c:v>1946547.5283672132</c:v>
                </c:pt>
                <c:pt idx="1447">
                  <c:v>1948481.8735537245</c:v>
                </c:pt>
                <c:pt idx="1448">
                  <c:v>1952186.9241902987</c:v>
                </c:pt>
                <c:pt idx="1449">
                  <c:v>1955365.8576364792</c:v>
                </c:pt>
                <c:pt idx="1450">
                  <c:v>1956601.4920237768</c:v>
                </c:pt>
                <c:pt idx="1451">
                  <c:v>1956771.9243530591</c:v>
                </c:pt>
                <c:pt idx="1452">
                  <c:v>1956771.9243530591</c:v>
                </c:pt>
                <c:pt idx="1453">
                  <c:v>1956771.9243530591</c:v>
                </c:pt>
                <c:pt idx="1454">
                  <c:v>1956771.9243530591</c:v>
                </c:pt>
                <c:pt idx="1455">
                  <c:v>1956771.9243530591</c:v>
                </c:pt>
                <c:pt idx="1456">
                  <c:v>1956771.9243530591</c:v>
                </c:pt>
                <c:pt idx="1457">
                  <c:v>1956771.9243530591</c:v>
                </c:pt>
                <c:pt idx="1458">
                  <c:v>1956771.9243530591</c:v>
                </c:pt>
                <c:pt idx="1459">
                  <c:v>1956771.9243530591</c:v>
                </c:pt>
                <c:pt idx="1460">
                  <c:v>1956771.9243530591</c:v>
                </c:pt>
                <c:pt idx="1461">
                  <c:v>1956771.9243530591</c:v>
                </c:pt>
                <c:pt idx="1462">
                  <c:v>1956771.9243530591</c:v>
                </c:pt>
                <c:pt idx="1463">
                  <c:v>1956771.9243530591</c:v>
                </c:pt>
                <c:pt idx="1464">
                  <c:v>1956771.9243530591</c:v>
                </c:pt>
                <c:pt idx="1465">
                  <c:v>1956771.9243530591</c:v>
                </c:pt>
                <c:pt idx="1466">
                  <c:v>1956771.9243530591</c:v>
                </c:pt>
                <c:pt idx="1467">
                  <c:v>1956771.9243530591</c:v>
                </c:pt>
                <c:pt idx="1468">
                  <c:v>1956771.9243530591</c:v>
                </c:pt>
                <c:pt idx="1469">
                  <c:v>1956771.9243530591</c:v>
                </c:pt>
                <c:pt idx="1470">
                  <c:v>1956771.9243530591</c:v>
                </c:pt>
                <c:pt idx="1471">
                  <c:v>1956771.9243530591</c:v>
                </c:pt>
                <c:pt idx="1472">
                  <c:v>1956771.9243530591</c:v>
                </c:pt>
                <c:pt idx="1473">
                  <c:v>1956771.9243530591</c:v>
                </c:pt>
                <c:pt idx="1474">
                  <c:v>1956771.9243530591</c:v>
                </c:pt>
                <c:pt idx="1475">
                  <c:v>1956771.9243530591</c:v>
                </c:pt>
                <c:pt idx="1476">
                  <c:v>1956771.9243530591</c:v>
                </c:pt>
                <c:pt idx="1477">
                  <c:v>1956771.9243530591</c:v>
                </c:pt>
                <c:pt idx="1478">
                  <c:v>1956771.9243530591</c:v>
                </c:pt>
                <c:pt idx="1479">
                  <c:v>1956771.9243530591</c:v>
                </c:pt>
                <c:pt idx="1480">
                  <c:v>1956771.9243530591</c:v>
                </c:pt>
                <c:pt idx="1481">
                  <c:v>1956771.9243530591</c:v>
                </c:pt>
                <c:pt idx="1482">
                  <c:v>1956771.9243530591</c:v>
                </c:pt>
                <c:pt idx="1483">
                  <c:v>1956771.9243530591</c:v>
                </c:pt>
                <c:pt idx="1484">
                  <c:v>1956771.9243530591</c:v>
                </c:pt>
                <c:pt idx="1485">
                  <c:v>1956771.9243530591</c:v>
                </c:pt>
                <c:pt idx="1486">
                  <c:v>1956771.9243530591</c:v>
                </c:pt>
                <c:pt idx="1487">
                  <c:v>1956771.9243530591</c:v>
                </c:pt>
                <c:pt idx="1488">
                  <c:v>1956771.9243530591</c:v>
                </c:pt>
                <c:pt idx="1489">
                  <c:v>1956771.9243530591</c:v>
                </c:pt>
                <c:pt idx="1490">
                  <c:v>1956771.9243530591</c:v>
                </c:pt>
                <c:pt idx="1491">
                  <c:v>1956771.9243530591</c:v>
                </c:pt>
                <c:pt idx="1492">
                  <c:v>1956771.9243530591</c:v>
                </c:pt>
                <c:pt idx="1493">
                  <c:v>1956771.9243530591</c:v>
                </c:pt>
                <c:pt idx="1494">
                  <c:v>1956771.9243530591</c:v>
                </c:pt>
                <c:pt idx="1495">
                  <c:v>1956771.9243530591</c:v>
                </c:pt>
                <c:pt idx="1496">
                  <c:v>1956771.9243530591</c:v>
                </c:pt>
                <c:pt idx="1497">
                  <c:v>1956771.9243530591</c:v>
                </c:pt>
                <c:pt idx="1498">
                  <c:v>1956771.9243530591</c:v>
                </c:pt>
                <c:pt idx="1499">
                  <c:v>1956771.9243530591</c:v>
                </c:pt>
                <c:pt idx="1500">
                  <c:v>1956771.9243530591</c:v>
                </c:pt>
                <c:pt idx="1501">
                  <c:v>1956771.9243530591</c:v>
                </c:pt>
                <c:pt idx="1502">
                  <c:v>1956771.9243530591</c:v>
                </c:pt>
                <c:pt idx="1503">
                  <c:v>1956771.9243530591</c:v>
                </c:pt>
                <c:pt idx="1504">
                  <c:v>1956771.9243530591</c:v>
                </c:pt>
                <c:pt idx="1505">
                  <c:v>1956771.9243530591</c:v>
                </c:pt>
                <c:pt idx="1506">
                  <c:v>1956771.9243530591</c:v>
                </c:pt>
                <c:pt idx="1507">
                  <c:v>1956771.9243530591</c:v>
                </c:pt>
                <c:pt idx="1508">
                  <c:v>1956771.9243530591</c:v>
                </c:pt>
                <c:pt idx="1509">
                  <c:v>1956771.9243530591</c:v>
                </c:pt>
                <c:pt idx="1510">
                  <c:v>1956771.9243530591</c:v>
                </c:pt>
                <c:pt idx="1511">
                  <c:v>1956771.9243530591</c:v>
                </c:pt>
                <c:pt idx="1512">
                  <c:v>1956771.9243530591</c:v>
                </c:pt>
                <c:pt idx="1513">
                  <c:v>1956771.9243530591</c:v>
                </c:pt>
                <c:pt idx="1514">
                  <c:v>1956771.9243530591</c:v>
                </c:pt>
                <c:pt idx="1515">
                  <c:v>1956771.9243530591</c:v>
                </c:pt>
                <c:pt idx="1516">
                  <c:v>1956771.9243530591</c:v>
                </c:pt>
                <c:pt idx="1517">
                  <c:v>1956771.9243530591</c:v>
                </c:pt>
                <c:pt idx="1518">
                  <c:v>1956771.9243530591</c:v>
                </c:pt>
                <c:pt idx="1519">
                  <c:v>1956771.9243530591</c:v>
                </c:pt>
                <c:pt idx="1520">
                  <c:v>1956771.9243530591</c:v>
                </c:pt>
                <c:pt idx="1521">
                  <c:v>1956771.9243530591</c:v>
                </c:pt>
                <c:pt idx="1522">
                  <c:v>1956771.9243530591</c:v>
                </c:pt>
                <c:pt idx="1523">
                  <c:v>1957914.3149660027</c:v>
                </c:pt>
                <c:pt idx="1524">
                  <c:v>1961322.9615516509</c:v>
                </c:pt>
                <c:pt idx="1525">
                  <c:v>1967590.6722118554</c:v>
                </c:pt>
                <c:pt idx="1526">
                  <c:v>1976115.9937266123</c:v>
                </c:pt>
                <c:pt idx="1527">
                  <c:v>1985859.0418839233</c:v>
                </c:pt>
                <c:pt idx="1528">
                  <c:v>1995261.2253826694</c:v>
                </c:pt>
                <c:pt idx="1529">
                  <c:v>2003165.3334073608</c:v>
                </c:pt>
                <c:pt idx="1530">
                  <c:v>2009118.732271896</c:v>
                </c:pt>
                <c:pt idx="1531">
                  <c:v>2012879.3586680186</c:v>
                </c:pt>
                <c:pt idx="1532">
                  <c:v>2014552.1890304317</c:v>
                </c:pt>
                <c:pt idx="1533">
                  <c:v>2014552.1890304317</c:v>
                </c:pt>
                <c:pt idx="1534">
                  <c:v>2014552.1890304317</c:v>
                </c:pt>
                <c:pt idx="1535">
                  <c:v>2014552.1890304317</c:v>
                </c:pt>
                <c:pt idx="1536">
                  <c:v>2014552.1890304317</c:v>
                </c:pt>
                <c:pt idx="1537">
                  <c:v>2014552.1890304317</c:v>
                </c:pt>
                <c:pt idx="1538">
                  <c:v>2014552.1890304317</c:v>
                </c:pt>
                <c:pt idx="1539">
                  <c:v>2014552.1890304317</c:v>
                </c:pt>
                <c:pt idx="1540">
                  <c:v>2014552.1890304317</c:v>
                </c:pt>
                <c:pt idx="1541">
                  <c:v>2014552.1890304317</c:v>
                </c:pt>
                <c:pt idx="1542">
                  <c:v>2014552.1890304317</c:v>
                </c:pt>
                <c:pt idx="1543">
                  <c:v>2014552.1890304317</c:v>
                </c:pt>
                <c:pt idx="1544">
                  <c:v>2014552.1890304317</c:v>
                </c:pt>
                <c:pt idx="1545">
                  <c:v>2014552.1890304317</c:v>
                </c:pt>
                <c:pt idx="1546">
                  <c:v>2014552.1890304317</c:v>
                </c:pt>
                <c:pt idx="1547">
                  <c:v>2014552.1890304317</c:v>
                </c:pt>
                <c:pt idx="1548">
                  <c:v>2014552.1890304317</c:v>
                </c:pt>
                <c:pt idx="1549">
                  <c:v>2014552.1890304317</c:v>
                </c:pt>
                <c:pt idx="1550">
                  <c:v>2014552.1890304317</c:v>
                </c:pt>
                <c:pt idx="1551">
                  <c:v>2014552.1890304317</c:v>
                </c:pt>
                <c:pt idx="1552">
                  <c:v>2014552.1890304317</c:v>
                </c:pt>
                <c:pt idx="1553">
                  <c:v>2014552.1890304317</c:v>
                </c:pt>
                <c:pt idx="1554">
                  <c:v>2014552.1890304317</c:v>
                </c:pt>
                <c:pt idx="1555">
                  <c:v>2014552.1890304317</c:v>
                </c:pt>
                <c:pt idx="1556">
                  <c:v>2014552.1890304317</c:v>
                </c:pt>
                <c:pt idx="1557">
                  <c:v>2014552.1890304317</c:v>
                </c:pt>
                <c:pt idx="1558">
                  <c:v>2014552.1890304317</c:v>
                </c:pt>
                <c:pt idx="1559">
                  <c:v>2014552.1890304317</c:v>
                </c:pt>
                <c:pt idx="1560">
                  <c:v>2014552.1890304317</c:v>
                </c:pt>
                <c:pt idx="1561">
                  <c:v>2014552.1890304317</c:v>
                </c:pt>
                <c:pt idx="1562">
                  <c:v>2014552.1890304317</c:v>
                </c:pt>
                <c:pt idx="1563">
                  <c:v>2014552.1890304317</c:v>
                </c:pt>
                <c:pt idx="1564">
                  <c:v>2014552.1890304317</c:v>
                </c:pt>
                <c:pt idx="1565">
                  <c:v>2014552.1890304317</c:v>
                </c:pt>
                <c:pt idx="1566">
                  <c:v>2014552.1890304317</c:v>
                </c:pt>
                <c:pt idx="1567">
                  <c:v>2014552.1890304317</c:v>
                </c:pt>
                <c:pt idx="1568">
                  <c:v>2014552.1890304317</c:v>
                </c:pt>
                <c:pt idx="1569">
                  <c:v>2014552.1890304317</c:v>
                </c:pt>
                <c:pt idx="1570">
                  <c:v>2014552.1890304317</c:v>
                </c:pt>
                <c:pt idx="1571">
                  <c:v>2014552.1890304317</c:v>
                </c:pt>
                <c:pt idx="1572">
                  <c:v>2014552.1890304317</c:v>
                </c:pt>
                <c:pt idx="1573">
                  <c:v>2014552.1890304317</c:v>
                </c:pt>
                <c:pt idx="1574">
                  <c:v>2014552.1890304317</c:v>
                </c:pt>
                <c:pt idx="1575">
                  <c:v>2014552.1890304317</c:v>
                </c:pt>
                <c:pt idx="1576">
                  <c:v>2014552.1890304317</c:v>
                </c:pt>
                <c:pt idx="1577">
                  <c:v>2014552.1890304317</c:v>
                </c:pt>
                <c:pt idx="1578">
                  <c:v>2016078.6698927002</c:v>
                </c:pt>
                <c:pt idx="1579">
                  <c:v>2018362.8336101479</c:v>
                </c:pt>
                <c:pt idx="1580">
                  <c:v>2021400.9751321387</c:v>
                </c:pt>
                <c:pt idx="1581">
                  <c:v>2024804.9904044911</c:v>
                </c:pt>
                <c:pt idx="1582">
                  <c:v>2028574.8794272053</c:v>
                </c:pt>
                <c:pt idx="1583">
                  <c:v>2033451.652327596</c:v>
                </c:pt>
                <c:pt idx="1584">
                  <c:v>2039046.2787888229</c:v>
                </c:pt>
                <c:pt idx="1585">
                  <c:v>2045344.8648709988</c:v>
                </c:pt>
                <c:pt idx="1586">
                  <c:v>2052331.6641089183</c:v>
                </c:pt>
                <c:pt idx="1587">
                  <c:v>2059624.4387785748</c:v>
                </c:pt>
                <c:pt idx="1588">
                  <c:v>2066493.9114130028</c:v>
                </c:pt>
                <c:pt idx="1589">
                  <c:v>2072234.2698659347</c:v>
                </c:pt>
                <c:pt idx="1590">
                  <c:v>2076870.2144749481</c:v>
                </c:pt>
                <c:pt idx="1591">
                  <c:v>2080417.8004594678</c:v>
                </c:pt>
                <c:pt idx="1592">
                  <c:v>2083245.9891120528</c:v>
                </c:pt>
                <c:pt idx="1593">
                  <c:v>2085359.7205002182</c:v>
                </c:pt>
                <c:pt idx="1594">
                  <c:v>2086766.4047252375</c:v>
                </c:pt>
                <c:pt idx="1595">
                  <c:v>2088872.7260121298</c:v>
                </c:pt>
                <c:pt idx="1596">
                  <c:v>2091671.274259622</c:v>
                </c:pt>
                <c:pt idx="1597">
                  <c:v>2095505.6929142564</c:v>
                </c:pt>
                <c:pt idx="1598">
                  <c:v>2100702.0264320513</c:v>
                </c:pt>
                <c:pt idx="1599">
                  <c:v>2106549.2138450048</c:v>
                </c:pt>
                <c:pt idx="1600">
                  <c:v>2113031.5086879111</c:v>
                </c:pt>
                <c:pt idx="1601">
                  <c:v>2119793.2260996588</c:v>
                </c:pt>
                <c:pt idx="1602">
                  <c:v>2125823.1960106832</c:v>
                </c:pt>
                <c:pt idx="1603">
                  <c:v>2130478.5921355383</c:v>
                </c:pt>
                <c:pt idx="1604">
                  <c:v>2134116.0255979951</c:v>
                </c:pt>
                <c:pt idx="1605">
                  <c:v>2136419.9495855048</c:v>
                </c:pt>
                <c:pt idx="1606">
                  <c:v>2137734.0075446097</c:v>
                </c:pt>
                <c:pt idx="1607">
                  <c:v>2138389.8015072835</c:v>
                </c:pt>
                <c:pt idx="1608">
                  <c:v>2138389.8015072835</c:v>
                </c:pt>
                <c:pt idx="1609">
                  <c:v>2138389.8015072835</c:v>
                </c:pt>
                <c:pt idx="1610">
                  <c:v>2138389.8015072835</c:v>
                </c:pt>
                <c:pt idx="1611">
                  <c:v>2138389.8015072835</c:v>
                </c:pt>
                <c:pt idx="1612">
                  <c:v>2138389.8015072835</c:v>
                </c:pt>
                <c:pt idx="1613">
                  <c:v>2138389.8015072835</c:v>
                </c:pt>
                <c:pt idx="1614">
                  <c:v>2138389.8015072835</c:v>
                </c:pt>
                <c:pt idx="1615">
                  <c:v>2138389.8015072835</c:v>
                </c:pt>
                <c:pt idx="1616">
                  <c:v>2138389.8015072835</c:v>
                </c:pt>
                <c:pt idx="1617">
                  <c:v>2138389.8015072835</c:v>
                </c:pt>
                <c:pt idx="1618">
                  <c:v>2138389.8015072835</c:v>
                </c:pt>
                <c:pt idx="1619">
                  <c:v>2138389.8015072835</c:v>
                </c:pt>
                <c:pt idx="1620">
                  <c:v>2138389.8015072835</c:v>
                </c:pt>
                <c:pt idx="1621">
                  <c:v>2138389.8015072835</c:v>
                </c:pt>
                <c:pt idx="1622">
                  <c:v>2138389.8015072835</c:v>
                </c:pt>
                <c:pt idx="1623">
                  <c:v>2138389.8015072835</c:v>
                </c:pt>
                <c:pt idx="1624">
                  <c:v>2138389.8015072835</c:v>
                </c:pt>
                <c:pt idx="1625">
                  <c:v>2140189.8386082188</c:v>
                </c:pt>
                <c:pt idx="1626">
                  <c:v>2145212.6522545344</c:v>
                </c:pt>
                <c:pt idx="1627">
                  <c:v>2153749.0889212009</c:v>
                </c:pt>
                <c:pt idx="1628">
                  <c:v>2164992.6825863244</c:v>
                </c:pt>
                <c:pt idx="1629">
                  <c:v>2177787.4574512937</c:v>
                </c:pt>
                <c:pt idx="1630">
                  <c:v>2190365.1780998036</c:v>
                </c:pt>
                <c:pt idx="1631">
                  <c:v>2200730.9835182787</c:v>
                </c:pt>
                <c:pt idx="1632">
                  <c:v>2207999.0578503581</c:v>
                </c:pt>
                <c:pt idx="1633">
                  <c:v>2211930.1165757631</c:v>
                </c:pt>
                <c:pt idx="1634">
                  <c:v>2213236.7644335949</c:v>
                </c:pt>
                <c:pt idx="1635">
                  <c:v>2213563.1176438332</c:v>
                </c:pt>
                <c:pt idx="1636">
                  <c:v>2213889.4708540714</c:v>
                </c:pt>
                <c:pt idx="1637">
                  <c:v>2215193.6486781454</c:v>
                </c:pt>
                <c:pt idx="1638">
                  <c:v>2217469.476031661</c:v>
                </c:pt>
                <c:pt idx="1639">
                  <c:v>2220384.4246199857</c:v>
                </c:pt>
                <c:pt idx="1640">
                  <c:v>2223285.4792684233</c:v>
                </c:pt>
                <c:pt idx="1641">
                  <c:v>2225212.105599442</c:v>
                </c:pt>
                <c:pt idx="1642">
                  <c:v>2225532.5924795056</c:v>
                </c:pt>
                <c:pt idx="1643">
                  <c:v>2225532.5924795056</c:v>
                </c:pt>
                <c:pt idx="1644">
                  <c:v>2225532.5924795056</c:v>
                </c:pt>
                <c:pt idx="1645">
                  <c:v>2225532.5924795056</c:v>
                </c:pt>
                <c:pt idx="1646">
                  <c:v>2225532.5924795056</c:v>
                </c:pt>
                <c:pt idx="1647">
                  <c:v>2225532.5924795056</c:v>
                </c:pt>
                <c:pt idx="1648">
                  <c:v>2225532.5924795056</c:v>
                </c:pt>
                <c:pt idx="1649">
                  <c:v>2225532.5924795056</c:v>
                </c:pt>
                <c:pt idx="1650">
                  <c:v>2225532.5924795056</c:v>
                </c:pt>
                <c:pt idx="1651">
                  <c:v>2225532.5924795056</c:v>
                </c:pt>
                <c:pt idx="1652">
                  <c:v>2225532.5924795056</c:v>
                </c:pt>
                <c:pt idx="1653">
                  <c:v>2225532.5924795056</c:v>
                </c:pt>
                <c:pt idx="1654">
                  <c:v>2225532.5924795056</c:v>
                </c:pt>
                <c:pt idx="1655">
                  <c:v>2225532.5924795056</c:v>
                </c:pt>
                <c:pt idx="1656">
                  <c:v>2225532.5924795056</c:v>
                </c:pt>
                <c:pt idx="1657">
                  <c:v>2225532.5924795056</c:v>
                </c:pt>
                <c:pt idx="1658">
                  <c:v>2225532.5924795056</c:v>
                </c:pt>
                <c:pt idx="1659">
                  <c:v>2225532.5924795056</c:v>
                </c:pt>
                <c:pt idx="1660">
                  <c:v>2225532.5924795056</c:v>
                </c:pt>
                <c:pt idx="1661">
                  <c:v>2225532.5924795056</c:v>
                </c:pt>
                <c:pt idx="1662">
                  <c:v>2225532.5924795056</c:v>
                </c:pt>
                <c:pt idx="1663">
                  <c:v>2225532.5924795056</c:v>
                </c:pt>
                <c:pt idx="1664">
                  <c:v>2225532.5924795056</c:v>
                </c:pt>
                <c:pt idx="1665">
                  <c:v>2225532.5924795056</c:v>
                </c:pt>
                <c:pt idx="1666">
                  <c:v>2225532.5924795056</c:v>
                </c:pt>
                <c:pt idx="1667">
                  <c:v>2225532.5924795056</c:v>
                </c:pt>
                <c:pt idx="1668">
                  <c:v>2225532.5924795056</c:v>
                </c:pt>
                <c:pt idx="1669">
                  <c:v>2225532.5924795056</c:v>
                </c:pt>
                <c:pt idx="1670">
                  <c:v>2225532.5924795056</c:v>
                </c:pt>
                <c:pt idx="1671">
                  <c:v>2225532.5924795056</c:v>
                </c:pt>
                <c:pt idx="1672">
                  <c:v>2225532.5924795056</c:v>
                </c:pt>
                <c:pt idx="1673">
                  <c:v>2225532.5924795056</c:v>
                </c:pt>
                <c:pt idx="1674">
                  <c:v>2225532.5924795056</c:v>
                </c:pt>
                <c:pt idx="1675">
                  <c:v>2225532.5924795056</c:v>
                </c:pt>
                <c:pt idx="1676">
                  <c:v>2225924.4015843235</c:v>
                </c:pt>
                <c:pt idx="1677">
                  <c:v>2227098.9026361173</c:v>
                </c:pt>
                <c:pt idx="1678">
                  <c:v>2229053.3168469099</c:v>
                </c:pt>
                <c:pt idx="1679">
                  <c:v>2231393.0563239064</c:v>
                </c:pt>
                <c:pt idx="1680">
                  <c:v>2233727.2382249478</c:v>
                </c:pt>
                <c:pt idx="1681">
                  <c:v>2235279.6544416724</c:v>
                </c:pt>
                <c:pt idx="1682">
                  <c:v>2235667.4497416336</c:v>
                </c:pt>
                <c:pt idx="1683">
                  <c:v>2235667.4497416336</c:v>
                </c:pt>
                <c:pt idx="1684">
                  <c:v>2235667.4497416336</c:v>
                </c:pt>
                <c:pt idx="1685">
                  <c:v>2235667.4497416336</c:v>
                </c:pt>
                <c:pt idx="1686">
                  <c:v>2235667.4497416336</c:v>
                </c:pt>
                <c:pt idx="1687">
                  <c:v>2235667.4497416336</c:v>
                </c:pt>
                <c:pt idx="1688">
                  <c:v>2235667.4497416336</c:v>
                </c:pt>
                <c:pt idx="1689">
                  <c:v>2235667.4497416336</c:v>
                </c:pt>
                <c:pt idx="1690">
                  <c:v>2235667.4497416336</c:v>
                </c:pt>
                <c:pt idx="1691">
                  <c:v>2235667.4497416336</c:v>
                </c:pt>
                <c:pt idx="1692">
                  <c:v>2235667.4497416336</c:v>
                </c:pt>
                <c:pt idx="1693">
                  <c:v>2235667.4497416336</c:v>
                </c:pt>
                <c:pt idx="1694">
                  <c:v>2235667.4497416336</c:v>
                </c:pt>
                <c:pt idx="1695">
                  <c:v>2235667.4497416336</c:v>
                </c:pt>
                <c:pt idx="1696">
                  <c:v>2235667.4497416336</c:v>
                </c:pt>
                <c:pt idx="1697">
                  <c:v>2235667.4497416336</c:v>
                </c:pt>
                <c:pt idx="1698">
                  <c:v>2235667.4497416336</c:v>
                </c:pt>
                <c:pt idx="1699">
                  <c:v>2236064.5076681864</c:v>
                </c:pt>
                <c:pt idx="1700">
                  <c:v>2237254.7551851859</c:v>
                </c:pt>
                <c:pt idx="1701">
                  <c:v>2238839.2818407607</c:v>
                </c:pt>
                <c:pt idx="1702">
                  <c:v>2240421.3384625777</c:v>
                </c:pt>
                <c:pt idx="1703">
                  <c:v>2242395.8216976519</c:v>
                </c:pt>
                <c:pt idx="1704">
                  <c:v>2244365.6736194305</c:v>
                </c:pt>
                <c:pt idx="1705">
                  <c:v>2245939.0851230957</c:v>
                </c:pt>
                <c:pt idx="1706">
                  <c:v>2247510.026593003</c:v>
                </c:pt>
                <c:pt idx="1707">
                  <c:v>2248686.3801701153</c:v>
                </c:pt>
                <c:pt idx="1708">
                  <c:v>2249469.9983797506</c:v>
                </c:pt>
                <c:pt idx="1709">
                  <c:v>2250252.9990809467</c:v>
                </c:pt>
                <c:pt idx="1710">
                  <c:v>2250252.9990809467</c:v>
                </c:pt>
                <c:pt idx="1711">
                  <c:v>2250252.9990809467</c:v>
                </c:pt>
                <c:pt idx="1712">
                  <c:v>2250252.9990809467</c:v>
                </c:pt>
                <c:pt idx="1713">
                  <c:v>2250252.9990809467</c:v>
                </c:pt>
                <c:pt idx="1714">
                  <c:v>2250252.9990809467</c:v>
                </c:pt>
                <c:pt idx="1715">
                  <c:v>2250252.9990809467</c:v>
                </c:pt>
                <c:pt idx="1716">
                  <c:v>2250252.9990809467</c:v>
                </c:pt>
                <c:pt idx="1717">
                  <c:v>2250252.9990809467</c:v>
                </c:pt>
                <c:pt idx="1718">
                  <c:v>2250252.9990809467</c:v>
                </c:pt>
                <c:pt idx="1719">
                  <c:v>2250252.9990809467</c:v>
                </c:pt>
                <c:pt idx="1720">
                  <c:v>2250252.9990809467</c:v>
                </c:pt>
                <c:pt idx="1721">
                  <c:v>2250252.9990809467</c:v>
                </c:pt>
                <c:pt idx="1722">
                  <c:v>2250252.9990809467</c:v>
                </c:pt>
                <c:pt idx="1723">
                  <c:v>2250252.9990809467</c:v>
                </c:pt>
                <c:pt idx="1724">
                  <c:v>2250252.9990809467</c:v>
                </c:pt>
                <c:pt idx="1725">
                  <c:v>2252683.5122985393</c:v>
                </c:pt>
                <c:pt idx="1726">
                  <c:v>2258333.0970108751</c:v>
                </c:pt>
                <c:pt idx="1727">
                  <c:v>2267550.6454862319</c:v>
                </c:pt>
                <c:pt idx="1728">
                  <c:v>2280633.1792839752</c:v>
                </c:pt>
                <c:pt idx="1729">
                  <c:v>2297427.8650653455</c:v>
                </c:pt>
                <c:pt idx="1730">
                  <c:v>2316202.9004119649</c:v>
                </c:pt>
                <c:pt idx="1731">
                  <c:v>2335350.6021017795</c:v>
                </c:pt>
                <c:pt idx="1732">
                  <c:v>2354088.8956962531</c:v>
                </c:pt>
                <c:pt idx="1733">
                  <c:v>2371714.1303286557</c:v>
                </c:pt>
                <c:pt idx="1734">
                  <c:v>2388271.6928692856</c:v>
                </c:pt>
                <c:pt idx="1735">
                  <c:v>2404150.3048807634</c:v>
                </c:pt>
                <c:pt idx="1736">
                  <c:v>2420040.3407983705</c:v>
                </c:pt>
                <c:pt idx="1737">
                  <c:v>2435582.1019561398</c:v>
                </c:pt>
                <c:pt idx="1738">
                  <c:v>2450466.5253801364</c:v>
                </c:pt>
                <c:pt idx="1739">
                  <c:v>2464391.3406892605</c:v>
                </c:pt>
                <c:pt idx="1740">
                  <c:v>2476480.9209164018</c:v>
                </c:pt>
                <c:pt idx="1741">
                  <c:v>2486222.7340568337</c:v>
                </c:pt>
                <c:pt idx="1742">
                  <c:v>2494325.6797990212</c:v>
                </c:pt>
                <c:pt idx="1743">
                  <c:v>2501431.9669199702</c:v>
                </c:pt>
                <c:pt idx="1744">
                  <c:v>2507578.6459260467</c:v>
                </c:pt>
                <c:pt idx="1745">
                  <c:v>2513370.8750878908</c:v>
                </c:pt>
                <c:pt idx="1746">
                  <c:v>2519101.3534057918</c:v>
                </c:pt>
                <c:pt idx="1747">
                  <c:v>2524203.2081323541</c:v>
                </c:pt>
                <c:pt idx="1748">
                  <c:v>2528698.6695713974</c:v>
                </c:pt>
                <c:pt idx="1749">
                  <c:v>2532597.6178579521</c:v>
                </c:pt>
                <c:pt idx="1750">
                  <c:v>2535640.6994474581</c:v>
                </c:pt>
                <c:pt idx="1751">
                  <c:v>2538391.6995451143</c:v>
                </c:pt>
                <c:pt idx="1752">
                  <c:v>2541127.2619317849</c:v>
                </c:pt>
                <c:pt idx="1753">
                  <c:v>2543847.3866074695</c:v>
                </c:pt>
                <c:pt idx="1754">
                  <c:v>2546552.0735721686</c:v>
                </c:pt>
                <c:pt idx="1755">
                  <c:v>2549241.3228258821</c:v>
                </c:pt>
                <c:pt idx="1756">
                  <c:v>2551915.1343686096</c:v>
                </c:pt>
                <c:pt idx="1757">
                  <c:v>2554839.3455835255</c:v>
                </c:pt>
                <c:pt idx="1758">
                  <c:v>2557743.1790199406</c:v>
                </c:pt>
                <c:pt idx="1759">
                  <c:v>2560630.0309742712</c:v>
                </c:pt>
                <c:pt idx="1760">
                  <c:v>2563757.0937115396</c:v>
                </c:pt>
                <c:pt idx="1761">
                  <c:v>2566861.9261449887</c:v>
                </c:pt>
                <c:pt idx="1762">
                  <c:v>2569944.5282746186</c:v>
                </c:pt>
                <c:pt idx="1763">
                  <c:v>2573004.9001004286</c:v>
                </c:pt>
                <c:pt idx="1764">
                  <c:v>2576296.2200825852</c:v>
                </c:pt>
                <c:pt idx="1765">
                  <c:v>2580312.4949726313</c:v>
                </c:pt>
                <c:pt idx="1766">
                  <c:v>2585773.7396109416</c:v>
                </c:pt>
                <c:pt idx="1767">
                  <c:v>2593100.4772447669</c:v>
                </c:pt>
                <c:pt idx="1768">
                  <c:v>2602659.5078871278</c:v>
                </c:pt>
                <c:pt idx="1769">
                  <c:v>2614485.1032564132</c:v>
                </c:pt>
                <c:pt idx="1770">
                  <c:v>2627878.8613076285</c:v>
                </c:pt>
                <c:pt idx="1771">
                  <c:v>2641533.2079202826</c:v>
                </c:pt>
                <c:pt idx="1772">
                  <c:v>2654555.2258909615</c:v>
                </c:pt>
                <c:pt idx="1773">
                  <c:v>2666557.7374281432</c:v>
                </c:pt>
                <c:pt idx="1774">
                  <c:v>2677064.334770808</c:v>
                </c:pt>
                <c:pt idx="1775">
                  <c:v>2686039.8199379086</c:v>
                </c:pt>
                <c:pt idx="1776">
                  <c:v>2694131.6505281865</c:v>
                </c:pt>
                <c:pt idx="1777">
                  <c:v>2702028.9659600439</c:v>
                </c:pt>
                <c:pt idx="1778">
                  <c:v>2710315.3117087418</c:v>
                </c:pt>
                <c:pt idx="1779">
                  <c:v>2719274.1241479781</c:v>
                </c:pt>
                <c:pt idx="1780">
                  <c:v>2728541.3820527089</c:v>
                </c:pt>
                <c:pt idx="1781">
                  <c:v>2737288.0803430011</c:v>
                </c:pt>
                <c:pt idx="1782">
                  <c:v>2744817.9782533986</c:v>
                </c:pt>
                <c:pt idx="1783">
                  <c:v>2750865.8559091664</c:v>
                </c:pt>
                <c:pt idx="1784">
                  <c:v>2755480.1877227998</c:v>
                </c:pt>
                <c:pt idx="1785">
                  <c:v>2759150.0403783266</c:v>
                </c:pt>
                <c:pt idx="1786">
                  <c:v>2762316.9324099384</c:v>
                </c:pt>
                <c:pt idx="1787">
                  <c:v>2765179.7015351313</c:v>
                </c:pt>
                <c:pt idx="1788">
                  <c:v>2767889.019813126</c:v>
                </c:pt>
                <c:pt idx="1789">
                  <c:v>2770610.6882599094</c:v>
                </c:pt>
                <c:pt idx="1790">
                  <c:v>2773420.3516593114</c:v>
                </c:pt>
                <c:pt idx="1791">
                  <c:v>2776243.9089986007</c:v>
                </c:pt>
                <c:pt idx="1792">
                  <c:v>2778826.3292922927</c:v>
                </c:pt>
                <c:pt idx="1793">
                  <c:v>2780733.5041074692</c:v>
                </c:pt>
                <c:pt idx="1794">
                  <c:v>2782130.3081974578</c:v>
                </c:pt>
                <c:pt idx="1795">
                  <c:v>2782130.3081974578</c:v>
                </c:pt>
                <c:pt idx="1796">
                  <c:v>2782130.3081974578</c:v>
                </c:pt>
                <c:pt idx="1797">
                  <c:v>2782130.3081974578</c:v>
                </c:pt>
                <c:pt idx="1798">
                  <c:v>2782130.3081974578</c:v>
                </c:pt>
                <c:pt idx="1799">
                  <c:v>2782130.3081974578</c:v>
                </c:pt>
                <c:pt idx="1800">
                  <c:v>2782130.3081974578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9A52-4D88-9E76-1329E54279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25669383"/>
        <c:axId val="1025090055"/>
      </c:lineChart>
      <c:catAx>
        <c:axId val="15256693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elapsed 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5090055"/>
        <c:crosses val="autoZero"/>
        <c:auto val="1"/>
        <c:lblAlgn val="ctr"/>
        <c:lblOffset val="100"/>
        <c:noMultiLvlLbl val="0"/>
      </c:catAx>
      <c:valAx>
        <c:axId val="1025090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braking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56693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WLTC_class_3!$P$7</c:f>
              <c:strCache>
                <c:ptCount val="1"/>
              </c:strCache>
            </c:strRef>
          </c:tx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3.3381250000000008E-3</c:v>
                </c:pt>
                <c:pt idx="12">
                  <c:v>2.8374062500000002E-2</c:v>
                </c:pt>
                <c:pt idx="13">
                  <c:v>8.6791250000000014E-2</c:v>
                </c:pt>
                <c:pt idx="14">
                  <c:v>0.13686312500000003</c:v>
                </c:pt>
                <c:pt idx="15">
                  <c:v>0.12851781250000002</c:v>
                </c:pt>
                <c:pt idx="16">
                  <c:v>0.11683437499999999</c:v>
                </c:pt>
                <c:pt idx="17">
                  <c:v>0.14353937500000002</c:v>
                </c:pt>
                <c:pt idx="18">
                  <c:v>0.15188468750000003</c:v>
                </c:pt>
                <c:pt idx="19">
                  <c:v>9.680562500000002E-2</c:v>
                </c:pt>
                <c:pt idx="20">
                  <c:v>3.5050312500000028E-2</c:v>
                </c:pt>
                <c:pt idx="21">
                  <c:v>1.3352500000000012E-2</c:v>
                </c:pt>
                <c:pt idx="22">
                  <c:v>1.1683437499999991E-2</c:v>
                </c:pt>
                <c:pt idx="23">
                  <c:v>1.3352500000000012E-2</c:v>
                </c:pt>
                <c:pt idx="24">
                  <c:v>3.3381250000000008E-2</c:v>
                </c:pt>
                <c:pt idx="25">
                  <c:v>4.6733749999999963E-2</c:v>
                </c:pt>
                <c:pt idx="26">
                  <c:v>5.5079062500000019E-2</c:v>
                </c:pt>
                <c:pt idx="27">
                  <c:v>7.8445937500000049E-2</c:v>
                </c:pt>
                <c:pt idx="28">
                  <c:v>8.3453125000000003E-2</c:v>
                </c:pt>
                <c:pt idx="29">
                  <c:v>7.8445937499999938E-2</c:v>
                </c:pt>
                <c:pt idx="30">
                  <c:v>5.6748124999999976E-2</c:v>
                </c:pt>
                <c:pt idx="31">
                  <c:v>3.3381250000000008E-2</c:v>
                </c:pt>
                <c:pt idx="32">
                  <c:v>2.3366874999999981E-2</c:v>
                </c:pt>
                <c:pt idx="33">
                  <c:v>1.8359687500000027E-2</c:v>
                </c:pt>
                <c:pt idx="34">
                  <c:v>1.0014375000000023E-2</c:v>
                </c:pt>
                <c:pt idx="35">
                  <c:v>-3.3381249999999293E-3</c:v>
                </c:pt>
                <c:pt idx="36">
                  <c:v>-3.0043124999999959E-2</c:v>
                </c:pt>
                <c:pt idx="37">
                  <c:v>-7.1769687500000068E-2</c:v>
                </c:pt>
                <c:pt idx="38">
                  <c:v>-9.5136562500000063E-2</c:v>
                </c:pt>
                <c:pt idx="39">
                  <c:v>-8.8460312499999957E-2</c:v>
                </c:pt>
                <c:pt idx="40">
                  <c:v>-7.8445937500000049E-2</c:v>
                </c:pt>
                <c:pt idx="41">
                  <c:v>-9.3467500000000023E-2</c:v>
                </c:pt>
                <c:pt idx="42">
                  <c:v>-0.12017249999999993</c:v>
                </c:pt>
                <c:pt idx="43">
                  <c:v>-0.11349625000000002</c:v>
                </c:pt>
                <c:pt idx="44">
                  <c:v>-7.0100625000000055E-2</c:v>
                </c:pt>
                <c:pt idx="45">
                  <c:v>-3.0043125000000018E-2</c:v>
                </c:pt>
                <c:pt idx="46">
                  <c:v>-2.3366874999999981E-2</c:v>
                </c:pt>
                <c:pt idx="47">
                  <c:v>-3.3381250000000008E-2</c:v>
                </c:pt>
                <c:pt idx="48">
                  <c:v>-2.8374062499999988E-2</c:v>
                </c:pt>
                <c:pt idx="49">
                  <c:v>-1.0014374999999966E-2</c:v>
                </c:pt>
                <c:pt idx="50">
                  <c:v>-6.6762500000000363E-3</c:v>
                </c:pt>
                <c:pt idx="51">
                  <c:v>-3.5050312500000028E-2</c:v>
                </c:pt>
                <c:pt idx="52">
                  <c:v>-7.1769687499999998E-2</c:v>
                </c:pt>
                <c:pt idx="53">
                  <c:v>-6.0086250000000001E-2</c:v>
                </c:pt>
                <c:pt idx="54">
                  <c:v>-1.8359687499999996E-2</c:v>
                </c:pt>
                <c:pt idx="55">
                  <c:v>-1.6690624999999943E-3</c:v>
                </c:pt>
                <c:pt idx="56">
                  <c:v>0</c:v>
                </c:pt>
                <c:pt idx="57">
                  <c:v>5.0071875000000116E-3</c:v>
                </c:pt>
                <c:pt idx="58">
                  <c:v>1.0014374999999996E-2</c:v>
                </c:pt>
                <c:pt idx="59">
                  <c:v>4.0057499999999982E-2</c:v>
                </c:pt>
                <c:pt idx="60">
                  <c:v>4.506468750000002E-2</c:v>
                </c:pt>
                <c:pt idx="61">
                  <c:v>2.0028750000000022E-2</c:v>
                </c:pt>
                <c:pt idx="62">
                  <c:v>1.5021562499999979E-2</c:v>
                </c:pt>
                <c:pt idx="63">
                  <c:v>2.0028750000000022E-2</c:v>
                </c:pt>
                <c:pt idx="64">
                  <c:v>2.6705000000000024E-2</c:v>
                </c:pt>
                <c:pt idx="65">
                  <c:v>1.6690625000000004E-2</c:v>
                </c:pt>
                <c:pt idx="66">
                  <c:v>1.0014374999999966E-2</c:v>
                </c:pt>
                <c:pt idx="67">
                  <c:v>3.6719374999999992E-2</c:v>
                </c:pt>
                <c:pt idx="68">
                  <c:v>8.011500000000002E-2</c:v>
                </c:pt>
                <c:pt idx="69">
                  <c:v>0.10348187499999999</c:v>
                </c:pt>
                <c:pt idx="70">
                  <c:v>0.11015812500000004</c:v>
                </c:pt>
                <c:pt idx="71">
                  <c:v>0.10181281250000004</c:v>
                </c:pt>
                <c:pt idx="72">
                  <c:v>7.6776874999999981E-2</c:v>
                </c:pt>
                <c:pt idx="73">
                  <c:v>4.8402812499999982E-2</c:v>
                </c:pt>
                <c:pt idx="74">
                  <c:v>3.3381250000000008E-2</c:v>
                </c:pt>
                <c:pt idx="75">
                  <c:v>3.1712187499999975E-2</c:v>
                </c:pt>
                <c:pt idx="76">
                  <c:v>3.5050312500000028E-2</c:v>
                </c:pt>
                <c:pt idx="77">
                  <c:v>3.1712187499999975E-2</c:v>
                </c:pt>
                <c:pt idx="78">
                  <c:v>1.6690625000000004E-2</c:v>
                </c:pt>
                <c:pt idx="79">
                  <c:v>-5.0071874999999526E-3</c:v>
                </c:pt>
                <c:pt idx="80">
                  <c:v>-1.6690625000000004E-2</c:v>
                </c:pt>
                <c:pt idx="81">
                  <c:v>-2.837406250000005E-2</c:v>
                </c:pt>
                <c:pt idx="82">
                  <c:v>-2.5035937500000001E-2</c:v>
                </c:pt>
                <c:pt idx="83">
                  <c:v>-1.0014374999999905E-2</c:v>
                </c:pt>
                <c:pt idx="84">
                  <c:v>-1.8359687500000027E-2</c:v>
                </c:pt>
                <c:pt idx="85">
                  <c:v>-2.3366875000000096E-2</c:v>
                </c:pt>
                <c:pt idx="86">
                  <c:v>-2.1697812499999955E-2</c:v>
                </c:pt>
                <c:pt idx="87">
                  <c:v>-1.8359687499999906E-2</c:v>
                </c:pt>
                <c:pt idx="88">
                  <c:v>-4.5064687500000054E-2</c:v>
                </c:pt>
                <c:pt idx="89">
                  <c:v>-0.11516531250000005</c:v>
                </c:pt>
                <c:pt idx="90">
                  <c:v>-0.16523718749999999</c:v>
                </c:pt>
                <c:pt idx="91">
                  <c:v>-0.17191343750000002</c:v>
                </c:pt>
                <c:pt idx="92">
                  <c:v>-0.13018687500000004</c:v>
                </c:pt>
                <c:pt idx="93">
                  <c:v>-8.3453125000000003E-2</c:v>
                </c:pt>
                <c:pt idx="94">
                  <c:v>-8.5122187500000002E-2</c:v>
                </c:pt>
                <c:pt idx="95">
                  <c:v>-0.10348187500000001</c:v>
                </c:pt>
                <c:pt idx="96">
                  <c:v>-9.179843750000001E-2</c:v>
                </c:pt>
                <c:pt idx="97">
                  <c:v>-6.0086250000000001E-2</c:v>
                </c:pt>
                <c:pt idx="98">
                  <c:v>-6.0086250000000008E-2</c:v>
                </c:pt>
                <c:pt idx="99">
                  <c:v>-3.6719375000000005E-2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3.3381250000000008E-3</c:v>
                </c:pt>
                <c:pt idx="138">
                  <c:v>3.1712187500000003E-2</c:v>
                </c:pt>
                <c:pt idx="139">
                  <c:v>9.8474687499999991E-2</c:v>
                </c:pt>
                <c:pt idx="140">
                  <c:v>0.16356812500000001</c:v>
                </c:pt>
                <c:pt idx="141">
                  <c:v>0.17191343749999999</c:v>
                </c:pt>
                <c:pt idx="142">
                  <c:v>0.1201725</c:v>
                </c:pt>
                <c:pt idx="143">
                  <c:v>5.8417187500000009E-2</c:v>
                </c:pt>
                <c:pt idx="144">
                  <c:v>3.1712187500000037E-2</c:v>
                </c:pt>
                <c:pt idx="145">
                  <c:v>4.8402812500000038E-2</c:v>
                </c:pt>
                <c:pt idx="146">
                  <c:v>7.6776874999999981E-2</c:v>
                </c:pt>
                <c:pt idx="147">
                  <c:v>8.178406249999999E-2</c:v>
                </c:pt>
                <c:pt idx="148">
                  <c:v>6.3424375000000019E-2</c:v>
                </c:pt>
                <c:pt idx="149">
                  <c:v>3.5050312500000028E-2</c:v>
                </c:pt>
                <c:pt idx="150">
                  <c:v>3.3381249999999887E-3</c:v>
                </c:pt>
                <c:pt idx="151">
                  <c:v>-4.3395625000000035E-2</c:v>
                </c:pt>
                <c:pt idx="152">
                  <c:v>-0.11349624999999995</c:v>
                </c:pt>
                <c:pt idx="153">
                  <c:v>-0.16523718749999999</c:v>
                </c:pt>
                <c:pt idx="154">
                  <c:v>-0.15522281250000003</c:v>
                </c:pt>
                <c:pt idx="155">
                  <c:v>-8.8460312500000013E-2</c:v>
                </c:pt>
                <c:pt idx="156">
                  <c:v>-1.1683437500000018E-2</c:v>
                </c:pt>
                <c:pt idx="157">
                  <c:v>3.50503125E-2</c:v>
                </c:pt>
                <c:pt idx="158">
                  <c:v>7.6776875000000008E-2</c:v>
                </c:pt>
                <c:pt idx="159">
                  <c:v>0.10014375000000005</c:v>
                </c:pt>
                <c:pt idx="160">
                  <c:v>0.10348187499999999</c:v>
                </c:pt>
                <c:pt idx="161">
                  <c:v>9.0129374999999984E-2</c:v>
                </c:pt>
                <c:pt idx="162">
                  <c:v>7.0100625000000055E-2</c:v>
                </c:pt>
                <c:pt idx="163">
                  <c:v>6.6762500000000016E-2</c:v>
                </c:pt>
                <c:pt idx="164">
                  <c:v>5.8417187500000009E-2</c:v>
                </c:pt>
                <c:pt idx="165">
                  <c:v>4.3395625000000035E-2</c:v>
                </c:pt>
                <c:pt idx="166">
                  <c:v>3.5050312500000028E-2</c:v>
                </c:pt>
                <c:pt idx="167">
                  <c:v>5.1740937500000028E-2</c:v>
                </c:pt>
                <c:pt idx="168">
                  <c:v>6.6762500000000016E-2</c:v>
                </c:pt>
                <c:pt idx="169">
                  <c:v>4.6733749999999963E-2</c:v>
                </c:pt>
                <c:pt idx="170">
                  <c:v>3.3381249999999293E-3</c:v>
                </c:pt>
                <c:pt idx="171">
                  <c:v>-4.8402812499999982E-2</c:v>
                </c:pt>
                <c:pt idx="172">
                  <c:v>-0.10681999999999998</c:v>
                </c:pt>
                <c:pt idx="173">
                  <c:v>-0.13352500000000003</c:v>
                </c:pt>
                <c:pt idx="174">
                  <c:v>-9.5136562499999994E-2</c:v>
                </c:pt>
                <c:pt idx="175">
                  <c:v>-3.3381250000000008E-2</c:v>
                </c:pt>
                <c:pt idx="176">
                  <c:v>1.0014374999999966E-2</c:v>
                </c:pt>
                <c:pt idx="177">
                  <c:v>4.5064687499999992E-2</c:v>
                </c:pt>
                <c:pt idx="178">
                  <c:v>5.5079062500000019E-2</c:v>
                </c:pt>
                <c:pt idx="179">
                  <c:v>3.0043125000000018E-2</c:v>
                </c:pt>
                <c:pt idx="180">
                  <c:v>5.0071875000000116E-3</c:v>
                </c:pt>
                <c:pt idx="181">
                  <c:v>-6.6762500000000363E-3</c:v>
                </c:pt>
                <c:pt idx="182">
                  <c:v>-2.0028749999999991E-2</c:v>
                </c:pt>
                <c:pt idx="183">
                  <c:v>-5.1740937499999973E-2</c:v>
                </c:pt>
                <c:pt idx="184">
                  <c:v>-7.8445937499999993E-2</c:v>
                </c:pt>
                <c:pt idx="185">
                  <c:v>-8.5122187500000029E-2</c:v>
                </c:pt>
                <c:pt idx="186">
                  <c:v>-7.8445937500000049E-2</c:v>
                </c:pt>
                <c:pt idx="187">
                  <c:v>-6.5093437499999976E-2</c:v>
                </c:pt>
                <c:pt idx="188">
                  <c:v>-5.3409999999999992E-2</c:v>
                </c:pt>
                <c:pt idx="189">
                  <c:v>-4.3395625000000035E-2</c:v>
                </c:pt>
                <c:pt idx="190">
                  <c:v>-3.3381250000000008E-2</c:v>
                </c:pt>
                <c:pt idx="191">
                  <c:v>-2.6704999999999996E-2</c:v>
                </c:pt>
                <c:pt idx="192">
                  <c:v>-2.0028749999999991E-2</c:v>
                </c:pt>
                <c:pt idx="193">
                  <c:v>-1.1683437500000018E-2</c:v>
                </c:pt>
                <c:pt idx="194">
                  <c:v>-8.345312500000002E-3</c:v>
                </c:pt>
                <c:pt idx="195">
                  <c:v>-3.3381249999999887E-3</c:v>
                </c:pt>
                <c:pt idx="196">
                  <c:v>0</c:v>
                </c:pt>
                <c:pt idx="197">
                  <c:v>0</c:v>
                </c:pt>
                <c:pt idx="198">
                  <c:v>8.345312500000002E-3</c:v>
                </c:pt>
                <c:pt idx="199">
                  <c:v>1.6690625000000004E-2</c:v>
                </c:pt>
                <c:pt idx="200">
                  <c:v>2.5035937500000001E-2</c:v>
                </c:pt>
                <c:pt idx="201">
                  <c:v>3.3381250000000008E-2</c:v>
                </c:pt>
                <c:pt idx="202">
                  <c:v>4.1726562500000001E-2</c:v>
                </c:pt>
                <c:pt idx="203">
                  <c:v>6.6762500000000016E-2</c:v>
                </c:pt>
                <c:pt idx="204">
                  <c:v>7.8445937499999993E-2</c:v>
                </c:pt>
                <c:pt idx="205">
                  <c:v>8.011500000000002E-2</c:v>
                </c:pt>
                <c:pt idx="206">
                  <c:v>9.5136562499999994E-2</c:v>
                </c:pt>
                <c:pt idx="207">
                  <c:v>9.680562500000002E-2</c:v>
                </c:pt>
                <c:pt idx="208">
                  <c:v>8.5122187500000029E-2</c:v>
                </c:pt>
                <c:pt idx="209">
                  <c:v>9.3467500000000023E-2</c:v>
                </c:pt>
                <c:pt idx="210">
                  <c:v>9.179843750000001E-2</c:v>
                </c:pt>
                <c:pt idx="211">
                  <c:v>6.6762500000000016E-2</c:v>
                </c:pt>
                <c:pt idx="212">
                  <c:v>5.0071875000000002E-2</c:v>
                </c:pt>
                <c:pt idx="213">
                  <c:v>4.0057499999999982E-2</c:v>
                </c:pt>
                <c:pt idx="214">
                  <c:v>4.3395625000000035E-2</c:v>
                </c:pt>
                <c:pt idx="215">
                  <c:v>5.6748124999999976E-2</c:v>
                </c:pt>
                <c:pt idx="216">
                  <c:v>6.6762500000000016E-2</c:v>
                </c:pt>
                <c:pt idx="217">
                  <c:v>6.6762500000000016E-2</c:v>
                </c:pt>
                <c:pt idx="218">
                  <c:v>5.8417187500000009E-2</c:v>
                </c:pt>
                <c:pt idx="219">
                  <c:v>4.6733749999999963E-2</c:v>
                </c:pt>
                <c:pt idx="220">
                  <c:v>3.5050312500000028E-2</c:v>
                </c:pt>
                <c:pt idx="221">
                  <c:v>2.1697812500000073E-2</c:v>
                </c:pt>
                <c:pt idx="222">
                  <c:v>1.3352499999999955E-2</c:v>
                </c:pt>
                <c:pt idx="223">
                  <c:v>1.168343749999993E-2</c:v>
                </c:pt>
                <c:pt idx="224">
                  <c:v>1.1683437500000048E-2</c:v>
                </c:pt>
                <c:pt idx="225">
                  <c:v>1.6690625000000004E-2</c:v>
                </c:pt>
                <c:pt idx="226">
                  <c:v>1.8359687499999906E-2</c:v>
                </c:pt>
                <c:pt idx="227">
                  <c:v>1.6690625000000004E-2</c:v>
                </c:pt>
                <c:pt idx="228">
                  <c:v>1.5021562500000096E-2</c:v>
                </c:pt>
                <c:pt idx="229">
                  <c:v>1.1683437500000048E-2</c:v>
                </c:pt>
                <c:pt idx="230">
                  <c:v>5.0071874999999526E-3</c:v>
                </c:pt>
                <c:pt idx="231">
                  <c:v>-5.0071874999999526E-3</c:v>
                </c:pt>
                <c:pt idx="232">
                  <c:v>-2.6705000000000024E-2</c:v>
                </c:pt>
                <c:pt idx="233">
                  <c:v>-5.5079062500000081E-2</c:v>
                </c:pt>
                <c:pt idx="234">
                  <c:v>-6.5093437499999976E-2</c:v>
                </c:pt>
                <c:pt idx="235">
                  <c:v>-5.1740937500000028E-2</c:v>
                </c:pt>
                <c:pt idx="236">
                  <c:v>-3.0043124999999959E-2</c:v>
                </c:pt>
                <c:pt idx="237">
                  <c:v>-2.3366874999999981E-2</c:v>
                </c:pt>
                <c:pt idx="238">
                  <c:v>-3.8388437500000074E-2</c:v>
                </c:pt>
                <c:pt idx="239">
                  <c:v>-6.8431562500000029E-2</c:v>
                </c:pt>
                <c:pt idx="240">
                  <c:v>-9.0129374999999984E-2</c:v>
                </c:pt>
                <c:pt idx="241">
                  <c:v>-8.0114999999999964E-2</c:v>
                </c:pt>
                <c:pt idx="242">
                  <c:v>-7.510781250000001E-2</c:v>
                </c:pt>
                <c:pt idx="243">
                  <c:v>-8.178406249999999E-2</c:v>
                </c:pt>
                <c:pt idx="244">
                  <c:v>-7.8445937500000049E-2</c:v>
                </c:pt>
                <c:pt idx="245">
                  <c:v>-9.3467500000000023E-2</c:v>
                </c:pt>
                <c:pt idx="246">
                  <c:v>-0.12017249999999993</c:v>
                </c:pt>
                <c:pt idx="247">
                  <c:v>-0.11349625000000002</c:v>
                </c:pt>
                <c:pt idx="248">
                  <c:v>-7.0100625000000055E-2</c:v>
                </c:pt>
                <c:pt idx="249">
                  <c:v>-3.0043125000000018E-2</c:v>
                </c:pt>
                <c:pt idx="250">
                  <c:v>-2.3366874999999981E-2</c:v>
                </c:pt>
                <c:pt idx="251">
                  <c:v>-3.3381250000000008E-2</c:v>
                </c:pt>
                <c:pt idx="252">
                  <c:v>-2.8374062499999988E-2</c:v>
                </c:pt>
                <c:pt idx="253">
                  <c:v>-1.0014374999999966E-2</c:v>
                </c:pt>
                <c:pt idx="254">
                  <c:v>-6.6762500000000363E-3</c:v>
                </c:pt>
                <c:pt idx="255">
                  <c:v>-3.5050312500000028E-2</c:v>
                </c:pt>
                <c:pt idx="256">
                  <c:v>-4.8402812499999982E-2</c:v>
                </c:pt>
                <c:pt idx="257">
                  <c:v>-5.007187499999983E-3</c:v>
                </c:pt>
                <c:pt idx="258">
                  <c:v>5.6748124999999976E-2</c:v>
                </c:pt>
                <c:pt idx="259">
                  <c:v>8.6791250000000028E-2</c:v>
                </c:pt>
                <c:pt idx="260">
                  <c:v>8.8460312500000013E-2</c:v>
                </c:pt>
                <c:pt idx="261">
                  <c:v>8.5122187499999974E-2</c:v>
                </c:pt>
                <c:pt idx="262">
                  <c:v>9.179843750000001E-2</c:v>
                </c:pt>
                <c:pt idx="263">
                  <c:v>0.11349625000000002</c:v>
                </c:pt>
                <c:pt idx="264">
                  <c:v>0.12351062500000005</c:v>
                </c:pt>
                <c:pt idx="265">
                  <c:v>0.10848906250000001</c:v>
                </c:pt>
                <c:pt idx="266">
                  <c:v>7.8445937499999938E-2</c:v>
                </c:pt>
                <c:pt idx="267">
                  <c:v>6.5093437499999976E-2</c:v>
                </c:pt>
                <c:pt idx="268">
                  <c:v>6.0086250000000035E-2</c:v>
                </c:pt>
                <c:pt idx="269">
                  <c:v>5.0071875000000002E-2</c:v>
                </c:pt>
                <c:pt idx="270">
                  <c:v>2.6705000000000024E-2</c:v>
                </c:pt>
                <c:pt idx="271">
                  <c:v>-5.0071874999999526E-3</c:v>
                </c:pt>
                <c:pt idx="272">
                  <c:v>-1.1683437500000048E-2</c:v>
                </c:pt>
                <c:pt idx="273">
                  <c:v>-3.1712187499999975E-2</c:v>
                </c:pt>
                <c:pt idx="274">
                  <c:v>-7.510781250000001E-2</c:v>
                </c:pt>
                <c:pt idx="275">
                  <c:v>-9.5136562500000063E-2</c:v>
                </c:pt>
                <c:pt idx="276">
                  <c:v>-0.10681999999999998</c:v>
                </c:pt>
                <c:pt idx="277">
                  <c:v>-0.11850343750000003</c:v>
                </c:pt>
                <c:pt idx="278">
                  <c:v>-0.14854656250000001</c:v>
                </c:pt>
                <c:pt idx="279">
                  <c:v>-0.15856093750000003</c:v>
                </c:pt>
                <c:pt idx="280">
                  <c:v>-8.8460312500000013E-2</c:v>
                </c:pt>
                <c:pt idx="281">
                  <c:v>2.5035937500000001E-2</c:v>
                </c:pt>
                <c:pt idx="282">
                  <c:v>0.10682000000000005</c:v>
                </c:pt>
                <c:pt idx="283">
                  <c:v>0.12184156250000004</c:v>
                </c:pt>
                <c:pt idx="284">
                  <c:v>0.12517968750000003</c:v>
                </c:pt>
                <c:pt idx="285">
                  <c:v>0.1201725</c:v>
                </c:pt>
                <c:pt idx="286">
                  <c:v>0.11015812500000004</c:v>
                </c:pt>
                <c:pt idx="287">
                  <c:v>0.11015812500000004</c:v>
                </c:pt>
                <c:pt idx="288">
                  <c:v>0.11015812499999991</c:v>
                </c:pt>
                <c:pt idx="289">
                  <c:v>8.679125000000007E-2</c:v>
                </c:pt>
                <c:pt idx="290">
                  <c:v>4.1726562500000001E-2</c:v>
                </c:pt>
                <c:pt idx="291">
                  <c:v>0</c:v>
                </c:pt>
                <c:pt idx="292">
                  <c:v>-2.8374062499999932E-2</c:v>
                </c:pt>
                <c:pt idx="293">
                  <c:v>-3.17121875000001E-2</c:v>
                </c:pt>
                <c:pt idx="294">
                  <c:v>-2.1697812500000073E-2</c:v>
                </c:pt>
                <c:pt idx="295">
                  <c:v>-1.0014374999999905E-2</c:v>
                </c:pt>
                <c:pt idx="296">
                  <c:v>0</c:v>
                </c:pt>
                <c:pt idx="297">
                  <c:v>6.6762499999999773E-3</c:v>
                </c:pt>
                <c:pt idx="298">
                  <c:v>8.345312500000002E-3</c:v>
                </c:pt>
                <c:pt idx="299">
                  <c:v>3.3381249999999293E-3</c:v>
                </c:pt>
                <c:pt idx="300">
                  <c:v>-3.3381249999999293E-3</c:v>
                </c:pt>
                <c:pt idx="301">
                  <c:v>-1.168343749999993E-2</c:v>
                </c:pt>
                <c:pt idx="302">
                  <c:v>-2.1697812500000073E-2</c:v>
                </c:pt>
                <c:pt idx="303">
                  <c:v>-3.0043125000000077E-2</c:v>
                </c:pt>
                <c:pt idx="304">
                  <c:v>-4.1726562500000001E-2</c:v>
                </c:pt>
                <c:pt idx="305">
                  <c:v>-5.0071875000000002E-2</c:v>
                </c:pt>
                <c:pt idx="306">
                  <c:v>-4.1726562500000001E-2</c:v>
                </c:pt>
                <c:pt idx="307">
                  <c:v>-2.5035937500000001E-2</c:v>
                </c:pt>
                <c:pt idx="308">
                  <c:v>-1.168343749999993E-2</c:v>
                </c:pt>
                <c:pt idx="309">
                  <c:v>-1.0014374999999905E-2</c:v>
                </c:pt>
                <c:pt idx="310">
                  <c:v>-1.5021562499999979E-2</c:v>
                </c:pt>
                <c:pt idx="311">
                  <c:v>-2.0028750000000047E-2</c:v>
                </c:pt>
                <c:pt idx="312">
                  <c:v>-3.0043125000000077E-2</c:v>
                </c:pt>
                <c:pt idx="313">
                  <c:v>-4.1726562500000001E-2</c:v>
                </c:pt>
                <c:pt idx="314">
                  <c:v>-5.0071875000000002E-2</c:v>
                </c:pt>
                <c:pt idx="315">
                  <c:v>-5.0071875000000002E-2</c:v>
                </c:pt>
                <c:pt idx="316">
                  <c:v>-4.5064687499999992E-2</c:v>
                </c:pt>
                <c:pt idx="317">
                  <c:v>-5.0071875000000002E-2</c:v>
                </c:pt>
                <c:pt idx="318">
                  <c:v>-6.1755312499999986E-2</c:v>
                </c:pt>
                <c:pt idx="319">
                  <c:v>-6.5093437499999976E-2</c:v>
                </c:pt>
                <c:pt idx="320">
                  <c:v>-4.0057499999999982E-2</c:v>
                </c:pt>
                <c:pt idx="321">
                  <c:v>-2.0028750000000047E-2</c:v>
                </c:pt>
                <c:pt idx="322">
                  <c:v>-1.1683437500000048E-2</c:v>
                </c:pt>
                <c:pt idx="323">
                  <c:v>-1.0014374999999966E-2</c:v>
                </c:pt>
                <c:pt idx="324">
                  <c:v>-1.6690625000000004E-2</c:v>
                </c:pt>
                <c:pt idx="325">
                  <c:v>-6.6762500000000363E-3</c:v>
                </c:pt>
                <c:pt idx="326">
                  <c:v>-5.0071874999999526E-3</c:v>
                </c:pt>
                <c:pt idx="327">
                  <c:v>-1.0014374999999966E-2</c:v>
                </c:pt>
                <c:pt idx="328">
                  <c:v>-5.1740937500000028E-2</c:v>
                </c:pt>
                <c:pt idx="329">
                  <c:v>-9.680562500000002E-2</c:v>
                </c:pt>
                <c:pt idx="330">
                  <c:v>-6.0086250000000035E-2</c:v>
                </c:pt>
                <c:pt idx="331">
                  <c:v>-1.3352500000000012E-2</c:v>
                </c:pt>
                <c:pt idx="332">
                  <c:v>-1.6690624999999973E-2</c:v>
                </c:pt>
                <c:pt idx="333">
                  <c:v>-1.8359687499999996E-2</c:v>
                </c:pt>
                <c:pt idx="334">
                  <c:v>-1.5021562500000009E-2</c:v>
                </c:pt>
                <c:pt idx="335">
                  <c:v>-1.8359687499999996E-2</c:v>
                </c:pt>
                <c:pt idx="336">
                  <c:v>-1.1683437499999991E-2</c:v>
                </c:pt>
                <c:pt idx="337">
                  <c:v>0</c:v>
                </c:pt>
                <c:pt idx="338">
                  <c:v>1.8359687499999996E-2</c:v>
                </c:pt>
                <c:pt idx="339">
                  <c:v>5.5079062500000019E-2</c:v>
                </c:pt>
                <c:pt idx="340">
                  <c:v>9.5136562500000021E-2</c:v>
                </c:pt>
                <c:pt idx="341">
                  <c:v>0.10515093750000003</c:v>
                </c:pt>
                <c:pt idx="342">
                  <c:v>6.5093437499999976E-2</c:v>
                </c:pt>
                <c:pt idx="343">
                  <c:v>2.0028749999999991E-2</c:v>
                </c:pt>
                <c:pt idx="344">
                  <c:v>8.345312500000002E-3</c:v>
                </c:pt>
                <c:pt idx="345">
                  <c:v>1.8359687499999968E-2</c:v>
                </c:pt>
                <c:pt idx="346">
                  <c:v>1.8359687500000027E-2</c:v>
                </c:pt>
                <c:pt idx="347">
                  <c:v>1.1683437500000048E-2</c:v>
                </c:pt>
                <c:pt idx="348">
                  <c:v>1.8359687499999968E-2</c:v>
                </c:pt>
                <c:pt idx="349">
                  <c:v>1.6690625000000004E-2</c:v>
                </c:pt>
                <c:pt idx="350">
                  <c:v>8.345312500000002E-3</c:v>
                </c:pt>
                <c:pt idx="351">
                  <c:v>0</c:v>
                </c:pt>
                <c:pt idx="352">
                  <c:v>-3.3381249999999887E-3</c:v>
                </c:pt>
                <c:pt idx="353">
                  <c:v>-3.3381250000000477E-3</c:v>
                </c:pt>
                <c:pt idx="354">
                  <c:v>-1.6690625000000238E-3</c:v>
                </c:pt>
                <c:pt idx="355">
                  <c:v>3.3381250000000477E-3</c:v>
                </c:pt>
                <c:pt idx="356">
                  <c:v>5.0071875000000116E-3</c:v>
                </c:pt>
                <c:pt idx="357">
                  <c:v>-1.6690625000000238E-3</c:v>
                </c:pt>
                <c:pt idx="358">
                  <c:v>-2.1697812500000017E-2</c:v>
                </c:pt>
                <c:pt idx="359">
                  <c:v>-5.0071875000000002E-2</c:v>
                </c:pt>
                <c:pt idx="360">
                  <c:v>-6.1755312499999986E-2</c:v>
                </c:pt>
                <c:pt idx="361">
                  <c:v>-5.1740937500000028E-2</c:v>
                </c:pt>
                <c:pt idx="362">
                  <c:v>-3.5050312499999965E-2</c:v>
                </c:pt>
                <c:pt idx="363">
                  <c:v>-2.0028749999999991E-2</c:v>
                </c:pt>
                <c:pt idx="364">
                  <c:v>-6.6762500000000363E-3</c:v>
                </c:pt>
                <c:pt idx="365">
                  <c:v>1.6690625000000238E-3</c:v>
                </c:pt>
                <c:pt idx="366">
                  <c:v>8.345312500000002E-3</c:v>
                </c:pt>
                <c:pt idx="367">
                  <c:v>2.1697812500000017E-2</c:v>
                </c:pt>
                <c:pt idx="368">
                  <c:v>3.8388437500000018E-2</c:v>
                </c:pt>
                <c:pt idx="369">
                  <c:v>3.6719374999999992E-2</c:v>
                </c:pt>
                <c:pt idx="370">
                  <c:v>1.6690625000000004E-2</c:v>
                </c:pt>
                <c:pt idx="371">
                  <c:v>-8.345312500000002E-3</c:v>
                </c:pt>
                <c:pt idx="372">
                  <c:v>-5.3409999999999992E-2</c:v>
                </c:pt>
                <c:pt idx="373">
                  <c:v>-0.10181281250000004</c:v>
                </c:pt>
                <c:pt idx="374">
                  <c:v>-0.11516531250000002</c:v>
                </c:pt>
                <c:pt idx="375">
                  <c:v>-9.6805624999999992E-2</c:v>
                </c:pt>
                <c:pt idx="376">
                  <c:v>-7.0100625000000027E-2</c:v>
                </c:pt>
                <c:pt idx="377">
                  <c:v>-5.0071875000000002E-2</c:v>
                </c:pt>
                <c:pt idx="378">
                  <c:v>-3.6719374999999992E-2</c:v>
                </c:pt>
                <c:pt idx="379">
                  <c:v>-2.8374062500000005E-2</c:v>
                </c:pt>
                <c:pt idx="380">
                  <c:v>-3.1712187500000009E-2</c:v>
                </c:pt>
                <c:pt idx="381">
                  <c:v>-3.8388437500000004E-2</c:v>
                </c:pt>
                <c:pt idx="382">
                  <c:v>-4.0057499999999996E-2</c:v>
                </c:pt>
                <c:pt idx="383">
                  <c:v>-4.3395625000000014E-2</c:v>
                </c:pt>
                <c:pt idx="384">
                  <c:v>-4.6733750000000004E-2</c:v>
                </c:pt>
                <c:pt idx="385">
                  <c:v>-3.8388437500000004E-2</c:v>
                </c:pt>
                <c:pt idx="386">
                  <c:v>-1.5021562500000002E-2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8.345312500000002E-3</c:v>
                </c:pt>
                <c:pt idx="392">
                  <c:v>3.5050312500000007E-2</c:v>
                </c:pt>
                <c:pt idx="393">
                  <c:v>7.1769687500000012E-2</c:v>
                </c:pt>
                <c:pt idx="394">
                  <c:v>0.10348187500000003</c:v>
                </c:pt>
                <c:pt idx="395">
                  <c:v>0.12517968750000003</c:v>
                </c:pt>
                <c:pt idx="396">
                  <c:v>0.13853218750000004</c:v>
                </c:pt>
                <c:pt idx="397">
                  <c:v>0.143539375</c:v>
                </c:pt>
                <c:pt idx="398">
                  <c:v>0.12684874999999995</c:v>
                </c:pt>
                <c:pt idx="399">
                  <c:v>7.8445937500000049E-2</c:v>
                </c:pt>
                <c:pt idx="400">
                  <c:v>2.3366875000000037E-2</c:v>
                </c:pt>
                <c:pt idx="401">
                  <c:v>-1.1683437500000048E-2</c:v>
                </c:pt>
                <c:pt idx="402">
                  <c:v>-3.8388437500000018E-2</c:v>
                </c:pt>
                <c:pt idx="403">
                  <c:v>-5.5079062499999956E-2</c:v>
                </c:pt>
                <c:pt idx="404">
                  <c:v>-5.1740937500000028E-2</c:v>
                </c:pt>
                <c:pt idx="405">
                  <c:v>-4.8402812500000038E-2</c:v>
                </c:pt>
                <c:pt idx="406">
                  <c:v>-5.3409999999999992E-2</c:v>
                </c:pt>
                <c:pt idx="407">
                  <c:v>-5.6748124999999976E-2</c:v>
                </c:pt>
                <c:pt idx="408">
                  <c:v>-4.6733750000000011E-2</c:v>
                </c:pt>
                <c:pt idx="409">
                  <c:v>-2.3366875000000006E-2</c:v>
                </c:pt>
                <c:pt idx="410">
                  <c:v>-3.3381249999999887E-3</c:v>
                </c:pt>
                <c:pt idx="411">
                  <c:v>5.007187499999983E-3</c:v>
                </c:pt>
                <c:pt idx="412">
                  <c:v>8.345312500000002E-3</c:v>
                </c:pt>
                <c:pt idx="413">
                  <c:v>1.1683437500000018E-2</c:v>
                </c:pt>
                <c:pt idx="414">
                  <c:v>2.3366875000000006E-2</c:v>
                </c:pt>
                <c:pt idx="415">
                  <c:v>4.1726562499999974E-2</c:v>
                </c:pt>
                <c:pt idx="416">
                  <c:v>4.6733749999999984E-2</c:v>
                </c:pt>
                <c:pt idx="417">
                  <c:v>2.837406250000005E-2</c:v>
                </c:pt>
                <c:pt idx="418">
                  <c:v>1.6690625000000238E-3</c:v>
                </c:pt>
                <c:pt idx="419">
                  <c:v>-2.5035937500000001E-2</c:v>
                </c:pt>
                <c:pt idx="420">
                  <c:v>-3.6719374999999992E-2</c:v>
                </c:pt>
                <c:pt idx="421">
                  <c:v>-2.3366875000000037E-2</c:v>
                </c:pt>
                <c:pt idx="422">
                  <c:v>-3.3381250000000477E-3</c:v>
                </c:pt>
                <c:pt idx="423">
                  <c:v>1.6690625000000004E-2</c:v>
                </c:pt>
                <c:pt idx="424">
                  <c:v>4.5064687500000054E-2</c:v>
                </c:pt>
                <c:pt idx="425">
                  <c:v>9.0129375000000039E-2</c:v>
                </c:pt>
                <c:pt idx="426">
                  <c:v>0.13853218749999999</c:v>
                </c:pt>
                <c:pt idx="427">
                  <c:v>0.15021562500000002</c:v>
                </c:pt>
                <c:pt idx="428">
                  <c:v>0.10014375</c:v>
                </c:pt>
                <c:pt idx="429">
                  <c:v>3.1712187499999975E-2</c:v>
                </c:pt>
                <c:pt idx="430">
                  <c:v>-1.0014375000000023E-2</c:v>
                </c:pt>
                <c:pt idx="431">
                  <c:v>-2.6705000000000024E-2</c:v>
                </c:pt>
                <c:pt idx="432">
                  <c:v>-2.5035937499999945E-2</c:v>
                </c:pt>
                <c:pt idx="433">
                  <c:v>-1.3352499999999955E-2</c:v>
                </c:pt>
                <c:pt idx="434">
                  <c:v>-1.1683437499999991E-2</c:v>
                </c:pt>
                <c:pt idx="435">
                  <c:v>-3.1712187500000037E-2</c:v>
                </c:pt>
                <c:pt idx="436">
                  <c:v>-6.5093437500000045E-2</c:v>
                </c:pt>
                <c:pt idx="437">
                  <c:v>-0.10348187499999999</c:v>
                </c:pt>
                <c:pt idx="438">
                  <c:v>-0.14187031250000001</c:v>
                </c:pt>
                <c:pt idx="439">
                  <c:v>-0.16857531250000002</c:v>
                </c:pt>
                <c:pt idx="440">
                  <c:v>-0.17525156250000001</c:v>
                </c:pt>
                <c:pt idx="441">
                  <c:v>-0.15188468750000003</c:v>
                </c:pt>
                <c:pt idx="442">
                  <c:v>-0.10682000000000003</c:v>
                </c:pt>
                <c:pt idx="443">
                  <c:v>-6.0086250000000001E-2</c:v>
                </c:pt>
                <c:pt idx="444">
                  <c:v>-2.1697812500000004E-2</c:v>
                </c:pt>
                <c:pt idx="445">
                  <c:v>-3.3381250000000008E-3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8.345312500000002E-3</c:v>
                </c:pt>
                <c:pt idx="512">
                  <c:v>4.1726562500000001E-2</c:v>
                </c:pt>
                <c:pt idx="513">
                  <c:v>0.1018128125</c:v>
                </c:pt>
                <c:pt idx="514">
                  <c:v>0.15522281250000003</c:v>
                </c:pt>
                <c:pt idx="515">
                  <c:v>0.17024437500000003</c:v>
                </c:pt>
                <c:pt idx="516">
                  <c:v>0.14520843750000001</c:v>
                </c:pt>
                <c:pt idx="517">
                  <c:v>8.5122187499999974E-2</c:v>
                </c:pt>
                <c:pt idx="518">
                  <c:v>2.3366874999999981E-2</c:v>
                </c:pt>
                <c:pt idx="519">
                  <c:v>-1.0014374999999966E-2</c:v>
                </c:pt>
                <c:pt idx="520">
                  <c:v>-2.6704999999999968E-2</c:v>
                </c:pt>
                <c:pt idx="521">
                  <c:v>-3.5050312500000028E-2</c:v>
                </c:pt>
                <c:pt idx="522">
                  <c:v>-4.1726562500000001E-2</c:v>
                </c:pt>
                <c:pt idx="523">
                  <c:v>-6.1755312499999986E-2</c:v>
                </c:pt>
                <c:pt idx="524">
                  <c:v>-9.8474687500000005E-2</c:v>
                </c:pt>
                <c:pt idx="525">
                  <c:v>-0.13185593750000002</c:v>
                </c:pt>
                <c:pt idx="526">
                  <c:v>-0.13185593750000002</c:v>
                </c:pt>
                <c:pt idx="527">
                  <c:v>-9.3467499999999995E-2</c:v>
                </c:pt>
                <c:pt idx="528">
                  <c:v>-5.0071875000000002E-2</c:v>
                </c:pt>
                <c:pt idx="529">
                  <c:v>-3.3381250000000008E-2</c:v>
                </c:pt>
                <c:pt idx="530">
                  <c:v>-1.6690625000000004E-2</c:v>
                </c:pt>
                <c:pt idx="531">
                  <c:v>0</c:v>
                </c:pt>
                <c:pt idx="532">
                  <c:v>3.3381250000000008E-3</c:v>
                </c:pt>
                <c:pt idx="533">
                  <c:v>2.0028750000000001E-2</c:v>
                </c:pt>
                <c:pt idx="534">
                  <c:v>5.0071875000000002E-2</c:v>
                </c:pt>
                <c:pt idx="535">
                  <c:v>6.6762500000000016E-2</c:v>
                </c:pt>
                <c:pt idx="536">
                  <c:v>8.3453124999999989E-2</c:v>
                </c:pt>
                <c:pt idx="537">
                  <c:v>0.13018687500000001</c:v>
                </c:pt>
                <c:pt idx="538">
                  <c:v>0.17692062500000003</c:v>
                </c:pt>
                <c:pt idx="539">
                  <c:v>0.16857531250000005</c:v>
                </c:pt>
                <c:pt idx="540">
                  <c:v>9.5136562499999994E-2</c:v>
                </c:pt>
                <c:pt idx="541">
                  <c:v>2.3366874999999981E-2</c:v>
                </c:pt>
                <c:pt idx="542">
                  <c:v>-3.3381249999999887E-3</c:v>
                </c:pt>
                <c:pt idx="543">
                  <c:v>-1.5021562499999979E-2</c:v>
                </c:pt>
                <c:pt idx="544">
                  <c:v>-3.3381250000000008E-2</c:v>
                </c:pt>
                <c:pt idx="545">
                  <c:v>-5.8417187500000009E-2</c:v>
                </c:pt>
                <c:pt idx="546">
                  <c:v>-6.3424375000000019E-2</c:v>
                </c:pt>
                <c:pt idx="547">
                  <c:v>-4.8402812500000038E-2</c:v>
                </c:pt>
                <c:pt idx="548">
                  <c:v>-3.6719374999999992E-2</c:v>
                </c:pt>
                <c:pt idx="549">
                  <c:v>-3.0043124999999983E-2</c:v>
                </c:pt>
                <c:pt idx="550">
                  <c:v>-2.6705000000000024E-2</c:v>
                </c:pt>
                <c:pt idx="551">
                  <c:v>-1.8359687499999996E-2</c:v>
                </c:pt>
                <c:pt idx="552">
                  <c:v>-1.6690625000000004E-2</c:v>
                </c:pt>
                <c:pt idx="553">
                  <c:v>-1.6690625000000004E-2</c:v>
                </c:pt>
                <c:pt idx="554">
                  <c:v>-1.0014374999999996E-2</c:v>
                </c:pt>
                <c:pt idx="555">
                  <c:v>-3.3381250000000182E-3</c:v>
                </c:pt>
                <c:pt idx="556">
                  <c:v>3.3381250000000182E-3</c:v>
                </c:pt>
                <c:pt idx="557">
                  <c:v>1.1683437500000018E-2</c:v>
                </c:pt>
                <c:pt idx="558">
                  <c:v>2.0028749999999991E-2</c:v>
                </c:pt>
                <c:pt idx="559">
                  <c:v>4.5064687499999992E-2</c:v>
                </c:pt>
                <c:pt idx="560">
                  <c:v>4.1726562500000001E-2</c:v>
                </c:pt>
                <c:pt idx="561">
                  <c:v>8.345312500000002E-3</c:v>
                </c:pt>
                <c:pt idx="562">
                  <c:v>0</c:v>
                </c:pt>
                <c:pt idx="563">
                  <c:v>-2.6704999999999996E-2</c:v>
                </c:pt>
                <c:pt idx="564">
                  <c:v>-0.11516531250000002</c:v>
                </c:pt>
                <c:pt idx="565">
                  <c:v>-0.17692062500000003</c:v>
                </c:pt>
                <c:pt idx="566">
                  <c:v>-0.16857531250000002</c:v>
                </c:pt>
                <c:pt idx="567">
                  <c:v>-8.0115000000000006E-2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1.6690625000000004E-2</c:v>
                </c:pt>
                <c:pt idx="601">
                  <c:v>3.5050312500000007E-2</c:v>
                </c:pt>
                <c:pt idx="602">
                  <c:v>6.3424375000000005E-2</c:v>
                </c:pt>
                <c:pt idx="603">
                  <c:v>0.11683437500000002</c:v>
                </c:pt>
                <c:pt idx="604">
                  <c:v>0.15689187499999999</c:v>
                </c:pt>
                <c:pt idx="605">
                  <c:v>0.17858968750000004</c:v>
                </c:pt>
                <c:pt idx="606">
                  <c:v>0.18860406250000003</c:v>
                </c:pt>
                <c:pt idx="607">
                  <c:v>0.17858968750000001</c:v>
                </c:pt>
                <c:pt idx="608">
                  <c:v>0.15522281249999997</c:v>
                </c:pt>
                <c:pt idx="609">
                  <c:v>0.13853218749999999</c:v>
                </c:pt>
                <c:pt idx="610">
                  <c:v>0.13519406250000005</c:v>
                </c:pt>
                <c:pt idx="611">
                  <c:v>0.12684875000000004</c:v>
                </c:pt>
                <c:pt idx="612">
                  <c:v>9.0129374999999984E-2</c:v>
                </c:pt>
                <c:pt idx="613">
                  <c:v>3.8388437500000074E-2</c:v>
                </c:pt>
                <c:pt idx="614">
                  <c:v>3.3381250000000477E-3</c:v>
                </c:pt>
                <c:pt idx="615">
                  <c:v>-5.0071875000000723E-3</c:v>
                </c:pt>
                <c:pt idx="616">
                  <c:v>-5.0071874999999526E-3</c:v>
                </c:pt>
                <c:pt idx="617">
                  <c:v>-1.0014375000000023E-2</c:v>
                </c:pt>
                <c:pt idx="618">
                  <c:v>-2.0028750000000047E-2</c:v>
                </c:pt>
                <c:pt idx="619">
                  <c:v>-3.1712187499999975E-2</c:v>
                </c:pt>
                <c:pt idx="620">
                  <c:v>-3.5050312500000028E-2</c:v>
                </c:pt>
                <c:pt idx="621">
                  <c:v>-2.5035937500000001E-2</c:v>
                </c:pt>
                <c:pt idx="622">
                  <c:v>-1.0014375000000023E-2</c:v>
                </c:pt>
                <c:pt idx="623">
                  <c:v>1.6690625000000238E-3</c:v>
                </c:pt>
                <c:pt idx="624">
                  <c:v>1.3352500000000073E-2</c:v>
                </c:pt>
                <c:pt idx="625">
                  <c:v>2.0028750000000047E-2</c:v>
                </c:pt>
                <c:pt idx="626">
                  <c:v>1.5021562499999979E-2</c:v>
                </c:pt>
                <c:pt idx="627">
                  <c:v>5.0071874999999526E-3</c:v>
                </c:pt>
                <c:pt idx="628">
                  <c:v>0</c:v>
                </c:pt>
                <c:pt idx="629">
                  <c:v>1.6690625000000238E-3</c:v>
                </c:pt>
                <c:pt idx="630">
                  <c:v>1.1683437500000048E-2</c:v>
                </c:pt>
                <c:pt idx="631">
                  <c:v>2.6705000000000024E-2</c:v>
                </c:pt>
                <c:pt idx="632">
                  <c:v>3.6719374999999936E-2</c:v>
                </c:pt>
                <c:pt idx="633">
                  <c:v>4.339562499999991E-2</c:v>
                </c:pt>
                <c:pt idx="634">
                  <c:v>4.5064687500000054E-2</c:v>
                </c:pt>
                <c:pt idx="635">
                  <c:v>3.8388437500000074E-2</c:v>
                </c:pt>
                <c:pt idx="636">
                  <c:v>2.3366874999999981E-2</c:v>
                </c:pt>
                <c:pt idx="637">
                  <c:v>6.6762499999999773E-3</c:v>
                </c:pt>
                <c:pt idx="638">
                  <c:v>-1.6690625000000238E-3</c:v>
                </c:pt>
                <c:pt idx="639">
                  <c:v>-5.0071874999999526E-3</c:v>
                </c:pt>
                <c:pt idx="640">
                  <c:v>-5.0071874999999526E-3</c:v>
                </c:pt>
                <c:pt idx="641">
                  <c:v>6.6762499999999773E-3</c:v>
                </c:pt>
                <c:pt idx="642">
                  <c:v>2.8374062499999932E-2</c:v>
                </c:pt>
                <c:pt idx="643">
                  <c:v>3.5050312500000028E-2</c:v>
                </c:pt>
                <c:pt idx="644">
                  <c:v>2.0028750000000047E-2</c:v>
                </c:pt>
                <c:pt idx="645">
                  <c:v>1.168343749999993E-2</c:v>
                </c:pt>
                <c:pt idx="646">
                  <c:v>1.3352499999999955E-2</c:v>
                </c:pt>
                <c:pt idx="647">
                  <c:v>1.3352500000000073E-2</c:v>
                </c:pt>
                <c:pt idx="648">
                  <c:v>1.0014375000000023E-2</c:v>
                </c:pt>
                <c:pt idx="649">
                  <c:v>1.6690624999999052E-3</c:v>
                </c:pt>
                <c:pt idx="650">
                  <c:v>-1.5021562499999979E-2</c:v>
                </c:pt>
                <c:pt idx="651">
                  <c:v>-4.339562499999991E-2</c:v>
                </c:pt>
                <c:pt idx="652">
                  <c:v>-6.5093437499999976E-2</c:v>
                </c:pt>
                <c:pt idx="653">
                  <c:v>-6.8431562500000029E-2</c:v>
                </c:pt>
                <c:pt idx="654">
                  <c:v>-8.178406249999999E-2</c:v>
                </c:pt>
                <c:pt idx="655">
                  <c:v>-0.11516531249999999</c:v>
                </c:pt>
                <c:pt idx="656">
                  <c:v>-0.13352500000000003</c:v>
                </c:pt>
                <c:pt idx="657">
                  <c:v>-0.11182718750000006</c:v>
                </c:pt>
                <c:pt idx="658">
                  <c:v>-8.1784062500000101E-2</c:v>
                </c:pt>
                <c:pt idx="659">
                  <c:v>-9.179843750000001E-2</c:v>
                </c:pt>
                <c:pt idx="660">
                  <c:v>-0.13853218749999999</c:v>
                </c:pt>
                <c:pt idx="661">
                  <c:v>-0.17191343750000002</c:v>
                </c:pt>
                <c:pt idx="662">
                  <c:v>-0.176920625</c:v>
                </c:pt>
                <c:pt idx="663">
                  <c:v>-0.12684875000000001</c:v>
                </c:pt>
                <c:pt idx="664">
                  <c:v>-5.674812500000001E-2</c:v>
                </c:pt>
                <c:pt idx="665">
                  <c:v>-1.0014374999999996E-2</c:v>
                </c:pt>
                <c:pt idx="666">
                  <c:v>3.3381250000000008E-2</c:v>
                </c:pt>
                <c:pt idx="667">
                  <c:v>0.10848906250000001</c:v>
                </c:pt>
                <c:pt idx="668">
                  <c:v>0.15355375000000002</c:v>
                </c:pt>
                <c:pt idx="669">
                  <c:v>0.15021562500000002</c:v>
                </c:pt>
                <c:pt idx="670">
                  <c:v>0.14687750000000002</c:v>
                </c:pt>
                <c:pt idx="671">
                  <c:v>0.10014375</c:v>
                </c:pt>
                <c:pt idx="672">
                  <c:v>6.6762500000000016E-2</c:v>
                </c:pt>
                <c:pt idx="673">
                  <c:v>6.6762500000000016E-2</c:v>
                </c:pt>
                <c:pt idx="674">
                  <c:v>6.6762500000000016E-2</c:v>
                </c:pt>
                <c:pt idx="675">
                  <c:v>3.8388437499999956E-2</c:v>
                </c:pt>
                <c:pt idx="676">
                  <c:v>8.345312500000002E-3</c:v>
                </c:pt>
                <c:pt idx="677">
                  <c:v>-2.1697812499999955E-2</c:v>
                </c:pt>
                <c:pt idx="678">
                  <c:v>-8.0114999999999964E-2</c:v>
                </c:pt>
                <c:pt idx="679">
                  <c:v>-0.1201725</c:v>
                </c:pt>
                <c:pt idx="680">
                  <c:v>-0.14353937500000005</c:v>
                </c:pt>
                <c:pt idx="681">
                  <c:v>-0.15021562500000002</c:v>
                </c:pt>
                <c:pt idx="682">
                  <c:v>-0.10014375</c:v>
                </c:pt>
                <c:pt idx="683">
                  <c:v>-6.5093437500000045E-2</c:v>
                </c:pt>
                <c:pt idx="684">
                  <c:v>-3.6719375000000054E-2</c:v>
                </c:pt>
                <c:pt idx="685">
                  <c:v>4.0057500000000044E-2</c:v>
                </c:pt>
                <c:pt idx="686">
                  <c:v>8.3453125000000003E-2</c:v>
                </c:pt>
                <c:pt idx="687">
                  <c:v>7.6776874999999981E-2</c:v>
                </c:pt>
                <c:pt idx="688">
                  <c:v>7.510781250000001E-2</c:v>
                </c:pt>
                <c:pt idx="689">
                  <c:v>7.3438750000000039E-2</c:v>
                </c:pt>
                <c:pt idx="690">
                  <c:v>4.1726562500000001E-2</c:v>
                </c:pt>
                <c:pt idx="691">
                  <c:v>1.3352500000000012E-2</c:v>
                </c:pt>
                <c:pt idx="692">
                  <c:v>1.5021562500000038E-2</c:v>
                </c:pt>
                <c:pt idx="693">
                  <c:v>2.6705000000000024E-2</c:v>
                </c:pt>
                <c:pt idx="694">
                  <c:v>2.3366875000000037E-2</c:v>
                </c:pt>
                <c:pt idx="695">
                  <c:v>-5.0071875000000723E-3</c:v>
                </c:pt>
                <c:pt idx="696">
                  <c:v>-8.1784062500000046E-2</c:v>
                </c:pt>
                <c:pt idx="697">
                  <c:v>-0.11015812499999997</c:v>
                </c:pt>
                <c:pt idx="698">
                  <c:v>-8.679125E-2</c:v>
                </c:pt>
                <c:pt idx="699">
                  <c:v>-6.6762500000000016E-2</c:v>
                </c:pt>
                <c:pt idx="700">
                  <c:v>-3.1712187500000037E-2</c:v>
                </c:pt>
                <c:pt idx="701">
                  <c:v>-1.3352500000000012E-2</c:v>
                </c:pt>
                <c:pt idx="702">
                  <c:v>-3.3381249999999887E-3</c:v>
                </c:pt>
                <c:pt idx="703">
                  <c:v>-1.6690625000000238E-3</c:v>
                </c:pt>
                <c:pt idx="704">
                  <c:v>-1.8359687500000027E-2</c:v>
                </c:pt>
                <c:pt idx="705">
                  <c:v>-5.0071875000000002E-2</c:v>
                </c:pt>
                <c:pt idx="706">
                  <c:v>-8.0114999999999992E-2</c:v>
                </c:pt>
                <c:pt idx="707">
                  <c:v>-8.5122187499999974E-2</c:v>
                </c:pt>
                <c:pt idx="708">
                  <c:v>-5.1740937499999994E-2</c:v>
                </c:pt>
                <c:pt idx="709">
                  <c:v>6.6762499999999773E-3</c:v>
                </c:pt>
                <c:pt idx="710">
                  <c:v>8.5122187500000029E-2</c:v>
                </c:pt>
                <c:pt idx="711">
                  <c:v>0.13185593750000005</c:v>
                </c:pt>
                <c:pt idx="712">
                  <c:v>7.8445937499999993E-2</c:v>
                </c:pt>
                <c:pt idx="713">
                  <c:v>1.6690624999999646E-3</c:v>
                </c:pt>
                <c:pt idx="714">
                  <c:v>-5.5079062500000019E-2</c:v>
                </c:pt>
                <c:pt idx="715">
                  <c:v>-0.12184156249999999</c:v>
                </c:pt>
                <c:pt idx="716">
                  <c:v>-0.10848906250000001</c:v>
                </c:pt>
                <c:pt idx="717">
                  <c:v>-3.1712187500000009E-2</c:v>
                </c:pt>
                <c:pt idx="718">
                  <c:v>1.6690625000000004E-2</c:v>
                </c:pt>
                <c:pt idx="719">
                  <c:v>6.6762500000000016E-2</c:v>
                </c:pt>
                <c:pt idx="720">
                  <c:v>9.179843750000001E-2</c:v>
                </c:pt>
                <c:pt idx="721">
                  <c:v>7.6776875000000036E-2</c:v>
                </c:pt>
                <c:pt idx="722">
                  <c:v>6.6762500000000016E-2</c:v>
                </c:pt>
                <c:pt idx="723">
                  <c:v>5.6748124999999976E-2</c:v>
                </c:pt>
                <c:pt idx="724">
                  <c:v>6.8431562500000029E-2</c:v>
                </c:pt>
                <c:pt idx="725">
                  <c:v>9.8474687499999977E-2</c:v>
                </c:pt>
                <c:pt idx="726">
                  <c:v>0.13686312499999992</c:v>
                </c:pt>
                <c:pt idx="727">
                  <c:v>0.13185593749999999</c:v>
                </c:pt>
                <c:pt idx="728">
                  <c:v>9.0129375000000109E-2</c:v>
                </c:pt>
                <c:pt idx="729">
                  <c:v>6.3424375000000074E-2</c:v>
                </c:pt>
                <c:pt idx="730">
                  <c:v>2.8374062499999932E-2</c:v>
                </c:pt>
                <c:pt idx="731">
                  <c:v>6.6762499999999773E-3</c:v>
                </c:pt>
                <c:pt idx="732">
                  <c:v>5.0071875000000723E-3</c:v>
                </c:pt>
                <c:pt idx="733">
                  <c:v>6.6762499999999773E-3</c:v>
                </c:pt>
                <c:pt idx="734">
                  <c:v>8.345312500000002E-3</c:v>
                </c:pt>
                <c:pt idx="735">
                  <c:v>1.1683437500000048E-2</c:v>
                </c:pt>
                <c:pt idx="736">
                  <c:v>1.6690625000000004E-2</c:v>
                </c:pt>
                <c:pt idx="737">
                  <c:v>1.5021562499999979E-2</c:v>
                </c:pt>
                <c:pt idx="738">
                  <c:v>6.6762499999999773E-3</c:v>
                </c:pt>
                <c:pt idx="739">
                  <c:v>2.1697812499999955E-2</c:v>
                </c:pt>
                <c:pt idx="740">
                  <c:v>3.8388437499999956E-2</c:v>
                </c:pt>
                <c:pt idx="741">
                  <c:v>3.17121875000001E-2</c:v>
                </c:pt>
                <c:pt idx="742">
                  <c:v>1.5021562499999979E-2</c:v>
                </c:pt>
                <c:pt idx="743">
                  <c:v>3.3381249999999293E-3</c:v>
                </c:pt>
                <c:pt idx="744">
                  <c:v>1.6690625000000238E-3</c:v>
                </c:pt>
                <c:pt idx="745">
                  <c:v>1.6690625000000238E-3</c:v>
                </c:pt>
                <c:pt idx="746">
                  <c:v>8.345312500000002E-3</c:v>
                </c:pt>
                <c:pt idx="747">
                  <c:v>1.8359687500000027E-2</c:v>
                </c:pt>
                <c:pt idx="748">
                  <c:v>2.5035937500000001E-2</c:v>
                </c:pt>
                <c:pt idx="749">
                  <c:v>2.0028749999999932E-2</c:v>
                </c:pt>
                <c:pt idx="750">
                  <c:v>6.6762499999999773E-3</c:v>
                </c:pt>
                <c:pt idx="751">
                  <c:v>-1.6690624999999052E-3</c:v>
                </c:pt>
                <c:pt idx="752">
                  <c:v>-8.345312500000002E-3</c:v>
                </c:pt>
                <c:pt idx="753">
                  <c:v>-2.0028750000000047E-2</c:v>
                </c:pt>
                <c:pt idx="754">
                  <c:v>-2.8374062499999932E-2</c:v>
                </c:pt>
                <c:pt idx="755">
                  <c:v>-3.6719375000000054E-2</c:v>
                </c:pt>
                <c:pt idx="756">
                  <c:v>-6.5093437499999976E-2</c:v>
                </c:pt>
                <c:pt idx="757">
                  <c:v>-0.11683437500000002</c:v>
                </c:pt>
                <c:pt idx="758">
                  <c:v>-0.16023000000000004</c:v>
                </c:pt>
                <c:pt idx="759">
                  <c:v>-0.17191343749999996</c:v>
                </c:pt>
                <c:pt idx="760">
                  <c:v>-0.17358250000000006</c:v>
                </c:pt>
                <c:pt idx="761">
                  <c:v>-0.17692062500000003</c:v>
                </c:pt>
                <c:pt idx="762">
                  <c:v>-0.15689187499999999</c:v>
                </c:pt>
                <c:pt idx="763">
                  <c:v>-0.10681999999999998</c:v>
                </c:pt>
                <c:pt idx="764">
                  <c:v>-2.5035937500000001E-2</c:v>
                </c:pt>
                <c:pt idx="765">
                  <c:v>6.6762500000000016E-2</c:v>
                </c:pt>
                <c:pt idx="766">
                  <c:v>0.10515093750000003</c:v>
                </c:pt>
                <c:pt idx="767">
                  <c:v>0.10681999999999998</c:v>
                </c:pt>
                <c:pt idx="768">
                  <c:v>0.10848906250000001</c:v>
                </c:pt>
                <c:pt idx="769">
                  <c:v>0.12851781250000008</c:v>
                </c:pt>
                <c:pt idx="770">
                  <c:v>0.16189906249999994</c:v>
                </c:pt>
                <c:pt idx="771">
                  <c:v>0.16356812499999998</c:v>
                </c:pt>
                <c:pt idx="772">
                  <c:v>0.15355375000000007</c:v>
                </c:pt>
                <c:pt idx="773">
                  <c:v>0.12684875000000004</c:v>
                </c:pt>
                <c:pt idx="774">
                  <c:v>0.10681999999999998</c:v>
                </c:pt>
                <c:pt idx="775">
                  <c:v>0.11015812500000004</c:v>
                </c:pt>
                <c:pt idx="776">
                  <c:v>9.0129374999999984E-2</c:v>
                </c:pt>
                <c:pt idx="777">
                  <c:v>6.6762500000000016E-2</c:v>
                </c:pt>
                <c:pt idx="778">
                  <c:v>5.8417187500000009E-2</c:v>
                </c:pt>
                <c:pt idx="779">
                  <c:v>5.0071875000000002E-2</c:v>
                </c:pt>
                <c:pt idx="780">
                  <c:v>3.8388437500000074E-2</c:v>
                </c:pt>
                <c:pt idx="781">
                  <c:v>2.8374062499999932E-2</c:v>
                </c:pt>
                <c:pt idx="782">
                  <c:v>2.0028749999999932E-2</c:v>
                </c:pt>
                <c:pt idx="783">
                  <c:v>1.3352500000000073E-2</c:v>
                </c:pt>
                <c:pt idx="784">
                  <c:v>1.1683437500000048E-2</c:v>
                </c:pt>
                <c:pt idx="785">
                  <c:v>1.8359687500000027E-2</c:v>
                </c:pt>
                <c:pt idx="786">
                  <c:v>2.0028750000000047E-2</c:v>
                </c:pt>
                <c:pt idx="787">
                  <c:v>1.0014374999999905E-2</c:v>
                </c:pt>
                <c:pt idx="788">
                  <c:v>1.6690624999999052E-3</c:v>
                </c:pt>
                <c:pt idx="789">
                  <c:v>1.6690625000001424E-3</c:v>
                </c:pt>
                <c:pt idx="790">
                  <c:v>6.6762500000000953E-3</c:v>
                </c:pt>
                <c:pt idx="791">
                  <c:v>1.0014374999999905E-2</c:v>
                </c:pt>
                <c:pt idx="792">
                  <c:v>-1.6690625000001424E-3</c:v>
                </c:pt>
                <c:pt idx="793">
                  <c:v>-4.1726562500000001E-2</c:v>
                </c:pt>
                <c:pt idx="794">
                  <c:v>-9.8474687499999866E-2</c:v>
                </c:pt>
                <c:pt idx="795">
                  <c:v>-0.14854656250000001</c:v>
                </c:pt>
                <c:pt idx="796">
                  <c:v>-0.17358250000000014</c:v>
                </c:pt>
                <c:pt idx="797">
                  <c:v>-0.16189906250000005</c:v>
                </c:pt>
                <c:pt idx="798">
                  <c:v>-0.11683437500000002</c:v>
                </c:pt>
                <c:pt idx="799">
                  <c:v>-5.8417187500000009E-2</c:v>
                </c:pt>
                <c:pt idx="800">
                  <c:v>-1.6690625000000004E-2</c:v>
                </c:pt>
                <c:pt idx="801">
                  <c:v>1.1683437500000048E-2</c:v>
                </c:pt>
                <c:pt idx="802">
                  <c:v>5.6748125000000101E-2</c:v>
                </c:pt>
                <c:pt idx="803">
                  <c:v>0.10515093749999996</c:v>
                </c:pt>
                <c:pt idx="804">
                  <c:v>0.11182718749999994</c:v>
                </c:pt>
                <c:pt idx="805">
                  <c:v>7.1769687500000068E-2</c:v>
                </c:pt>
                <c:pt idx="806">
                  <c:v>2.6705000000000024E-2</c:v>
                </c:pt>
                <c:pt idx="807">
                  <c:v>-3.3381250000000477E-3</c:v>
                </c:pt>
                <c:pt idx="808">
                  <c:v>-2.837406250000005E-2</c:v>
                </c:pt>
                <c:pt idx="809">
                  <c:v>-4.6733749999999963E-2</c:v>
                </c:pt>
                <c:pt idx="810">
                  <c:v>-6.5093437499999976E-2</c:v>
                </c:pt>
                <c:pt idx="811">
                  <c:v>-0.10014375</c:v>
                </c:pt>
                <c:pt idx="812">
                  <c:v>-0.12851781249999994</c:v>
                </c:pt>
                <c:pt idx="813">
                  <c:v>-0.13686312500000006</c:v>
                </c:pt>
                <c:pt idx="814">
                  <c:v>-0.14353937500000005</c:v>
                </c:pt>
                <c:pt idx="815">
                  <c:v>-0.15355375000000002</c:v>
                </c:pt>
                <c:pt idx="816">
                  <c:v>-0.15355375000000007</c:v>
                </c:pt>
                <c:pt idx="817">
                  <c:v>-0.13853218750000004</c:v>
                </c:pt>
                <c:pt idx="818">
                  <c:v>-8.178406249999999E-2</c:v>
                </c:pt>
                <c:pt idx="819">
                  <c:v>0</c:v>
                </c:pt>
                <c:pt idx="820">
                  <c:v>7.3438749999999983E-2</c:v>
                </c:pt>
                <c:pt idx="821">
                  <c:v>0.11349625000000002</c:v>
                </c:pt>
                <c:pt idx="822">
                  <c:v>0.10848906250000001</c:v>
                </c:pt>
                <c:pt idx="823">
                  <c:v>0.10014375</c:v>
                </c:pt>
                <c:pt idx="824">
                  <c:v>8.5122187500000029E-2</c:v>
                </c:pt>
                <c:pt idx="825">
                  <c:v>7.1769687500000026E-2</c:v>
                </c:pt>
                <c:pt idx="826">
                  <c:v>6.8431562500000029E-2</c:v>
                </c:pt>
                <c:pt idx="827">
                  <c:v>6.342437499999995E-2</c:v>
                </c:pt>
                <c:pt idx="828">
                  <c:v>7.1769687499999957E-2</c:v>
                </c:pt>
                <c:pt idx="829">
                  <c:v>8.5122187500000029E-2</c:v>
                </c:pt>
                <c:pt idx="830">
                  <c:v>8.178406249999999E-2</c:v>
                </c:pt>
                <c:pt idx="831">
                  <c:v>6.1755312500000055E-2</c:v>
                </c:pt>
                <c:pt idx="832">
                  <c:v>3.17121875000001E-2</c:v>
                </c:pt>
                <c:pt idx="833">
                  <c:v>1.6690625000000004E-2</c:v>
                </c:pt>
                <c:pt idx="834">
                  <c:v>1.8359687499999906E-2</c:v>
                </c:pt>
                <c:pt idx="835">
                  <c:v>1.8359687499999906E-2</c:v>
                </c:pt>
                <c:pt idx="836">
                  <c:v>1.5021562500000096E-2</c:v>
                </c:pt>
                <c:pt idx="837">
                  <c:v>1.8359687500000027E-2</c:v>
                </c:pt>
                <c:pt idx="838">
                  <c:v>2.6704999999999909E-2</c:v>
                </c:pt>
                <c:pt idx="839">
                  <c:v>2.6705000000000024E-2</c:v>
                </c:pt>
                <c:pt idx="840">
                  <c:v>2.5035937500000001E-2</c:v>
                </c:pt>
                <c:pt idx="841">
                  <c:v>3.3381250000000008E-2</c:v>
                </c:pt>
                <c:pt idx="842">
                  <c:v>4.0057500000000093E-2</c:v>
                </c:pt>
                <c:pt idx="843">
                  <c:v>3.3381250000000008E-2</c:v>
                </c:pt>
                <c:pt idx="844">
                  <c:v>1.8359687499999906E-2</c:v>
                </c:pt>
                <c:pt idx="845">
                  <c:v>8.345312500000002E-3</c:v>
                </c:pt>
                <c:pt idx="846">
                  <c:v>6.6762500000000953E-3</c:v>
                </c:pt>
                <c:pt idx="847">
                  <c:v>1.1683437500000048E-2</c:v>
                </c:pt>
                <c:pt idx="848">
                  <c:v>2.5035937500000001E-2</c:v>
                </c:pt>
                <c:pt idx="849">
                  <c:v>4.0057499999999982E-2</c:v>
                </c:pt>
                <c:pt idx="850">
                  <c:v>4.0057499999999982E-2</c:v>
                </c:pt>
                <c:pt idx="851">
                  <c:v>2.6705000000000024E-2</c:v>
                </c:pt>
                <c:pt idx="852">
                  <c:v>2.0028749999999932E-2</c:v>
                </c:pt>
                <c:pt idx="853">
                  <c:v>2.0028749999999932E-2</c:v>
                </c:pt>
                <c:pt idx="854">
                  <c:v>1.6690625000000004E-2</c:v>
                </c:pt>
                <c:pt idx="855">
                  <c:v>8.345312500000002E-3</c:v>
                </c:pt>
                <c:pt idx="856">
                  <c:v>3.3381250000000477E-3</c:v>
                </c:pt>
                <c:pt idx="857">
                  <c:v>1.8359687500000027E-2</c:v>
                </c:pt>
                <c:pt idx="858">
                  <c:v>3.8388437499999956E-2</c:v>
                </c:pt>
                <c:pt idx="859">
                  <c:v>3.8388437499999956E-2</c:v>
                </c:pt>
                <c:pt idx="860">
                  <c:v>2.6705000000000145E-2</c:v>
                </c:pt>
                <c:pt idx="861">
                  <c:v>3.3381250000000008E-2</c:v>
                </c:pt>
                <c:pt idx="862">
                  <c:v>6.1755312499999812E-2</c:v>
                </c:pt>
                <c:pt idx="863">
                  <c:v>5.8417187500000009E-2</c:v>
                </c:pt>
                <c:pt idx="864">
                  <c:v>2.837406250000005E-2</c:v>
                </c:pt>
                <c:pt idx="865">
                  <c:v>1.8359687500000145E-2</c:v>
                </c:pt>
                <c:pt idx="866">
                  <c:v>3.0043124999999959E-2</c:v>
                </c:pt>
                <c:pt idx="867">
                  <c:v>4.339562499999991E-2</c:v>
                </c:pt>
                <c:pt idx="868">
                  <c:v>3.3381250000000008E-2</c:v>
                </c:pt>
                <c:pt idx="869">
                  <c:v>8.345312500000002E-3</c:v>
                </c:pt>
                <c:pt idx="870">
                  <c:v>-6.6762499999998585E-3</c:v>
                </c:pt>
                <c:pt idx="871">
                  <c:v>-1.1683437500000048E-2</c:v>
                </c:pt>
                <c:pt idx="872">
                  <c:v>-1.3352499999999955E-2</c:v>
                </c:pt>
                <c:pt idx="873">
                  <c:v>-1.6690625000000004E-2</c:v>
                </c:pt>
                <c:pt idx="874">
                  <c:v>-2.5035937500000001E-2</c:v>
                </c:pt>
                <c:pt idx="875">
                  <c:v>-3.505031249999991E-2</c:v>
                </c:pt>
                <c:pt idx="876">
                  <c:v>-4.3395625000000146E-2</c:v>
                </c:pt>
                <c:pt idx="877">
                  <c:v>-3.8388437499999956E-2</c:v>
                </c:pt>
                <c:pt idx="878">
                  <c:v>-2.1697812499999955E-2</c:v>
                </c:pt>
                <c:pt idx="879">
                  <c:v>-6.6762500000000953E-3</c:v>
                </c:pt>
                <c:pt idx="880">
                  <c:v>-1.6690625000000004E-2</c:v>
                </c:pt>
                <c:pt idx="881">
                  <c:v>-3.3381250000000008E-2</c:v>
                </c:pt>
                <c:pt idx="882">
                  <c:v>-1.6690625000000004E-2</c:v>
                </c:pt>
                <c:pt idx="883">
                  <c:v>0</c:v>
                </c:pt>
                <c:pt idx="884">
                  <c:v>1.6690624999999052E-3</c:v>
                </c:pt>
                <c:pt idx="885">
                  <c:v>6.6762500000000953E-3</c:v>
                </c:pt>
                <c:pt idx="886">
                  <c:v>8.345312500000002E-3</c:v>
                </c:pt>
                <c:pt idx="887">
                  <c:v>5.0071874999999526E-3</c:v>
                </c:pt>
                <c:pt idx="888">
                  <c:v>-1.6690624999999052E-3</c:v>
                </c:pt>
                <c:pt idx="889">
                  <c:v>-1.0014375000000145E-2</c:v>
                </c:pt>
                <c:pt idx="890">
                  <c:v>-2.0028750000000047E-2</c:v>
                </c:pt>
                <c:pt idx="891">
                  <c:v>-3.1712187499999857E-2</c:v>
                </c:pt>
                <c:pt idx="892">
                  <c:v>-4.1726562500000001E-2</c:v>
                </c:pt>
                <c:pt idx="893">
                  <c:v>-4.3395625000000035E-2</c:v>
                </c:pt>
                <c:pt idx="894">
                  <c:v>-3.6719374999999936E-2</c:v>
                </c:pt>
                <c:pt idx="895">
                  <c:v>-2.5035937500000001E-2</c:v>
                </c:pt>
                <c:pt idx="896">
                  <c:v>-1.1683437500000048E-2</c:v>
                </c:pt>
                <c:pt idx="897">
                  <c:v>-3.3381250000000477E-3</c:v>
                </c:pt>
                <c:pt idx="898">
                  <c:v>-1.6690625000000238E-3</c:v>
                </c:pt>
                <c:pt idx="899">
                  <c:v>-6.6762499999999773E-3</c:v>
                </c:pt>
                <c:pt idx="900">
                  <c:v>-1.5021562499999979E-2</c:v>
                </c:pt>
                <c:pt idx="901">
                  <c:v>-3.0043124999999959E-2</c:v>
                </c:pt>
                <c:pt idx="902">
                  <c:v>-0.10515093749999996</c:v>
                </c:pt>
                <c:pt idx="903">
                  <c:v>-0.17358250000000014</c:v>
                </c:pt>
                <c:pt idx="904">
                  <c:v>-0.16189906250000005</c:v>
                </c:pt>
                <c:pt idx="905">
                  <c:v>-0.11683437500000002</c:v>
                </c:pt>
                <c:pt idx="906">
                  <c:v>-5.8417187500000009E-2</c:v>
                </c:pt>
                <c:pt idx="907">
                  <c:v>-1.6690625000000004E-2</c:v>
                </c:pt>
                <c:pt idx="908">
                  <c:v>1.1683437500000048E-2</c:v>
                </c:pt>
                <c:pt idx="909">
                  <c:v>5.6748125000000101E-2</c:v>
                </c:pt>
                <c:pt idx="910">
                  <c:v>0.10515093749999996</c:v>
                </c:pt>
                <c:pt idx="911">
                  <c:v>0.11182718749999994</c:v>
                </c:pt>
                <c:pt idx="912">
                  <c:v>7.1769687500000068E-2</c:v>
                </c:pt>
                <c:pt idx="913">
                  <c:v>4.3395625000000035E-2</c:v>
                </c:pt>
                <c:pt idx="914">
                  <c:v>7.1769687499999957E-2</c:v>
                </c:pt>
                <c:pt idx="915">
                  <c:v>6.8431562500000029E-2</c:v>
                </c:pt>
                <c:pt idx="916">
                  <c:v>3.6719375000000054E-2</c:v>
                </c:pt>
                <c:pt idx="917">
                  <c:v>1.5021562499999979E-2</c:v>
                </c:pt>
                <c:pt idx="918">
                  <c:v>-1.6690625000000238E-3</c:v>
                </c:pt>
                <c:pt idx="919">
                  <c:v>8.345312500000002E-3</c:v>
                </c:pt>
                <c:pt idx="920">
                  <c:v>2.3366874999999981E-2</c:v>
                </c:pt>
                <c:pt idx="921">
                  <c:v>4.6733749999999963E-2</c:v>
                </c:pt>
                <c:pt idx="922">
                  <c:v>5.6748124999999976E-2</c:v>
                </c:pt>
                <c:pt idx="923">
                  <c:v>4.6733749999999963E-2</c:v>
                </c:pt>
                <c:pt idx="924">
                  <c:v>3.3381249999999293E-3</c:v>
                </c:pt>
                <c:pt idx="925">
                  <c:v>-4.0057499999999864E-2</c:v>
                </c:pt>
                <c:pt idx="926">
                  <c:v>-3.505031249999991E-2</c:v>
                </c:pt>
                <c:pt idx="927">
                  <c:v>-2.3366875000000096E-2</c:v>
                </c:pt>
                <c:pt idx="928">
                  <c:v>-1.8359687500000027E-2</c:v>
                </c:pt>
                <c:pt idx="929">
                  <c:v>-1.3352499999999955E-2</c:v>
                </c:pt>
                <c:pt idx="930">
                  <c:v>-1.168343749999993E-2</c:v>
                </c:pt>
                <c:pt idx="931">
                  <c:v>-1.1683437500000048E-2</c:v>
                </c:pt>
                <c:pt idx="932">
                  <c:v>-1.3352500000000073E-2</c:v>
                </c:pt>
                <c:pt idx="933">
                  <c:v>-2.0028749999999932E-2</c:v>
                </c:pt>
                <c:pt idx="934">
                  <c:v>-3.1712187499999975E-2</c:v>
                </c:pt>
                <c:pt idx="935">
                  <c:v>-3.3381250000000008E-2</c:v>
                </c:pt>
                <c:pt idx="936">
                  <c:v>-2.5035937500000001E-2</c:v>
                </c:pt>
                <c:pt idx="937">
                  <c:v>-1.8359687500000027E-2</c:v>
                </c:pt>
                <c:pt idx="938">
                  <c:v>-1.6690625000000004E-2</c:v>
                </c:pt>
                <c:pt idx="939">
                  <c:v>-1.8359687500000027E-2</c:v>
                </c:pt>
                <c:pt idx="940">
                  <c:v>-1.5021562499999979E-2</c:v>
                </c:pt>
                <c:pt idx="941">
                  <c:v>-6.6762499999999773E-3</c:v>
                </c:pt>
                <c:pt idx="942">
                  <c:v>-3.3381250000000477E-3</c:v>
                </c:pt>
                <c:pt idx="943">
                  <c:v>-1.6690625000000238E-3</c:v>
                </c:pt>
                <c:pt idx="944">
                  <c:v>1.6690625000000238E-3</c:v>
                </c:pt>
                <c:pt idx="945">
                  <c:v>5.0071875000000723E-3</c:v>
                </c:pt>
                <c:pt idx="946">
                  <c:v>1.6690625000000004E-2</c:v>
                </c:pt>
                <c:pt idx="947">
                  <c:v>2.6704999999999909E-2</c:v>
                </c:pt>
                <c:pt idx="948">
                  <c:v>2.0028750000000047E-2</c:v>
                </c:pt>
                <c:pt idx="949">
                  <c:v>5.0071875000000723E-3</c:v>
                </c:pt>
                <c:pt idx="950">
                  <c:v>-1.8359687500000027E-2</c:v>
                </c:pt>
                <c:pt idx="951">
                  <c:v>-5.6748124999999976E-2</c:v>
                </c:pt>
                <c:pt idx="952">
                  <c:v>-0.11182718750000006</c:v>
                </c:pt>
                <c:pt idx="953">
                  <c:v>-0.16023000000000004</c:v>
                </c:pt>
                <c:pt idx="954">
                  <c:v>-0.17692062500000003</c:v>
                </c:pt>
                <c:pt idx="955">
                  <c:v>-0.17692062500000003</c:v>
                </c:pt>
                <c:pt idx="956">
                  <c:v>-0.17692062499999997</c:v>
                </c:pt>
                <c:pt idx="957">
                  <c:v>-0.12351062499999997</c:v>
                </c:pt>
                <c:pt idx="958">
                  <c:v>-2.0028749999999991E-2</c:v>
                </c:pt>
                <c:pt idx="959">
                  <c:v>7.0100625E-2</c:v>
                </c:pt>
                <c:pt idx="960">
                  <c:v>0.14353937500000005</c:v>
                </c:pt>
                <c:pt idx="961">
                  <c:v>0.18526593749999998</c:v>
                </c:pt>
                <c:pt idx="962">
                  <c:v>0.17858968749999996</c:v>
                </c:pt>
                <c:pt idx="963">
                  <c:v>0.14353937500000005</c:v>
                </c:pt>
                <c:pt idx="964">
                  <c:v>9.6805625000000076E-2</c:v>
                </c:pt>
                <c:pt idx="965">
                  <c:v>5.1740937500000028E-2</c:v>
                </c:pt>
                <c:pt idx="966">
                  <c:v>1.8359687500000027E-2</c:v>
                </c:pt>
                <c:pt idx="967">
                  <c:v>0</c:v>
                </c:pt>
                <c:pt idx="968">
                  <c:v>-8.345312500000002E-3</c:v>
                </c:pt>
                <c:pt idx="969">
                  <c:v>-2.0028750000000047E-2</c:v>
                </c:pt>
                <c:pt idx="970">
                  <c:v>-4.1726562500000001E-2</c:v>
                </c:pt>
                <c:pt idx="971">
                  <c:v>-8.3453125000000003E-2</c:v>
                </c:pt>
                <c:pt idx="972">
                  <c:v>-0.14353937500000005</c:v>
                </c:pt>
                <c:pt idx="973">
                  <c:v>-0.17692062500000003</c:v>
                </c:pt>
                <c:pt idx="974">
                  <c:v>-0.17692062500000003</c:v>
                </c:pt>
                <c:pt idx="975">
                  <c:v>-0.17692062499999997</c:v>
                </c:pt>
                <c:pt idx="976">
                  <c:v>-0.17858968750000001</c:v>
                </c:pt>
                <c:pt idx="977">
                  <c:v>-0.14520843750000001</c:v>
                </c:pt>
                <c:pt idx="978">
                  <c:v>-0.10181281250000004</c:v>
                </c:pt>
                <c:pt idx="979">
                  <c:v>-8.8460312500000013E-2</c:v>
                </c:pt>
                <c:pt idx="980">
                  <c:v>-7.3438749999999983E-2</c:v>
                </c:pt>
                <c:pt idx="981">
                  <c:v>-5.8417187499999995E-2</c:v>
                </c:pt>
                <c:pt idx="982">
                  <c:v>-5.5079062500000019E-2</c:v>
                </c:pt>
                <c:pt idx="983">
                  <c:v>-6.6762500000000016E-2</c:v>
                </c:pt>
                <c:pt idx="984">
                  <c:v>-7.3438750000000011E-2</c:v>
                </c:pt>
                <c:pt idx="985">
                  <c:v>-5.3410000000000013E-2</c:v>
                </c:pt>
                <c:pt idx="986">
                  <c:v>-1.8359687500000003E-2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1.3352500000000003E-2</c:v>
                </c:pt>
                <c:pt idx="1027">
                  <c:v>6.0086250000000008E-2</c:v>
                </c:pt>
                <c:pt idx="1028">
                  <c:v>0.13018687500000001</c:v>
                </c:pt>
                <c:pt idx="1029">
                  <c:v>0.18359687500000002</c:v>
                </c:pt>
                <c:pt idx="1030">
                  <c:v>0.19027312500000002</c:v>
                </c:pt>
                <c:pt idx="1031">
                  <c:v>0.16356812500000001</c:v>
                </c:pt>
                <c:pt idx="1032">
                  <c:v>0.136863125</c:v>
                </c:pt>
                <c:pt idx="1033">
                  <c:v>0.12184156250000004</c:v>
                </c:pt>
                <c:pt idx="1034">
                  <c:v>0.11349625000000002</c:v>
                </c:pt>
                <c:pt idx="1035">
                  <c:v>9.8474687500000047E-2</c:v>
                </c:pt>
                <c:pt idx="1036">
                  <c:v>7.8445937500000049E-2</c:v>
                </c:pt>
                <c:pt idx="1037">
                  <c:v>6.5093437499999976E-2</c:v>
                </c:pt>
                <c:pt idx="1038">
                  <c:v>6.5093437499999976E-2</c:v>
                </c:pt>
                <c:pt idx="1039">
                  <c:v>7.510781250000001E-2</c:v>
                </c:pt>
                <c:pt idx="1040">
                  <c:v>8.0114999999999964E-2</c:v>
                </c:pt>
                <c:pt idx="1041">
                  <c:v>7.510781250000001E-2</c:v>
                </c:pt>
                <c:pt idx="1042">
                  <c:v>5.8417187500000009E-2</c:v>
                </c:pt>
                <c:pt idx="1043">
                  <c:v>3.5050312500000028E-2</c:v>
                </c:pt>
                <c:pt idx="1044">
                  <c:v>1.5021562499999979E-2</c:v>
                </c:pt>
                <c:pt idx="1045">
                  <c:v>5.0071874999999526E-3</c:v>
                </c:pt>
                <c:pt idx="1046">
                  <c:v>5.0071875000000723E-3</c:v>
                </c:pt>
                <c:pt idx="1047">
                  <c:v>6.6762499999999773E-3</c:v>
                </c:pt>
                <c:pt idx="1048">
                  <c:v>0</c:v>
                </c:pt>
                <c:pt idx="1049">
                  <c:v>-1.6690625000000004E-2</c:v>
                </c:pt>
                <c:pt idx="1050">
                  <c:v>-4.0057499999999982E-2</c:v>
                </c:pt>
                <c:pt idx="1051">
                  <c:v>-5.8417187500000009E-2</c:v>
                </c:pt>
                <c:pt idx="1052">
                  <c:v>-7.0100625000000055E-2</c:v>
                </c:pt>
                <c:pt idx="1053">
                  <c:v>-8.3453125000000003E-2</c:v>
                </c:pt>
                <c:pt idx="1054">
                  <c:v>-0.10348187500000006</c:v>
                </c:pt>
                <c:pt idx="1055">
                  <c:v>-0.13018687499999995</c:v>
                </c:pt>
                <c:pt idx="1056">
                  <c:v>-0.16022999999999998</c:v>
                </c:pt>
                <c:pt idx="1057">
                  <c:v>-0.17692062500000003</c:v>
                </c:pt>
                <c:pt idx="1058">
                  <c:v>-0.1618990625</c:v>
                </c:pt>
                <c:pt idx="1059">
                  <c:v>-0.14520843750000001</c:v>
                </c:pt>
                <c:pt idx="1060">
                  <c:v>-0.12684875000000001</c:v>
                </c:pt>
                <c:pt idx="1061">
                  <c:v>-7.8445937499999993E-2</c:v>
                </c:pt>
                <c:pt idx="1062">
                  <c:v>-2.1697812500000017E-2</c:v>
                </c:pt>
                <c:pt idx="1063">
                  <c:v>1.3352500000000012E-2</c:v>
                </c:pt>
                <c:pt idx="1064">
                  <c:v>5.8417187500000009E-2</c:v>
                </c:pt>
                <c:pt idx="1065">
                  <c:v>0.11850343749999998</c:v>
                </c:pt>
                <c:pt idx="1066">
                  <c:v>0.13018687500000001</c:v>
                </c:pt>
                <c:pt idx="1067">
                  <c:v>7.8445937500000049E-2</c:v>
                </c:pt>
                <c:pt idx="1068">
                  <c:v>3.0043125000000018E-2</c:v>
                </c:pt>
                <c:pt idx="1069">
                  <c:v>3.0043124999999959E-2</c:v>
                </c:pt>
                <c:pt idx="1070">
                  <c:v>6.0086250000000035E-2</c:v>
                </c:pt>
                <c:pt idx="1071">
                  <c:v>9.0129375000000039E-2</c:v>
                </c:pt>
                <c:pt idx="1072">
                  <c:v>0.10848906249999996</c:v>
                </c:pt>
                <c:pt idx="1073">
                  <c:v>0.12851781250000002</c:v>
                </c:pt>
                <c:pt idx="1074">
                  <c:v>0.15355375000000007</c:v>
                </c:pt>
                <c:pt idx="1075">
                  <c:v>0.16356812499999998</c:v>
                </c:pt>
                <c:pt idx="1076">
                  <c:v>0.14687749999999997</c:v>
                </c:pt>
                <c:pt idx="1077">
                  <c:v>0.11850343750000003</c:v>
                </c:pt>
                <c:pt idx="1078">
                  <c:v>9.3467500000000023E-2</c:v>
                </c:pt>
                <c:pt idx="1079">
                  <c:v>8.0115000000000089E-2</c:v>
                </c:pt>
                <c:pt idx="1080">
                  <c:v>6.1755312500000055E-2</c:v>
                </c:pt>
                <c:pt idx="1081">
                  <c:v>3.0043124999999959E-2</c:v>
                </c:pt>
                <c:pt idx="1082">
                  <c:v>-1.6690625000000238E-3</c:v>
                </c:pt>
                <c:pt idx="1083">
                  <c:v>-3.5050312500000028E-2</c:v>
                </c:pt>
                <c:pt idx="1084">
                  <c:v>-5.3410000000000048E-2</c:v>
                </c:pt>
                <c:pt idx="1085">
                  <c:v>-3.8388437499999956E-2</c:v>
                </c:pt>
                <c:pt idx="1086">
                  <c:v>-1.168343749999993E-2</c:v>
                </c:pt>
                <c:pt idx="1087">
                  <c:v>1.6690625000000238E-3</c:v>
                </c:pt>
                <c:pt idx="1088">
                  <c:v>3.3381249999999293E-3</c:v>
                </c:pt>
                <c:pt idx="1089">
                  <c:v>1.6690624999999052E-3</c:v>
                </c:pt>
                <c:pt idx="1090">
                  <c:v>0</c:v>
                </c:pt>
                <c:pt idx="1091">
                  <c:v>5.0071875000000723E-3</c:v>
                </c:pt>
                <c:pt idx="1092">
                  <c:v>2.1697812500000073E-2</c:v>
                </c:pt>
                <c:pt idx="1093">
                  <c:v>4.3395625000000035E-2</c:v>
                </c:pt>
                <c:pt idx="1094">
                  <c:v>4.8402812499999982E-2</c:v>
                </c:pt>
                <c:pt idx="1095">
                  <c:v>3.3381250000000008E-2</c:v>
                </c:pt>
                <c:pt idx="1096">
                  <c:v>1.5021562499999979E-2</c:v>
                </c:pt>
                <c:pt idx="1097">
                  <c:v>-3.3381250000000477E-3</c:v>
                </c:pt>
                <c:pt idx="1098">
                  <c:v>-2.6705000000000024E-2</c:v>
                </c:pt>
                <c:pt idx="1099">
                  <c:v>-5.3410000000000048E-2</c:v>
                </c:pt>
                <c:pt idx="1100">
                  <c:v>-5.6748124999999976E-2</c:v>
                </c:pt>
                <c:pt idx="1101">
                  <c:v>-3.1712187499999975E-2</c:v>
                </c:pt>
                <c:pt idx="1102">
                  <c:v>-1.6690625000000238E-3</c:v>
                </c:pt>
                <c:pt idx="1103">
                  <c:v>3.0043125000000077E-2</c:v>
                </c:pt>
                <c:pt idx="1104">
                  <c:v>5.8417187500000009E-2</c:v>
                </c:pt>
                <c:pt idx="1105">
                  <c:v>6.1755312499999937E-2</c:v>
                </c:pt>
                <c:pt idx="1106">
                  <c:v>3.6719375000000054E-2</c:v>
                </c:pt>
                <c:pt idx="1107">
                  <c:v>8.34531250000012E-3</c:v>
                </c:pt>
                <c:pt idx="1108">
                  <c:v>-1.6690625000000004E-2</c:v>
                </c:pt>
                <c:pt idx="1109">
                  <c:v>-4.0057500000000093E-2</c:v>
                </c:pt>
                <c:pt idx="1110">
                  <c:v>-3.8388437499999956E-2</c:v>
                </c:pt>
                <c:pt idx="1111">
                  <c:v>-1.1683437500000048E-2</c:v>
                </c:pt>
                <c:pt idx="1112">
                  <c:v>2.3366874999999981E-2</c:v>
                </c:pt>
                <c:pt idx="1113">
                  <c:v>6.6762500000000016E-2</c:v>
                </c:pt>
                <c:pt idx="1114">
                  <c:v>9.0129374999999984E-2</c:v>
                </c:pt>
                <c:pt idx="1115">
                  <c:v>6.8431562500000154E-2</c:v>
                </c:pt>
                <c:pt idx="1116">
                  <c:v>2.837406250000005E-2</c:v>
                </c:pt>
                <c:pt idx="1117">
                  <c:v>-1.6690625000001424E-3</c:v>
                </c:pt>
                <c:pt idx="1118">
                  <c:v>-2.6705000000000145E-2</c:v>
                </c:pt>
                <c:pt idx="1119">
                  <c:v>-4.0057499999999864E-2</c:v>
                </c:pt>
                <c:pt idx="1120">
                  <c:v>-3.1712187499999857E-2</c:v>
                </c:pt>
                <c:pt idx="1121">
                  <c:v>-2.0028750000000047E-2</c:v>
                </c:pt>
                <c:pt idx="1122">
                  <c:v>-2.1697812499999955E-2</c:v>
                </c:pt>
                <c:pt idx="1123">
                  <c:v>-4.1726562500000001E-2</c:v>
                </c:pt>
                <c:pt idx="1124">
                  <c:v>-7.6776875000000147E-2</c:v>
                </c:pt>
                <c:pt idx="1125">
                  <c:v>-0.12351062500000011</c:v>
                </c:pt>
                <c:pt idx="1126">
                  <c:v>-0.16356812499999998</c:v>
                </c:pt>
                <c:pt idx="1127">
                  <c:v>-0.17692062499999991</c:v>
                </c:pt>
                <c:pt idx="1128">
                  <c:v>-0.1735825</c:v>
                </c:pt>
                <c:pt idx="1129">
                  <c:v>-0.15021562500000002</c:v>
                </c:pt>
                <c:pt idx="1130">
                  <c:v>-0.12017250000000007</c:v>
                </c:pt>
                <c:pt idx="1131">
                  <c:v>-0.10682000000000005</c:v>
                </c:pt>
                <c:pt idx="1132">
                  <c:v>-0.10515093749999996</c:v>
                </c:pt>
                <c:pt idx="1133">
                  <c:v>-0.11349625000000002</c:v>
                </c:pt>
                <c:pt idx="1134">
                  <c:v>-0.12017250000000007</c:v>
                </c:pt>
                <c:pt idx="1135">
                  <c:v>-0.11182718750000001</c:v>
                </c:pt>
                <c:pt idx="1136">
                  <c:v>-8.0114999999999992E-2</c:v>
                </c:pt>
                <c:pt idx="1137">
                  <c:v>-3.5050312500000028E-2</c:v>
                </c:pt>
                <c:pt idx="1138">
                  <c:v>-5.007187499999983E-3</c:v>
                </c:pt>
                <c:pt idx="1139">
                  <c:v>6.676250000000006E-3</c:v>
                </c:pt>
                <c:pt idx="1140">
                  <c:v>1.3352499999999984E-2</c:v>
                </c:pt>
                <c:pt idx="1141">
                  <c:v>3.0043124999999983E-2</c:v>
                </c:pt>
                <c:pt idx="1142">
                  <c:v>6.6762500000000044E-2</c:v>
                </c:pt>
                <c:pt idx="1143">
                  <c:v>0.10181281250000004</c:v>
                </c:pt>
                <c:pt idx="1144">
                  <c:v>8.8460312499999957E-2</c:v>
                </c:pt>
                <c:pt idx="1145">
                  <c:v>3.8388437500000018E-2</c:v>
                </c:pt>
                <c:pt idx="1146">
                  <c:v>-2.8374062499999988E-2</c:v>
                </c:pt>
                <c:pt idx="1147">
                  <c:v>-0.12351062500000005</c:v>
                </c:pt>
                <c:pt idx="1148">
                  <c:v>-0.14854656250000001</c:v>
                </c:pt>
                <c:pt idx="1149">
                  <c:v>-9.0129374999999984E-2</c:v>
                </c:pt>
                <c:pt idx="1150">
                  <c:v>-3.0043125000000018E-2</c:v>
                </c:pt>
                <c:pt idx="1151">
                  <c:v>0</c:v>
                </c:pt>
                <c:pt idx="1152">
                  <c:v>3.1712187500000009E-2</c:v>
                </c:pt>
                <c:pt idx="1153">
                  <c:v>0.11349625000000002</c:v>
                </c:pt>
                <c:pt idx="1154">
                  <c:v>0.18693500000000002</c:v>
                </c:pt>
                <c:pt idx="1155">
                  <c:v>0.18359687500000002</c:v>
                </c:pt>
                <c:pt idx="1156">
                  <c:v>0.14520843749999995</c:v>
                </c:pt>
                <c:pt idx="1157">
                  <c:v>0.14020125000000005</c:v>
                </c:pt>
                <c:pt idx="1158">
                  <c:v>0.16023000000000004</c:v>
                </c:pt>
                <c:pt idx="1159">
                  <c:v>0.17858968749999996</c:v>
                </c:pt>
                <c:pt idx="1160">
                  <c:v>0.1735825</c:v>
                </c:pt>
                <c:pt idx="1161">
                  <c:v>0.14854656250000001</c:v>
                </c:pt>
                <c:pt idx="1162">
                  <c:v>0.12851781250000008</c:v>
                </c:pt>
                <c:pt idx="1163">
                  <c:v>0.12017250000000007</c:v>
                </c:pt>
                <c:pt idx="1164">
                  <c:v>0.11516531250000012</c:v>
                </c:pt>
                <c:pt idx="1165">
                  <c:v>0.11015812499999991</c:v>
                </c:pt>
                <c:pt idx="1166">
                  <c:v>7.6776874999999911E-2</c:v>
                </c:pt>
                <c:pt idx="1167">
                  <c:v>4.5064687500000054E-2</c:v>
                </c:pt>
                <c:pt idx="1168">
                  <c:v>5.3410000000000048E-2</c:v>
                </c:pt>
                <c:pt idx="1169">
                  <c:v>6.0086250000000153E-2</c:v>
                </c:pt>
                <c:pt idx="1170">
                  <c:v>5.5079062499999956E-2</c:v>
                </c:pt>
                <c:pt idx="1171">
                  <c:v>5.174093749999991E-2</c:v>
                </c:pt>
                <c:pt idx="1172">
                  <c:v>4.6733749999999963E-2</c:v>
                </c:pt>
                <c:pt idx="1173">
                  <c:v>4.1726562500000001E-2</c:v>
                </c:pt>
                <c:pt idx="1174">
                  <c:v>3.8388437499999956E-2</c:v>
                </c:pt>
                <c:pt idx="1175">
                  <c:v>3.3381250000000008E-2</c:v>
                </c:pt>
                <c:pt idx="1176">
                  <c:v>2.837406250000005E-2</c:v>
                </c:pt>
                <c:pt idx="1177">
                  <c:v>2.6704999999999909E-2</c:v>
                </c:pt>
                <c:pt idx="1178">
                  <c:v>3.0043124999999959E-2</c:v>
                </c:pt>
                <c:pt idx="1179">
                  <c:v>3.3381250000000008E-2</c:v>
                </c:pt>
                <c:pt idx="1180">
                  <c:v>3.3381250000000008E-2</c:v>
                </c:pt>
                <c:pt idx="1181">
                  <c:v>3.17121875000001E-2</c:v>
                </c:pt>
                <c:pt idx="1182">
                  <c:v>2.6705000000000145E-2</c:v>
                </c:pt>
                <c:pt idx="1183">
                  <c:v>2.1697812499999955E-2</c:v>
                </c:pt>
                <c:pt idx="1184">
                  <c:v>1.8359687499999906E-2</c:v>
                </c:pt>
                <c:pt idx="1185">
                  <c:v>1.3352499999999955E-2</c:v>
                </c:pt>
                <c:pt idx="1186">
                  <c:v>5.0071874999999526E-3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1.6690625000001424E-3</c:v>
                </c:pt>
                <c:pt idx="1196">
                  <c:v>1.6690625000001424E-3</c:v>
                </c:pt>
                <c:pt idx="1197">
                  <c:v>1.6690624999999052E-3</c:v>
                </c:pt>
                <c:pt idx="1198">
                  <c:v>8.345312500000002E-3</c:v>
                </c:pt>
                <c:pt idx="1199">
                  <c:v>1.5021562500000096E-2</c:v>
                </c:pt>
                <c:pt idx="1200">
                  <c:v>2.1697812499999955E-2</c:v>
                </c:pt>
                <c:pt idx="1201">
                  <c:v>2.6704999999999909E-2</c:v>
                </c:pt>
                <c:pt idx="1202">
                  <c:v>2.3366875000000096E-2</c:v>
                </c:pt>
                <c:pt idx="1203">
                  <c:v>1.6690625000000004E-2</c:v>
                </c:pt>
                <c:pt idx="1204">
                  <c:v>1.0014374999999905E-2</c:v>
                </c:pt>
                <c:pt idx="1205">
                  <c:v>5.0071874999999526E-3</c:v>
                </c:pt>
                <c:pt idx="1206">
                  <c:v>3.3381250000000477E-3</c:v>
                </c:pt>
                <c:pt idx="1207">
                  <c:v>3.3381250000000477E-3</c:v>
                </c:pt>
                <c:pt idx="1208">
                  <c:v>3.3381250000000477E-3</c:v>
                </c:pt>
                <c:pt idx="1209">
                  <c:v>1.6690625000001424E-3</c:v>
                </c:pt>
                <c:pt idx="1210">
                  <c:v>0</c:v>
                </c:pt>
                <c:pt idx="1211">
                  <c:v>0</c:v>
                </c:pt>
                <c:pt idx="1212">
                  <c:v>-1.6690625000001424E-3</c:v>
                </c:pt>
                <c:pt idx="1213">
                  <c:v>-1.6690625000001424E-3</c:v>
                </c:pt>
                <c:pt idx="1214">
                  <c:v>0</c:v>
                </c:pt>
                <c:pt idx="1215">
                  <c:v>0</c:v>
                </c:pt>
                <c:pt idx="1216">
                  <c:v>-1.6690624999999052E-3</c:v>
                </c:pt>
                <c:pt idx="1217">
                  <c:v>-3.3381250000000477E-3</c:v>
                </c:pt>
                <c:pt idx="1218">
                  <c:v>-3.3381250000000477E-3</c:v>
                </c:pt>
                <c:pt idx="1219">
                  <c:v>-3.3381249999998104E-3</c:v>
                </c:pt>
                <c:pt idx="1220">
                  <c:v>-5.0071874999999526E-3</c:v>
                </c:pt>
                <c:pt idx="1221">
                  <c:v>-8.345312500000002E-3</c:v>
                </c:pt>
                <c:pt idx="1222">
                  <c:v>-1.0014375000000145E-2</c:v>
                </c:pt>
                <c:pt idx="1223">
                  <c:v>-1.1683437500000048E-2</c:v>
                </c:pt>
                <c:pt idx="1224">
                  <c:v>-1.0014374999999905E-2</c:v>
                </c:pt>
                <c:pt idx="1225">
                  <c:v>-6.6762500000000953E-3</c:v>
                </c:pt>
                <c:pt idx="1226">
                  <c:v>-5.0071874999999526E-3</c:v>
                </c:pt>
                <c:pt idx="1227">
                  <c:v>-5.0071874999999526E-3</c:v>
                </c:pt>
                <c:pt idx="1228">
                  <c:v>-5.0071874999999526E-3</c:v>
                </c:pt>
                <c:pt idx="1229">
                  <c:v>-5.0071874999999526E-3</c:v>
                </c:pt>
                <c:pt idx="1230">
                  <c:v>-6.6762500000000953E-3</c:v>
                </c:pt>
                <c:pt idx="1231">
                  <c:v>-5.0071874999999526E-3</c:v>
                </c:pt>
                <c:pt idx="1232">
                  <c:v>-1.6690624999999052E-3</c:v>
                </c:pt>
                <c:pt idx="1233">
                  <c:v>-1.6690625000001424E-3</c:v>
                </c:pt>
                <c:pt idx="1234">
                  <c:v>-1.6690625000001424E-3</c:v>
                </c:pt>
                <c:pt idx="1235">
                  <c:v>-3.3381250000000477E-3</c:v>
                </c:pt>
                <c:pt idx="1236">
                  <c:v>-6.6762499999998585E-3</c:v>
                </c:pt>
                <c:pt idx="1237">
                  <c:v>-1.1683437499999812E-2</c:v>
                </c:pt>
                <c:pt idx="1238">
                  <c:v>-1.8359687500000145E-2</c:v>
                </c:pt>
                <c:pt idx="1239">
                  <c:v>-2.3366875000000096E-2</c:v>
                </c:pt>
                <c:pt idx="1240">
                  <c:v>-2.5035937500000001E-2</c:v>
                </c:pt>
                <c:pt idx="1241">
                  <c:v>-2.3366875000000096E-2</c:v>
                </c:pt>
                <c:pt idx="1242">
                  <c:v>-2.1697812499999955E-2</c:v>
                </c:pt>
                <c:pt idx="1243">
                  <c:v>-2.1697812499999955E-2</c:v>
                </c:pt>
                <c:pt idx="1244">
                  <c:v>-2.1697812499999955E-2</c:v>
                </c:pt>
                <c:pt idx="1245">
                  <c:v>-2.0028750000000047E-2</c:v>
                </c:pt>
                <c:pt idx="1246">
                  <c:v>-2.1697812499999955E-2</c:v>
                </c:pt>
                <c:pt idx="1247">
                  <c:v>-2.336687499999986E-2</c:v>
                </c:pt>
                <c:pt idx="1248">
                  <c:v>-2.3366875000000096E-2</c:v>
                </c:pt>
                <c:pt idx="1249">
                  <c:v>-2.3366875000000096E-2</c:v>
                </c:pt>
                <c:pt idx="1250">
                  <c:v>-2.1697812499999955E-2</c:v>
                </c:pt>
                <c:pt idx="1251">
                  <c:v>-2.0028750000000047E-2</c:v>
                </c:pt>
                <c:pt idx="1252">
                  <c:v>-2.0028750000000047E-2</c:v>
                </c:pt>
                <c:pt idx="1253">
                  <c:v>-2.0028749999999811E-2</c:v>
                </c:pt>
                <c:pt idx="1254">
                  <c:v>-2.0028750000000047E-2</c:v>
                </c:pt>
                <c:pt idx="1255">
                  <c:v>-2.0028750000000047E-2</c:v>
                </c:pt>
                <c:pt idx="1256">
                  <c:v>-2.0028750000000047E-2</c:v>
                </c:pt>
                <c:pt idx="1257">
                  <c:v>-2.0028750000000047E-2</c:v>
                </c:pt>
                <c:pt idx="1258">
                  <c:v>-2.0028749999999811E-2</c:v>
                </c:pt>
                <c:pt idx="1259">
                  <c:v>-1.8359687499999906E-2</c:v>
                </c:pt>
                <c:pt idx="1260">
                  <c:v>-1.5021562500000096E-2</c:v>
                </c:pt>
                <c:pt idx="1261">
                  <c:v>-1.1683437500000048E-2</c:v>
                </c:pt>
                <c:pt idx="1262">
                  <c:v>-5.0071874999999526E-3</c:v>
                </c:pt>
                <c:pt idx="1263">
                  <c:v>1.6690624999999052E-3</c:v>
                </c:pt>
                <c:pt idx="1264">
                  <c:v>6.6762499999998585E-3</c:v>
                </c:pt>
                <c:pt idx="1265">
                  <c:v>1.0014375000000145E-2</c:v>
                </c:pt>
                <c:pt idx="1266">
                  <c:v>8.345312500000002E-3</c:v>
                </c:pt>
                <c:pt idx="1267">
                  <c:v>6.6762499999998585E-3</c:v>
                </c:pt>
                <c:pt idx="1268">
                  <c:v>3.3381250000000477E-3</c:v>
                </c:pt>
                <c:pt idx="1269">
                  <c:v>-3.3381250000000477E-3</c:v>
                </c:pt>
                <c:pt idx="1270">
                  <c:v>-8.345312500000002E-3</c:v>
                </c:pt>
                <c:pt idx="1271">
                  <c:v>-1.1683437499999812E-2</c:v>
                </c:pt>
                <c:pt idx="1272">
                  <c:v>-1.3352499999999955E-2</c:v>
                </c:pt>
                <c:pt idx="1273">
                  <c:v>-1.1683437500000048E-2</c:v>
                </c:pt>
                <c:pt idx="1274">
                  <c:v>-1.0014374999999905E-2</c:v>
                </c:pt>
                <c:pt idx="1275">
                  <c:v>-8.345312500000002E-3</c:v>
                </c:pt>
                <c:pt idx="1276">
                  <c:v>-3.3381250000000477E-3</c:v>
                </c:pt>
                <c:pt idx="1277">
                  <c:v>1.6690624999999052E-3</c:v>
                </c:pt>
                <c:pt idx="1278">
                  <c:v>3.3381250000000477E-3</c:v>
                </c:pt>
                <c:pt idx="1279">
                  <c:v>5.0071874999999526E-3</c:v>
                </c:pt>
                <c:pt idx="1280">
                  <c:v>6.6762499999998585E-3</c:v>
                </c:pt>
                <c:pt idx="1281">
                  <c:v>3.3381250000000477E-3</c:v>
                </c:pt>
                <c:pt idx="1282">
                  <c:v>1.6690625000001424E-3</c:v>
                </c:pt>
                <c:pt idx="1283">
                  <c:v>1.6690625000001424E-3</c:v>
                </c:pt>
                <c:pt idx="1284">
                  <c:v>0</c:v>
                </c:pt>
                <c:pt idx="1285">
                  <c:v>-3.3381250000000477E-3</c:v>
                </c:pt>
                <c:pt idx="1286">
                  <c:v>-6.6762500000000953E-3</c:v>
                </c:pt>
                <c:pt idx="1287">
                  <c:v>-8.345312500000002E-3</c:v>
                </c:pt>
                <c:pt idx="1288">
                  <c:v>-1.1683437500000048E-2</c:v>
                </c:pt>
                <c:pt idx="1289">
                  <c:v>-1.3352499999999955E-2</c:v>
                </c:pt>
                <c:pt idx="1290">
                  <c:v>-1.1683437500000048E-2</c:v>
                </c:pt>
                <c:pt idx="1291">
                  <c:v>-1.1683437500000048E-2</c:v>
                </c:pt>
                <c:pt idx="1292">
                  <c:v>-1.5021562499999858E-2</c:v>
                </c:pt>
                <c:pt idx="1293">
                  <c:v>-1.6690625000000004E-2</c:v>
                </c:pt>
                <c:pt idx="1294">
                  <c:v>-1.6690625000000004E-2</c:v>
                </c:pt>
                <c:pt idx="1295">
                  <c:v>-1.3352499999999955E-2</c:v>
                </c:pt>
                <c:pt idx="1296">
                  <c:v>-6.6762500000000953E-3</c:v>
                </c:pt>
                <c:pt idx="1297">
                  <c:v>0</c:v>
                </c:pt>
                <c:pt idx="1298">
                  <c:v>5.0071874999999526E-3</c:v>
                </c:pt>
                <c:pt idx="1299">
                  <c:v>8.345312500000002E-3</c:v>
                </c:pt>
                <c:pt idx="1300">
                  <c:v>8.345312500000002E-3</c:v>
                </c:pt>
                <c:pt idx="1301">
                  <c:v>6.6762499999998585E-3</c:v>
                </c:pt>
                <c:pt idx="1302">
                  <c:v>6.6762500000000953E-3</c:v>
                </c:pt>
                <c:pt idx="1303">
                  <c:v>8.345312500000002E-3</c:v>
                </c:pt>
                <c:pt idx="1304">
                  <c:v>6.6762500000000953E-3</c:v>
                </c:pt>
                <c:pt idx="1305">
                  <c:v>3.3381250000000477E-3</c:v>
                </c:pt>
                <c:pt idx="1306">
                  <c:v>1.6690624999999052E-3</c:v>
                </c:pt>
                <c:pt idx="1307">
                  <c:v>0</c:v>
                </c:pt>
                <c:pt idx="1308">
                  <c:v>-1.6690624999999052E-3</c:v>
                </c:pt>
                <c:pt idx="1309">
                  <c:v>-1.6690624999999052E-3</c:v>
                </c:pt>
                <c:pt idx="1310">
                  <c:v>-1.6690625000001424E-3</c:v>
                </c:pt>
                <c:pt idx="1311">
                  <c:v>-3.3381250000000477E-3</c:v>
                </c:pt>
                <c:pt idx="1312">
                  <c:v>-5.0071874999999526E-3</c:v>
                </c:pt>
                <c:pt idx="1313">
                  <c:v>-8.345312500000002E-3</c:v>
                </c:pt>
                <c:pt idx="1314">
                  <c:v>-8.345312500000002E-3</c:v>
                </c:pt>
                <c:pt idx="1315">
                  <c:v>-8.345312500000002E-3</c:v>
                </c:pt>
                <c:pt idx="1316">
                  <c:v>-1.5021562500000096E-2</c:v>
                </c:pt>
                <c:pt idx="1317">
                  <c:v>-1.6690625000000004E-2</c:v>
                </c:pt>
                <c:pt idx="1318">
                  <c:v>-1.3352499999999955E-2</c:v>
                </c:pt>
                <c:pt idx="1319">
                  <c:v>-3.3381250000000477E-3</c:v>
                </c:pt>
                <c:pt idx="1320">
                  <c:v>1.1683437500000048E-2</c:v>
                </c:pt>
                <c:pt idx="1321">
                  <c:v>2.3366875000000096E-2</c:v>
                </c:pt>
                <c:pt idx="1322">
                  <c:v>3.505031249999991E-2</c:v>
                </c:pt>
                <c:pt idx="1323">
                  <c:v>4.6733749999999963E-2</c:v>
                </c:pt>
                <c:pt idx="1324">
                  <c:v>5.1740937500000153E-2</c:v>
                </c:pt>
                <c:pt idx="1325">
                  <c:v>4.339562499999991E-2</c:v>
                </c:pt>
                <c:pt idx="1326">
                  <c:v>2.6704999999999909E-2</c:v>
                </c:pt>
                <c:pt idx="1327">
                  <c:v>1.1683437500000048E-2</c:v>
                </c:pt>
                <c:pt idx="1328">
                  <c:v>3.3381250000000477E-3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-1.6690624999999052E-3</c:v>
                </c:pt>
                <c:pt idx="1333">
                  <c:v>-6.6762500000000953E-3</c:v>
                </c:pt>
                <c:pt idx="1334">
                  <c:v>-1.0014375000000145E-2</c:v>
                </c:pt>
                <c:pt idx="1335">
                  <c:v>-1.0014374999999905E-2</c:v>
                </c:pt>
                <c:pt idx="1336">
                  <c:v>-6.6762499999998585E-3</c:v>
                </c:pt>
                <c:pt idx="1337">
                  <c:v>-3.3381250000000477E-3</c:v>
                </c:pt>
                <c:pt idx="1338">
                  <c:v>-1.6690625000001424E-3</c:v>
                </c:pt>
                <c:pt idx="1339">
                  <c:v>0</c:v>
                </c:pt>
                <c:pt idx="1340">
                  <c:v>1.6690625000001424E-3</c:v>
                </c:pt>
                <c:pt idx="1341">
                  <c:v>3.3381250000000477E-3</c:v>
                </c:pt>
                <c:pt idx="1342">
                  <c:v>8.345312500000002E-3</c:v>
                </c:pt>
                <c:pt idx="1343">
                  <c:v>1.3352499999999955E-2</c:v>
                </c:pt>
                <c:pt idx="1344">
                  <c:v>1.3352499999999955E-2</c:v>
                </c:pt>
                <c:pt idx="1345">
                  <c:v>1.1683437500000048E-2</c:v>
                </c:pt>
                <c:pt idx="1346">
                  <c:v>6.6762499999998585E-3</c:v>
                </c:pt>
                <c:pt idx="1347">
                  <c:v>1.6690624999999052E-3</c:v>
                </c:pt>
                <c:pt idx="1348">
                  <c:v>-3.3381249999998104E-3</c:v>
                </c:pt>
                <c:pt idx="1349">
                  <c:v>-1.5021562499999858E-2</c:v>
                </c:pt>
                <c:pt idx="1350">
                  <c:v>-3.0043125000000191E-2</c:v>
                </c:pt>
                <c:pt idx="1351">
                  <c:v>-4.1726562500000001E-2</c:v>
                </c:pt>
                <c:pt idx="1352">
                  <c:v>-4.6733749999999963E-2</c:v>
                </c:pt>
                <c:pt idx="1353">
                  <c:v>-4.84028125000001E-2</c:v>
                </c:pt>
                <c:pt idx="1354">
                  <c:v>-5.0071875000000002E-2</c:v>
                </c:pt>
                <c:pt idx="1355">
                  <c:v>-5.3410000000000048E-2</c:v>
                </c:pt>
                <c:pt idx="1356">
                  <c:v>-6.0086249999999918E-2</c:v>
                </c:pt>
                <c:pt idx="1357">
                  <c:v>-6.5093437499999865E-2</c:v>
                </c:pt>
                <c:pt idx="1358">
                  <c:v>-6.8431562500000154E-2</c:v>
                </c:pt>
                <c:pt idx="1359">
                  <c:v>-7.3438750000000108E-2</c:v>
                </c:pt>
                <c:pt idx="1360">
                  <c:v>-7.5107812499999885E-2</c:v>
                </c:pt>
                <c:pt idx="1361">
                  <c:v>-6.0086249999999918E-2</c:v>
                </c:pt>
                <c:pt idx="1362">
                  <c:v>-3.0043125000000077E-2</c:v>
                </c:pt>
                <c:pt idx="1363">
                  <c:v>3.3381249999999293E-3</c:v>
                </c:pt>
                <c:pt idx="1364">
                  <c:v>3.3381250000000008E-2</c:v>
                </c:pt>
                <c:pt idx="1365">
                  <c:v>3.6719375000000054E-2</c:v>
                </c:pt>
                <c:pt idx="1366">
                  <c:v>1.5021562500000096E-2</c:v>
                </c:pt>
                <c:pt idx="1367">
                  <c:v>-1.1683437500000048E-2</c:v>
                </c:pt>
                <c:pt idx="1368">
                  <c:v>-4.5064687500000054E-2</c:v>
                </c:pt>
                <c:pt idx="1369">
                  <c:v>-5.8417187500000009E-2</c:v>
                </c:pt>
                <c:pt idx="1370">
                  <c:v>-3.6719375000000054E-2</c:v>
                </c:pt>
                <c:pt idx="1371">
                  <c:v>-1.0014375000000023E-2</c:v>
                </c:pt>
                <c:pt idx="1372">
                  <c:v>0</c:v>
                </c:pt>
                <c:pt idx="1373">
                  <c:v>-8.345312500000002E-3</c:v>
                </c:pt>
                <c:pt idx="1374">
                  <c:v>-2.6704999999999909E-2</c:v>
                </c:pt>
                <c:pt idx="1375">
                  <c:v>-5.0071875000000002E-2</c:v>
                </c:pt>
                <c:pt idx="1376">
                  <c:v>-9.0129375000000109E-2</c:v>
                </c:pt>
                <c:pt idx="1377">
                  <c:v>-0.14687749999999997</c:v>
                </c:pt>
                <c:pt idx="1378">
                  <c:v>-0.17692062499999991</c:v>
                </c:pt>
                <c:pt idx="1379">
                  <c:v>-0.17692062500000003</c:v>
                </c:pt>
                <c:pt idx="1380">
                  <c:v>-0.17692062500000003</c:v>
                </c:pt>
                <c:pt idx="1381">
                  <c:v>-0.12684874999999995</c:v>
                </c:pt>
                <c:pt idx="1382">
                  <c:v>-5.0071875000000116E-3</c:v>
                </c:pt>
                <c:pt idx="1383">
                  <c:v>9.3467499999999967E-2</c:v>
                </c:pt>
                <c:pt idx="1384">
                  <c:v>0.10515093750000003</c:v>
                </c:pt>
                <c:pt idx="1385">
                  <c:v>6.3424375000000074E-2</c:v>
                </c:pt>
                <c:pt idx="1386">
                  <c:v>3.3381250000000008E-2</c:v>
                </c:pt>
                <c:pt idx="1387">
                  <c:v>4.5064687499999929E-2</c:v>
                </c:pt>
                <c:pt idx="1388">
                  <c:v>8.178406249999999E-2</c:v>
                </c:pt>
                <c:pt idx="1389">
                  <c:v>0.11850343750000003</c:v>
                </c:pt>
                <c:pt idx="1390">
                  <c:v>0.12851781250000008</c:v>
                </c:pt>
                <c:pt idx="1391">
                  <c:v>0.10515093749999996</c:v>
                </c:pt>
                <c:pt idx="1392">
                  <c:v>6.8431562499999918E-2</c:v>
                </c:pt>
                <c:pt idx="1393">
                  <c:v>3.5050312500000028E-2</c:v>
                </c:pt>
                <c:pt idx="1394">
                  <c:v>1.0014375000000023E-2</c:v>
                </c:pt>
                <c:pt idx="1395">
                  <c:v>-3.3381249999999293E-3</c:v>
                </c:pt>
                <c:pt idx="1396">
                  <c:v>-1.3352499999999955E-2</c:v>
                </c:pt>
                <c:pt idx="1397">
                  <c:v>-2.5035937500000001E-2</c:v>
                </c:pt>
                <c:pt idx="1398">
                  <c:v>-3.3381250000000008E-2</c:v>
                </c:pt>
                <c:pt idx="1399">
                  <c:v>-4.1726562500000001E-2</c:v>
                </c:pt>
                <c:pt idx="1400">
                  <c:v>-5.0071875000000002E-2</c:v>
                </c:pt>
                <c:pt idx="1401">
                  <c:v>-5.5079062500000081E-2</c:v>
                </c:pt>
                <c:pt idx="1402">
                  <c:v>-6.5093437499999976E-2</c:v>
                </c:pt>
                <c:pt idx="1403">
                  <c:v>-9.3467500000000023E-2</c:v>
                </c:pt>
                <c:pt idx="1404">
                  <c:v>-0.14520843750000006</c:v>
                </c:pt>
                <c:pt idx="1405">
                  <c:v>-0.17692062499999997</c:v>
                </c:pt>
                <c:pt idx="1406">
                  <c:v>-0.14854656250000001</c:v>
                </c:pt>
                <c:pt idx="1407">
                  <c:v>-7.1769687500000026E-2</c:v>
                </c:pt>
                <c:pt idx="1408">
                  <c:v>-5.0071875000000116E-3</c:v>
                </c:pt>
                <c:pt idx="1409">
                  <c:v>1.0014375000000023E-2</c:v>
                </c:pt>
                <c:pt idx="1410">
                  <c:v>1.6690624999999646E-3</c:v>
                </c:pt>
                <c:pt idx="1411">
                  <c:v>-6.6762499999999773E-3</c:v>
                </c:pt>
                <c:pt idx="1412">
                  <c:v>-1.1683437499999991E-2</c:v>
                </c:pt>
                <c:pt idx="1413">
                  <c:v>-5.0071875000000116E-3</c:v>
                </c:pt>
                <c:pt idx="1414">
                  <c:v>2.5035937500000001E-2</c:v>
                </c:pt>
                <c:pt idx="1415">
                  <c:v>7.1769687500000026E-2</c:v>
                </c:pt>
                <c:pt idx="1416">
                  <c:v>0.11015812499999997</c:v>
                </c:pt>
                <c:pt idx="1417">
                  <c:v>0.12184156249999996</c:v>
                </c:pt>
                <c:pt idx="1418">
                  <c:v>0.10181281250000004</c:v>
                </c:pt>
                <c:pt idx="1419">
                  <c:v>5.5079062500000081E-2</c:v>
                </c:pt>
                <c:pt idx="1420">
                  <c:v>0</c:v>
                </c:pt>
                <c:pt idx="1421">
                  <c:v>-5.6748125000000101E-2</c:v>
                </c:pt>
                <c:pt idx="1422">
                  <c:v>-9.3467500000000023E-2</c:v>
                </c:pt>
                <c:pt idx="1423">
                  <c:v>-6.6762500000000016E-2</c:v>
                </c:pt>
                <c:pt idx="1424">
                  <c:v>-1.168343749999993E-2</c:v>
                </c:pt>
                <c:pt idx="1425">
                  <c:v>3.3381250000000008E-2</c:v>
                </c:pt>
                <c:pt idx="1426">
                  <c:v>8.178406249999999E-2</c:v>
                </c:pt>
                <c:pt idx="1427">
                  <c:v>9.179843750000001E-2</c:v>
                </c:pt>
                <c:pt idx="1428">
                  <c:v>5.0071875000000002E-2</c:v>
                </c:pt>
                <c:pt idx="1429">
                  <c:v>1.6690625000000238E-3</c:v>
                </c:pt>
                <c:pt idx="1430">
                  <c:v>-4.0057499999999982E-2</c:v>
                </c:pt>
                <c:pt idx="1431">
                  <c:v>-8.8460312499999957E-2</c:v>
                </c:pt>
                <c:pt idx="1432">
                  <c:v>-0.14687750000000002</c:v>
                </c:pt>
                <c:pt idx="1433">
                  <c:v>-0.17692062500000003</c:v>
                </c:pt>
                <c:pt idx="1434">
                  <c:v>-0.17858968750000001</c:v>
                </c:pt>
                <c:pt idx="1435">
                  <c:v>-0.11516531249999999</c:v>
                </c:pt>
                <c:pt idx="1436">
                  <c:v>-1.5021562500000038E-2</c:v>
                </c:pt>
                <c:pt idx="1437">
                  <c:v>3.3381250000000008E-2</c:v>
                </c:pt>
                <c:pt idx="1438">
                  <c:v>3.8388437500000018E-2</c:v>
                </c:pt>
                <c:pt idx="1439">
                  <c:v>1.6690625000000004E-2</c:v>
                </c:pt>
                <c:pt idx="1440">
                  <c:v>-1.0014375000000023E-2</c:v>
                </c:pt>
                <c:pt idx="1441">
                  <c:v>-4.1726562500000001E-2</c:v>
                </c:pt>
                <c:pt idx="1442">
                  <c:v>-5.1740937499999973E-2</c:v>
                </c:pt>
                <c:pt idx="1443">
                  <c:v>-2.6705000000000024E-2</c:v>
                </c:pt>
                <c:pt idx="1444">
                  <c:v>0</c:v>
                </c:pt>
                <c:pt idx="1445">
                  <c:v>8.345312500000002E-3</c:v>
                </c:pt>
                <c:pt idx="1446">
                  <c:v>-6.6762500000000363E-3</c:v>
                </c:pt>
                <c:pt idx="1447">
                  <c:v>-5.8417187500000009E-2</c:v>
                </c:pt>
                <c:pt idx="1448">
                  <c:v>-0.133525</c:v>
                </c:pt>
                <c:pt idx="1449">
                  <c:v>-0.17358250000000003</c:v>
                </c:pt>
                <c:pt idx="1450">
                  <c:v>-0.14520843750000004</c:v>
                </c:pt>
                <c:pt idx="1451">
                  <c:v>-7.6776875000000008E-2</c:v>
                </c:pt>
                <c:pt idx="1452">
                  <c:v>-2.0028750000000001E-2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3.6719375000000005E-2</c:v>
                </c:pt>
                <c:pt idx="1479">
                  <c:v>7.3438750000000011E-2</c:v>
                </c:pt>
                <c:pt idx="1480">
                  <c:v>6.8431562500000001E-2</c:v>
                </c:pt>
                <c:pt idx="1481">
                  <c:v>5.8417187500000009E-2</c:v>
                </c:pt>
                <c:pt idx="1482">
                  <c:v>4.8402812499999996E-2</c:v>
                </c:pt>
                <c:pt idx="1483">
                  <c:v>4.1726562500000001E-2</c:v>
                </c:pt>
                <c:pt idx="1484">
                  <c:v>3.8388437500000018E-2</c:v>
                </c:pt>
                <c:pt idx="1485">
                  <c:v>4.1726562500000001E-2</c:v>
                </c:pt>
                <c:pt idx="1486">
                  <c:v>5.3409999999999992E-2</c:v>
                </c:pt>
                <c:pt idx="1487">
                  <c:v>6.8431562500000001E-2</c:v>
                </c:pt>
                <c:pt idx="1488">
                  <c:v>8.5122187500000029E-2</c:v>
                </c:pt>
                <c:pt idx="1489">
                  <c:v>0.10181281250000004</c:v>
                </c:pt>
                <c:pt idx="1490">
                  <c:v>0.11516531249999999</c:v>
                </c:pt>
                <c:pt idx="1491">
                  <c:v>0.12351062499999997</c:v>
                </c:pt>
                <c:pt idx="1492">
                  <c:v>0.12351062500000005</c:v>
                </c:pt>
                <c:pt idx="1493">
                  <c:v>0.11683437500000002</c:v>
                </c:pt>
                <c:pt idx="1494">
                  <c:v>0.10848906250000001</c:v>
                </c:pt>
                <c:pt idx="1495">
                  <c:v>9.6805624999999965E-2</c:v>
                </c:pt>
                <c:pt idx="1496">
                  <c:v>8.5122187500000029E-2</c:v>
                </c:pt>
                <c:pt idx="1497">
                  <c:v>7.3438750000000108E-2</c:v>
                </c:pt>
                <c:pt idx="1498">
                  <c:v>6.0086249999999918E-2</c:v>
                </c:pt>
                <c:pt idx="1499">
                  <c:v>4.6733749999999963E-2</c:v>
                </c:pt>
                <c:pt idx="1500">
                  <c:v>3.3381250000000008E-2</c:v>
                </c:pt>
                <c:pt idx="1501">
                  <c:v>2.6705000000000024E-2</c:v>
                </c:pt>
                <c:pt idx="1502">
                  <c:v>2.3366875000000096E-2</c:v>
                </c:pt>
                <c:pt idx="1503">
                  <c:v>2.1697812499999955E-2</c:v>
                </c:pt>
                <c:pt idx="1504">
                  <c:v>2.1697812499999955E-2</c:v>
                </c:pt>
                <c:pt idx="1505">
                  <c:v>1.8359687500000027E-2</c:v>
                </c:pt>
                <c:pt idx="1506">
                  <c:v>1.6690625000000004E-2</c:v>
                </c:pt>
                <c:pt idx="1507">
                  <c:v>1.8359687500000027E-2</c:v>
                </c:pt>
                <c:pt idx="1508">
                  <c:v>2.1697812499999955E-2</c:v>
                </c:pt>
                <c:pt idx="1509">
                  <c:v>2.6705000000000024E-2</c:v>
                </c:pt>
                <c:pt idx="1510">
                  <c:v>3.6719375000000054E-2</c:v>
                </c:pt>
                <c:pt idx="1511">
                  <c:v>5.0071875000000002E-2</c:v>
                </c:pt>
                <c:pt idx="1512">
                  <c:v>6.342437499999995E-2</c:v>
                </c:pt>
                <c:pt idx="1513">
                  <c:v>7.510781250000001E-2</c:v>
                </c:pt>
                <c:pt idx="1514">
                  <c:v>8.0114999999999964E-2</c:v>
                </c:pt>
                <c:pt idx="1515">
                  <c:v>7.510781250000001E-2</c:v>
                </c:pt>
                <c:pt idx="1516">
                  <c:v>6.0086250000000153E-2</c:v>
                </c:pt>
                <c:pt idx="1517">
                  <c:v>4.5064687500000054E-2</c:v>
                </c:pt>
                <c:pt idx="1518">
                  <c:v>3.3381250000000008E-2</c:v>
                </c:pt>
                <c:pt idx="1519">
                  <c:v>2.5035937500000001E-2</c:v>
                </c:pt>
                <c:pt idx="1520">
                  <c:v>1.8359687499999906E-2</c:v>
                </c:pt>
                <c:pt idx="1521">
                  <c:v>1.1683437499999812E-2</c:v>
                </c:pt>
                <c:pt idx="1522">
                  <c:v>3.3381250000000477E-3</c:v>
                </c:pt>
                <c:pt idx="1523">
                  <c:v>-8.345312500000002E-3</c:v>
                </c:pt>
                <c:pt idx="1524">
                  <c:v>-2.5035937500000001E-2</c:v>
                </c:pt>
                <c:pt idx="1525">
                  <c:v>-4.6733749999999963E-2</c:v>
                </c:pt>
                <c:pt idx="1526">
                  <c:v>-6.5093437500000101E-2</c:v>
                </c:pt>
                <c:pt idx="1527">
                  <c:v>-7.6776874999999911E-2</c:v>
                </c:pt>
                <c:pt idx="1528">
                  <c:v>-7.6776874999999911E-2</c:v>
                </c:pt>
                <c:pt idx="1529">
                  <c:v>-6.6762500000000016E-2</c:v>
                </c:pt>
                <c:pt idx="1530">
                  <c:v>-5.1740937500000028E-2</c:v>
                </c:pt>
                <c:pt idx="1531">
                  <c:v>-3.3381250000000008E-2</c:v>
                </c:pt>
                <c:pt idx="1532">
                  <c:v>-1.5021562499999979E-2</c:v>
                </c:pt>
                <c:pt idx="1533">
                  <c:v>3.3381249999999293E-3</c:v>
                </c:pt>
                <c:pt idx="1534">
                  <c:v>2.3366874999999981E-2</c:v>
                </c:pt>
                <c:pt idx="1535">
                  <c:v>4.6733750000000074E-2</c:v>
                </c:pt>
                <c:pt idx="1536">
                  <c:v>7.010062499999993E-2</c:v>
                </c:pt>
                <c:pt idx="1537">
                  <c:v>8.679125000000007E-2</c:v>
                </c:pt>
                <c:pt idx="1538">
                  <c:v>0.10014375</c:v>
                </c:pt>
                <c:pt idx="1539">
                  <c:v>0.10848906250000001</c:v>
                </c:pt>
                <c:pt idx="1540">
                  <c:v>0.1134962500000002</c:v>
                </c:pt>
                <c:pt idx="1541">
                  <c:v>0.11516531249999987</c:v>
                </c:pt>
                <c:pt idx="1542">
                  <c:v>0.10848906250000001</c:v>
                </c:pt>
                <c:pt idx="1543">
                  <c:v>9.3467500000000148E-2</c:v>
                </c:pt>
                <c:pt idx="1544">
                  <c:v>6.8431562499999918E-2</c:v>
                </c:pt>
                <c:pt idx="1545">
                  <c:v>4.339562499999991E-2</c:v>
                </c:pt>
                <c:pt idx="1546">
                  <c:v>2.6704999999999909E-2</c:v>
                </c:pt>
                <c:pt idx="1547">
                  <c:v>1.6690625000000004E-2</c:v>
                </c:pt>
                <c:pt idx="1548">
                  <c:v>1.5021562500000096E-2</c:v>
                </c:pt>
                <c:pt idx="1549">
                  <c:v>1.6690625000000004E-2</c:v>
                </c:pt>
                <c:pt idx="1550">
                  <c:v>2.0028750000000047E-2</c:v>
                </c:pt>
                <c:pt idx="1551">
                  <c:v>2.3366875000000096E-2</c:v>
                </c:pt>
                <c:pt idx="1552">
                  <c:v>2.5035937500000001E-2</c:v>
                </c:pt>
                <c:pt idx="1553">
                  <c:v>2.5035937500000001E-2</c:v>
                </c:pt>
                <c:pt idx="1554">
                  <c:v>2.5035937500000001E-2</c:v>
                </c:pt>
                <c:pt idx="1555">
                  <c:v>2.8374062499999814E-2</c:v>
                </c:pt>
                <c:pt idx="1556">
                  <c:v>3.3381250000000008E-2</c:v>
                </c:pt>
                <c:pt idx="1557">
                  <c:v>3.8388437500000198E-2</c:v>
                </c:pt>
                <c:pt idx="1558">
                  <c:v>4.5064687500000054E-2</c:v>
                </c:pt>
                <c:pt idx="1559">
                  <c:v>5.174093749999991E-2</c:v>
                </c:pt>
                <c:pt idx="1560">
                  <c:v>5.3409999999999819E-2</c:v>
                </c:pt>
                <c:pt idx="1561">
                  <c:v>5.3410000000000048E-2</c:v>
                </c:pt>
                <c:pt idx="1562">
                  <c:v>5.3410000000000048E-2</c:v>
                </c:pt>
                <c:pt idx="1563">
                  <c:v>5.5079062499999956E-2</c:v>
                </c:pt>
                <c:pt idx="1564">
                  <c:v>5.6748125000000101E-2</c:v>
                </c:pt>
                <c:pt idx="1565">
                  <c:v>5.6748125000000101E-2</c:v>
                </c:pt>
                <c:pt idx="1566">
                  <c:v>5.8417187500000009E-2</c:v>
                </c:pt>
                <c:pt idx="1567">
                  <c:v>5.6748124999999865E-2</c:v>
                </c:pt>
                <c:pt idx="1568">
                  <c:v>5.174093749999991E-2</c:v>
                </c:pt>
                <c:pt idx="1569">
                  <c:v>4.84028125000001E-2</c:v>
                </c:pt>
                <c:pt idx="1570">
                  <c:v>4.5064687500000054E-2</c:v>
                </c:pt>
                <c:pt idx="1571">
                  <c:v>4.1726562500000001E-2</c:v>
                </c:pt>
                <c:pt idx="1572">
                  <c:v>3.8388437499999956E-2</c:v>
                </c:pt>
                <c:pt idx="1573">
                  <c:v>3.1712187499999857E-2</c:v>
                </c:pt>
                <c:pt idx="1574">
                  <c:v>2.3366875000000096E-2</c:v>
                </c:pt>
                <c:pt idx="1575">
                  <c:v>1.6690625000000004E-2</c:v>
                </c:pt>
                <c:pt idx="1576">
                  <c:v>8.345312500000002E-3</c:v>
                </c:pt>
                <c:pt idx="1577">
                  <c:v>0</c:v>
                </c:pt>
                <c:pt idx="1578">
                  <c:v>-6.6762500000000953E-3</c:v>
                </c:pt>
                <c:pt idx="1579">
                  <c:v>-1.0014374999999905E-2</c:v>
                </c:pt>
                <c:pt idx="1580">
                  <c:v>-1.3352499999999955E-2</c:v>
                </c:pt>
                <c:pt idx="1581">
                  <c:v>-1.5021562500000096E-2</c:v>
                </c:pt>
                <c:pt idx="1582">
                  <c:v>-1.6690625000000004E-2</c:v>
                </c:pt>
                <c:pt idx="1583">
                  <c:v>-2.1697812499999955E-2</c:v>
                </c:pt>
                <c:pt idx="1584">
                  <c:v>-2.5035937500000001E-2</c:v>
                </c:pt>
                <c:pt idx="1585">
                  <c:v>-2.837406250000005E-2</c:v>
                </c:pt>
                <c:pt idx="1586">
                  <c:v>-3.17121875000001E-2</c:v>
                </c:pt>
                <c:pt idx="1587">
                  <c:v>-3.3381250000000008E-2</c:v>
                </c:pt>
                <c:pt idx="1588">
                  <c:v>-3.1712187499999857E-2</c:v>
                </c:pt>
                <c:pt idx="1589">
                  <c:v>-2.6704999999999909E-2</c:v>
                </c:pt>
                <c:pt idx="1590">
                  <c:v>-2.1697812499999955E-2</c:v>
                </c:pt>
                <c:pt idx="1591">
                  <c:v>-1.6690625000000004E-2</c:v>
                </c:pt>
                <c:pt idx="1592">
                  <c:v>-1.3352500000000191E-2</c:v>
                </c:pt>
                <c:pt idx="1593">
                  <c:v>-1.0014374999999905E-2</c:v>
                </c:pt>
                <c:pt idx="1594">
                  <c:v>-6.6762499999998585E-3</c:v>
                </c:pt>
                <c:pt idx="1595">
                  <c:v>-1.0014375000000145E-2</c:v>
                </c:pt>
                <c:pt idx="1596">
                  <c:v>-1.3352499999999955E-2</c:v>
                </c:pt>
                <c:pt idx="1597">
                  <c:v>-1.8359687499999906E-2</c:v>
                </c:pt>
                <c:pt idx="1598">
                  <c:v>-2.5035937500000001E-2</c:v>
                </c:pt>
                <c:pt idx="1599">
                  <c:v>-2.837406250000005E-2</c:v>
                </c:pt>
                <c:pt idx="1600">
                  <c:v>-3.17121875000001E-2</c:v>
                </c:pt>
                <c:pt idx="1601">
                  <c:v>-3.3381250000000008E-2</c:v>
                </c:pt>
                <c:pt idx="1602">
                  <c:v>-3.0043124999999959E-2</c:v>
                </c:pt>
                <c:pt idx="1603">
                  <c:v>-2.3366875000000096E-2</c:v>
                </c:pt>
                <c:pt idx="1604">
                  <c:v>-1.8359687500000145E-2</c:v>
                </c:pt>
                <c:pt idx="1605">
                  <c:v>-1.1683437499999812E-2</c:v>
                </c:pt>
                <c:pt idx="1606">
                  <c:v>-6.6762499999998585E-3</c:v>
                </c:pt>
                <c:pt idx="1607">
                  <c:v>-3.3381250000000477E-3</c:v>
                </c:pt>
                <c:pt idx="1608">
                  <c:v>0</c:v>
                </c:pt>
                <c:pt idx="1609">
                  <c:v>3.3381250000000477E-3</c:v>
                </c:pt>
                <c:pt idx="1610">
                  <c:v>5.0071874999999526E-3</c:v>
                </c:pt>
                <c:pt idx="1611">
                  <c:v>6.6762499999998585E-3</c:v>
                </c:pt>
                <c:pt idx="1612">
                  <c:v>1.1683437500000048E-2</c:v>
                </c:pt>
                <c:pt idx="1613">
                  <c:v>1.6690625000000004E-2</c:v>
                </c:pt>
                <c:pt idx="1614">
                  <c:v>2.1697812499999955E-2</c:v>
                </c:pt>
                <c:pt idx="1615">
                  <c:v>2.6705000000000145E-2</c:v>
                </c:pt>
                <c:pt idx="1616">
                  <c:v>3.3381250000000008E-2</c:v>
                </c:pt>
                <c:pt idx="1617">
                  <c:v>3.8388437499999956E-2</c:v>
                </c:pt>
                <c:pt idx="1618">
                  <c:v>4.1726562500000001E-2</c:v>
                </c:pt>
                <c:pt idx="1619">
                  <c:v>4.0057499999999864E-2</c:v>
                </c:pt>
                <c:pt idx="1620">
                  <c:v>3.505031249999991E-2</c:v>
                </c:pt>
                <c:pt idx="1621">
                  <c:v>3.0043125000000191E-2</c:v>
                </c:pt>
                <c:pt idx="1622">
                  <c:v>2.3366875000000096E-2</c:v>
                </c:pt>
                <c:pt idx="1623">
                  <c:v>1.3352499999999955E-2</c:v>
                </c:pt>
                <c:pt idx="1624">
                  <c:v>1.6690624999999052E-3</c:v>
                </c:pt>
                <c:pt idx="1625">
                  <c:v>-8.345312500000002E-3</c:v>
                </c:pt>
                <c:pt idx="1626">
                  <c:v>-2.336687499999986E-2</c:v>
                </c:pt>
                <c:pt idx="1627">
                  <c:v>-4.0057500000000093E-2</c:v>
                </c:pt>
                <c:pt idx="1628">
                  <c:v>-5.3410000000000048E-2</c:v>
                </c:pt>
                <c:pt idx="1629">
                  <c:v>-6.1755312500000055E-2</c:v>
                </c:pt>
                <c:pt idx="1630">
                  <c:v>-6.1755312500000055E-2</c:v>
                </c:pt>
                <c:pt idx="1631">
                  <c:v>-5.174093749999991E-2</c:v>
                </c:pt>
                <c:pt idx="1632">
                  <c:v>-3.6719375000000054E-2</c:v>
                </c:pt>
                <c:pt idx="1633">
                  <c:v>-2.0028750000000047E-2</c:v>
                </c:pt>
                <c:pt idx="1634">
                  <c:v>-6.6762499999998585E-3</c:v>
                </c:pt>
                <c:pt idx="1635">
                  <c:v>-1.6690624999999052E-3</c:v>
                </c:pt>
                <c:pt idx="1636">
                  <c:v>-1.6690625000001424E-3</c:v>
                </c:pt>
                <c:pt idx="1637">
                  <c:v>-6.6762500000000953E-3</c:v>
                </c:pt>
                <c:pt idx="1638">
                  <c:v>-1.1683437499999812E-2</c:v>
                </c:pt>
                <c:pt idx="1639">
                  <c:v>-1.5021562499999858E-2</c:v>
                </c:pt>
                <c:pt idx="1640">
                  <c:v>-1.5021562500000096E-2</c:v>
                </c:pt>
                <c:pt idx="1641">
                  <c:v>-1.0014375000000145E-2</c:v>
                </c:pt>
                <c:pt idx="1642">
                  <c:v>-1.6690624999999052E-3</c:v>
                </c:pt>
                <c:pt idx="1643">
                  <c:v>1.0014375000000145E-2</c:v>
                </c:pt>
                <c:pt idx="1644">
                  <c:v>2.0028749999999811E-2</c:v>
                </c:pt>
                <c:pt idx="1645">
                  <c:v>2.8374062499999814E-2</c:v>
                </c:pt>
                <c:pt idx="1646">
                  <c:v>3.5050312500000146E-2</c:v>
                </c:pt>
                <c:pt idx="1647">
                  <c:v>4.0057500000000093E-2</c:v>
                </c:pt>
                <c:pt idx="1648">
                  <c:v>4.5064687500000054E-2</c:v>
                </c:pt>
                <c:pt idx="1649">
                  <c:v>4.6733749999999963E-2</c:v>
                </c:pt>
                <c:pt idx="1650">
                  <c:v>4.6733749999999963E-2</c:v>
                </c:pt>
                <c:pt idx="1651">
                  <c:v>4.3395625000000146E-2</c:v>
                </c:pt>
                <c:pt idx="1652">
                  <c:v>3.8388437499999956E-2</c:v>
                </c:pt>
                <c:pt idx="1653">
                  <c:v>3.505031249999991E-2</c:v>
                </c:pt>
                <c:pt idx="1654">
                  <c:v>3.0043124999999959E-2</c:v>
                </c:pt>
                <c:pt idx="1655">
                  <c:v>2.6704999999999909E-2</c:v>
                </c:pt>
                <c:pt idx="1656">
                  <c:v>2.6705000000000145E-2</c:v>
                </c:pt>
                <c:pt idx="1657">
                  <c:v>2.6705000000000145E-2</c:v>
                </c:pt>
                <c:pt idx="1658">
                  <c:v>2.6704999999999909E-2</c:v>
                </c:pt>
                <c:pt idx="1659">
                  <c:v>2.6704999999999909E-2</c:v>
                </c:pt>
                <c:pt idx="1660">
                  <c:v>2.6704999999999909E-2</c:v>
                </c:pt>
                <c:pt idx="1661">
                  <c:v>2.5035937500000001E-2</c:v>
                </c:pt>
                <c:pt idx="1662">
                  <c:v>2.5035937500000001E-2</c:v>
                </c:pt>
                <c:pt idx="1663">
                  <c:v>2.5035937500000001E-2</c:v>
                </c:pt>
                <c:pt idx="1664">
                  <c:v>2.1697812500000191E-2</c:v>
                </c:pt>
                <c:pt idx="1665">
                  <c:v>2.0028750000000047E-2</c:v>
                </c:pt>
                <c:pt idx="1666">
                  <c:v>1.6690625000000004E-2</c:v>
                </c:pt>
                <c:pt idx="1667">
                  <c:v>1.3352499999999955E-2</c:v>
                </c:pt>
                <c:pt idx="1668">
                  <c:v>1.1683437499999812E-2</c:v>
                </c:pt>
                <c:pt idx="1669">
                  <c:v>1.0014375000000145E-2</c:v>
                </c:pt>
                <c:pt idx="1670">
                  <c:v>8.345312500000002E-3</c:v>
                </c:pt>
                <c:pt idx="1671">
                  <c:v>5.0071874999999526E-3</c:v>
                </c:pt>
                <c:pt idx="1672">
                  <c:v>3.3381250000000477E-3</c:v>
                </c:pt>
                <c:pt idx="1673">
                  <c:v>3.3381250000000477E-3</c:v>
                </c:pt>
                <c:pt idx="1674">
                  <c:v>1.6690625000001424E-3</c:v>
                </c:pt>
                <c:pt idx="1675">
                  <c:v>0</c:v>
                </c:pt>
                <c:pt idx="1676">
                  <c:v>-1.6690625000001424E-3</c:v>
                </c:pt>
                <c:pt idx="1677">
                  <c:v>-5.0071875000001903E-3</c:v>
                </c:pt>
                <c:pt idx="1678">
                  <c:v>-8.345312500000002E-3</c:v>
                </c:pt>
                <c:pt idx="1679">
                  <c:v>-1.0014374999999905E-2</c:v>
                </c:pt>
                <c:pt idx="1680">
                  <c:v>-1.0014374999999905E-2</c:v>
                </c:pt>
                <c:pt idx="1681">
                  <c:v>-6.6762500000000953E-3</c:v>
                </c:pt>
                <c:pt idx="1682">
                  <c:v>-1.6690625000001424E-3</c:v>
                </c:pt>
                <c:pt idx="1683">
                  <c:v>3.3381250000000477E-3</c:v>
                </c:pt>
                <c:pt idx="1684">
                  <c:v>1.0014375000000145E-2</c:v>
                </c:pt>
                <c:pt idx="1685">
                  <c:v>1.3352499999999955E-2</c:v>
                </c:pt>
                <c:pt idx="1686">
                  <c:v>1.3352499999999955E-2</c:v>
                </c:pt>
                <c:pt idx="1687">
                  <c:v>1.3352500000000191E-2</c:v>
                </c:pt>
                <c:pt idx="1688">
                  <c:v>1.0014374999999905E-2</c:v>
                </c:pt>
                <c:pt idx="1689">
                  <c:v>6.6762499999998585E-3</c:v>
                </c:pt>
                <c:pt idx="1690">
                  <c:v>5.0071875000001903E-3</c:v>
                </c:pt>
                <c:pt idx="1691">
                  <c:v>3.3381250000000477E-3</c:v>
                </c:pt>
                <c:pt idx="1692">
                  <c:v>3.3381249999998104E-3</c:v>
                </c:pt>
                <c:pt idx="1693">
                  <c:v>3.3381249999998104E-3</c:v>
                </c:pt>
                <c:pt idx="1694">
                  <c:v>3.3381250000002849E-3</c:v>
                </c:pt>
                <c:pt idx="1695">
                  <c:v>3.3381250000002849E-3</c:v>
                </c:pt>
                <c:pt idx="1696">
                  <c:v>3.3381249999998104E-3</c:v>
                </c:pt>
                <c:pt idx="1697">
                  <c:v>3.3381249999998104E-3</c:v>
                </c:pt>
                <c:pt idx="1698">
                  <c:v>1.6690624999999052E-3</c:v>
                </c:pt>
                <c:pt idx="1699">
                  <c:v>-1.6690624999999052E-3</c:v>
                </c:pt>
                <c:pt idx="1700">
                  <c:v>-5.0071874999997159E-3</c:v>
                </c:pt>
                <c:pt idx="1701">
                  <c:v>-6.6762500000000953E-3</c:v>
                </c:pt>
                <c:pt idx="1702">
                  <c:v>-6.6762500000000953E-3</c:v>
                </c:pt>
                <c:pt idx="1703">
                  <c:v>-8.345312500000002E-3</c:v>
                </c:pt>
                <c:pt idx="1704">
                  <c:v>-8.345312500000002E-3</c:v>
                </c:pt>
                <c:pt idx="1705">
                  <c:v>-6.6762499999998585E-3</c:v>
                </c:pt>
                <c:pt idx="1706">
                  <c:v>-6.6762500000000953E-3</c:v>
                </c:pt>
                <c:pt idx="1707">
                  <c:v>-5.0071874999999526E-3</c:v>
                </c:pt>
                <c:pt idx="1708">
                  <c:v>-3.3381250000000477E-3</c:v>
                </c:pt>
                <c:pt idx="1709">
                  <c:v>-3.3381250000000477E-3</c:v>
                </c:pt>
                <c:pt idx="1710">
                  <c:v>0</c:v>
                </c:pt>
                <c:pt idx="1711">
                  <c:v>3.3381250000000477E-3</c:v>
                </c:pt>
                <c:pt idx="1712">
                  <c:v>5.0071874999999526E-3</c:v>
                </c:pt>
                <c:pt idx="1713">
                  <c:v>8.345312500000002E-3</c:v>
                </c:pt>
                <c:pt idx="1714">
                  <c:v>1.0014375000000145E-2</c:v>
                </c:pt>
                <c:pt idx="1715">
                  <c:v>1.1683437499999812E-2</c:v>
                </c:pt>
                <c:pt idx="1716">
                  <c:v>1.3352499999999955E-2</c:v>
                </c:pt>
                <c:pt idx="1717">
                  <c:v>1.5021562500000096E-2</c:v>
                </c:pt>
                <c:pt idx="1718">
                  <c:v>1.6690625000000004E-2</c:v>
                </c:pt>
                <c:pt idx="1719">
                  <c:v>1.8359687499999906E-2</c:v>
                </c:pt>
                <c:pt idx="1720">
                  <c:v>1.8359687499999906E-2</c:v>
                </c:pt>
                <c:pt idx="1721">
                  <c:v>1.5021562500000096E-2</c:v>
                </c:pt>
                <c:pt idx="1722">
                  <c:v>1.0014374999999905E-2</c:v>
                </c:pt>
                <c:pt idx="1723">
                  <c:v>5.0071875000001903E-3</c:v>
                </c:pt>
                <c:pt idx="1724">
                  <c:v>0</c:v>
                </c:pt>
                <c:pt idx="1725">
                  <c:v>-1.0014375000000381E-2</c:v>
                </c:pt>
                <c:pt idx="1726">
                  <c:v>-2.3366874999999624E-2</c:v>
                </c:pt>
                <c:pt idx="1727">
                  <c:v>-3.838843749999972E-2</c:v>
                </c:pt>
                <c:pt idx="1728">
                  <c:v>-5.5079062500000199E-2</c:v>
                </c:pt>
                <c:pt idx="1729">
                  <c:v>-7.1769687500000193E-2</c:v>
                </c:pt>
                <c:pt idx="1730">
                  <c:v>-8.1784062500000101E-2</c:v>
                </c:pt>
                <c:pt idx="1731">
                  <c:v>-8.5122187499999905E-2</c:v>
                </c:pt>
                <c:pt idx="1732">
                  <c:v>-8.5122187499999905E-2</c:v>
                </c:pt>
                <c:pt idx="1733">
                  <c:v>-8.1784062500000101E-2</c:v>
                </c:pt>
                <c:pt idx="1734">
                  <c:v>-7.8445937500000049E-2</c:v>
                </c:pt>
                <c:pt idx="1735">
                  <c:v>-7.6776874999999911E-2</c:v>
                </c:pt>
                <c:pt idx="1736">
                  <c:v>-7.8445937500000049E-2</c:v>
                </c:pt>
                <c:pt idx="1737">
                  <c:v>-7.8445937500000049E-2</c:v>
                </c:pt>
                <c:pt idx="1738">
                  <c:v>-7.6776874999999911E-2</c:v>
                </c:pt>
                <c:pt idx="1739">
                  <c:v>-7.3438749999999872E-2</c:v>
                </c:pt>
                <c:pt idx="1740">
                  <c:v>-6.5093437500000101E-2</c:v>
                </c:pt>
                <c:pt idx="1741">
                  <c:v>-5.3410000000000048E-2</c:v>
                </c:pt>
                <c:pt idx="1742">
                  <c:v>-4.5064687499999811E-2</c:v>
                </c:pt>
                <c:pt idx="1743">
                  <c:v>-4.0057500000000093E-2</c:v>
                </c:pt>
                <c:pt idx="1744">
                  <c:v>-3.5050312500000146E-2</c:v>
                </c:pt>
                <c:pt idx="1745">
                  <c:v>-3.3381250000000008E-2</c:v>
                </c:pt>
                <c:pt idx="1746">
                  <c:v>-3.3381250000000008E-2</c:v>
                </c:pt>
                <c:pt idx="1747">
                  <c:v>-3.0043124999999959E-2</c:v>
                </c:pt>
                <c:pt idx="1748">
                  <c:v>-2.6704999999999909E-2</c:v>
                </c:pt>
                <c:pt idx="1749">
                  <c:v>-2.3366875000000096E-2</c:v>
                </c:pt>
                <c:pt idx="1750">
                  <c:v>-1.8359687500000145E-2</c:v>
                </c:pt>
                <c:pt idx="1751">
                  <c:v>-1.6690625000000004E-2</c:v>
                </c:pt>
                <c:pt idx="1752">
                  <c:v>-1.6690625000000004E-2</c:v>
                </c:pt>
                <c:pt idx="1753">
                  <c:v>-1.6690625000000004E-2</c:v>
                </c:pt>
                <c:pt idx="1754">
                  <c:v>-1.6690625000000004E-2</c:v>
                </c:pt>
                <c:pt idx="1755">
                  <c:v>-1.6690625000000004E-2</c:v>
                </c:pt>
                <c:pt idx="1756">
                  <c:v>-1.6690625000000004E-2</c:v>
                </c:pt>
                <c:pt idx="1757">
                  <c:v>-1.8359687499999906E-2</c:v>
                </c:pt>
                <c:pt idx="1758">
                  <c:v>-1.8359687499999906E-2</c:v>
                </c:pt>
                <c:pt idx="1759">
                  <c:v>-1.8359687499999906E-2</c:v>
                </c:pt>
                <c:pt idx="1760">
                  <c:v>-2.0028750000000047E-2</c:v>
                </c:pt>
                <c:pt idx="1761">
                  <c:v>-2.0028750000000047E-2</c:v>
                </c:pt>
                <c:pt idx="1762">
                  <c:v>-2.0028750000000047E-2</c:v>
                </c:pt>
                <c:pt idx="1763">
                  <c:v>-2.0028750000000047E-2</c:v>
                </c:pt>
                <c:pt idx="1764">
                  <c:v>-2.1697812499999955E-2</c:v>
                </c:pt>
                <c:pt idx="1765">
                  <c:v>-2.6704999999999909E-2</c:v>
                </c:pt>
                <c:pt idx="1766">
                  <c:v>-3.6719375000000054E-2</c:v>
                </c:pt>
                <c:pt idx="1767">
                  <c:v>-5.0071875000000002E-2</c:v>
                </c:pt>
                <c:pt idx="1768">
                  <c:v>-6.6762500000000016E-2</c:v>
                </c:pt>
                <c:pt idx="1769">
                  <c:v>-8.5122187500000154E-2</c:v>
                </c:pt>
                <c:pt idx="1770">
                  <c:v>-0.10014375</c:v>
                </c:pt>
                <c:pt idx="1771">
                  <c:v>-0.10681999999999987</c:v>
                </c:pt>
                <c:pt idx="1772">
                  <c:v>-0.10681999999999987</c:v>
                </c:pt>
                <c:pt idx="1773">
                  <c:v>-0.10348187500000006</c:v>
                </c:pt>
                <c:pt idx="1774">
                  <c:v>-9.5136562500000063E-2</c:v>
                </c:pt>
                <c:pt idx="1775">
                  <c:v>-8.5122187500000029E-2</c:v>
                </c:pt>
                <c:pt idx="1776">
                  <c:v>-8.0114999999999964E-2</c:v>
                </c:pt>
                <c:pt idx="1777">
                  <c:v>-8.178406249999999E-2</c:v>
                </c:pt>
                <c:pt idx="1778">
                  <c:v>-9.0129375000000109E-2</c:v>
                </c:pt>
                <c:pt idx="1779">
                  <c:v>-0.10348187500000006</c:v>
                </c:pt>
                <c:pt idx="1780">
                  <c:v>-0.11516531249999999</c:v>
                </c:pt>
                <c:pt idx="1781">
                  <c:v>-0.11850343750000003</c:v>
                </c:pt>
                <c:pt idx="1782">
                  <c:v>-0.11182718749999994</c:v>
                </c:pt>
                <c:pt idx="1783">
                  <c:v>-9.8474687499999977E-2</c:v>
                </c:pt>
                <c:pt idx="1784">
                  <c:v>-8.1784062500000046E-2</c:v>
                </c:pt>
                <c:pt idx="1785">
                  <c:v>-7.0100625E-2</c:v>
                </c:pt>
                <c:pt idx="1786">
                  <c:v>-6.5093437500000045E-2</c:v>
                </c:pt>
                <c:pt idx="1787">
                  <c:v>-6.3424375000000019E-2</c:v>
                </c:pt>
                <c:pt idx="1788">
                  <c:v>-6.5093437499999976E-2</c:v>
                </c:pt>
                <c:pt idx="1789">
                  <c:v>-7.1769687500000026E-2</c:v>
                </c:pt>
                <c:pt idx="1790">
                  <c:v>-8.3453125000000003E-2</c:v>
                </c:pt>
                <c:pt idx="1791">
                  <c:v>-9.8474687499999977E-2</c:v>
                </c:pt>
                <c:pt idx="1792">
                  <c:v>-0.11349625000000002</c:v>
                </c:pt>
                <c:pt idx="1793">
                  <c:v>-0.11850343750000002</c:v>
                </c:pt>
                <c:pt idx="1794">
                  <c:v>-0.14520843750000001</c:v>
                </c:pt>
                <c:pt idx="1795">
                  <c:v>-8.6791250000000014E-2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FCEC-4D08-8905-F250013AD0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5451911"/>
        <c:axId val="1515453959"/>
      </c:lineChart>
      <c:catAx>
        <c:axId val="15154519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5453959"/>
        <c:crosses val="autoZero"/>
        <c:auto val="1"/>
        <c:lblAlgn val="ctr"/>
        <c:lblOffset val="100"/>
        <c:noMultiLvlLbl val="0"/>
      </c:catAx>
      <c:valAx>
        <c:axId val="1515453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54519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difference between cumulative braking and cumulative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1492.8885720486076</c:v>
                </c:pt>
                <c:pt idx="37">
                  <c:v>6231.0648002266607</c:v>
                </c:pt>
                <c:pt idx="38">
                  <c:v>12383.24201919368</c:v>
                </c:pt>
                <c:pt idx="39">
                  <c:v>17631.312267795143</c:v>
                </c:pt>
                <c:pt idx="40">
                  <c:v>21897.993388792445</c:v>
                </c:pt>
                <c:pt idx="41">
                  <c:v>26778.599714988432</c:v>
                </c:pt>
                <c:pt idx="42">
                  <c:v>32593.187822627315</c:v>
                </c:pt>
                <c:pt idx="43">
                  <c:v>37315.824844714509</c:v>
                </c:pt>
                <c:pt idx="44">
                  <c:v>39710.689189332566</c:v>
                </c:pt>
                <c:pt idx="45">
                  <c:v>40416.602563898537</c:v>
                </c:pt>
                <c:pt idx="46">
                  <c:v>40853.684615403166</c:v>
                </c:pt>
                <c:pt idx="47">
                  <c:v>41632.726072289741</c:v>
                </c:pt>
                <c:pt idx="48">
                  <c:v>42197.389271556713</c:v>
                </c:pt>
                <c:pt idx="49">
                  <c:v>42197.389271556713</c:v>
                </c:pt>
                <c:pt idx="50">
                  <c:v>42197.389271556713</c:v>
                </c:pt>
                <c:pt idx="51">
                  <c:v>42946.257190393517</c:v>
                </c:pt>
                <c:pt idx="52">
                  <c:v>44688.396927686146</c:v>
                </c:pt>
                <c:pt idx="53">
                  <c:v>45858.901827859758</c:v>
                </c:pt>
                <c:pt idx="54">
                  <c:v>46006.073694299768</c:v>
                </c:pt>
                <c:pt idx="55">
                  <c:v>46006.073694299768</c:v>
                </c:pt>
                <c:pt idx="56">
                  <c:v>46006.073694299768</c:v>
                </c:pt>
                <c:pt idx="57">
                  <c:v>46006.073694299768</c:v>
                </c:pt>
                <c:pt idx="58">
                  <c:v>46006.073694299768</c:v>
                </c:pt>
                <c:pt idx="59">
                  <c:v>46006.073694299768</c:v>
                </c:pt>
                <c:pt idx="60">
                  <c:v>46006.073694299768</c:v>
                </c:pt>
                <c:pt idx="61">
                  <c:v>46006.073694299768</c:v>
                </c:pt>
                <c:pt idx="62">
                  <c:v>46006.073694299768</c:v>
                </c:pt>
                <c:pt idx="63">
                  <c:v>46006.073694299768</c:v>
                </c:pt>
                <c:pt idx="64">
                  <c:v>46006.073694299768</c:v>
                </c:pt>
                <c:pt idx="65">
                  <c:v>46006.073694299768</c:v>
                </c:pt>
                <c:pt idx="66">
                  <c:v>46006.073694299768</c:v>
                </c:pt>
                <c:pt idx="67">
                  <c:v>46006.073694299768</c:v>
                </c:pt>
                <c:pt idx="68">
                  <c:v>46006.073694299768</c:v>
                </c:pt>
                <c:pt idx="69">
                  <c:v>46006.073694299768</c:v>
                </c:pt>
                <c:pt idx="70">
                  <c:v>46006.073694299768</c:v>
                </c:pt>
                <c:pt idx="71">
                  <c:v>46006.073694299768</c:v>
                </c:pt>
                <c:pt idx="72">
                  <c:v>46006.073694299768</c:v>
                </c:pt>
                <c:pt idx="73">
                  <c:v>46006.073694299768</c:v>
                </c:pt>
                <c:pt idx="74">
                  <c:v>46006.073694299768</c:v>
                </c:pt>
                <c:pt idx="75">
                  <c:v>46006.073694299768</c:v>
                </c:pt>
                <c:pt idx="76">
                  <c:v>46006.073694299768</c:v>
                </c:pt>
                <c:pt idx="77">
                  <c:v>46006.073694299768</c:v>
                </c:pt>
                <c:pt idx="78">
                  <c:v>46006.073694299768</c:v>
                </c:pt>
                <c:pt idx="79">
                  <c:v>46006.073694299768</c:v>
                </c:pt>
                <c:pt idx="80">
                  <c:v>46360.015151186344</c:v>
                </c:pt>
                <c:pt idx="81">
                  <c:v>47541.511519217791</c:v>
                </c:pt>
                <c:pt idx="82">
                  <c:v>48455.851378520456</c:v>
                </c:pt>
                <c:pt idx="83">
                  <c:v>48455.851378520456</c:v>
                </c:pt>
                <c:pt idx="84">
                  <c:v>48902.232163507921</c:v>
                </c:pt>
                <c:pt idx="85">
                  <c:v>49671.410871793036</c:v>
                </c:pt>
                <c:pt idx="86">
                  <c:v>50318.743986062902</c:v>
                </c:pt>
                <c:pt idx="87">
                  <c:v>50739.582546296304</c:v>
                </c:pt>
                <c:pt idx="88">
                  <c:v>52845.05901114006</c:v>
                </c:pt>
                <c:pt idx="89">
                  <c:v>58945.628141276058</c:v>
                </c:pt>
                <c:pt idx="90">
                  <c:v>66695.188437500008</c:v>
                </c:pt>
                <c:pt idx="91">
                  <c:v>73211.959056230713</c:v>
                </c:pt>
                <c:pt idx="92">
                  <c:v>76935.44000964507</c:v>
                </c:pt>
                <c:pt idx="93">
                  <c:v>78818.034969618064</c:v>
                </c:pt>
                <c:pt idx="94">
                  <c:v>80446.010794270842</c:v>
                </c:pt>
                <c:pt idx="95">
                  <c:v>81989.62210190008</c:v>
                </c:pt>
                <c:pt idx="96">
                  <c:v>82848.108062789353</c:v>
                </c:pt>
                <c:pt idx="97">
                  <c:v>83169.773531539351</c:v>
                </c:pt>
                <c:pt idx="98">
                  <c:v>83366.346873553237</c:v>
                </c:pt>
                <c:pt idx="99">
                  <c:v>83366.346873553237</c:v>
                </c:pt>
                <c:pt idx="100">
                  <c:v>83366.346873553237</c:v>
                </c:pt>
                <c:pt idx="101">
                  <c:v>83366.346873553237</c:v>
                </c:pt>
                <c:pt idx="102">
                  <c:v>83366.346873553237</c:v>
                </c:pt>
                <c:pt idx="103">
                  <c:v>83366.346873553237</c:v>
                </c:pt>
                <c:pt idx="104">
                  <c:v>83366.346873553237</c:v>
                </c:pt>
                <c:pt idx="105">
                  <c:v>83366.346873553237</c:v>
                </c:pt>
                <c:pt idx="106">
                  <c:v>83366.346873553237</c:v>
                </c:pt>
                <c:pt idx="107">
                  <c:v>83366.346873553237</c:v>
                </c:pt>
                <c:pt idx="108">
                  <c:v>83366.346873553237</c:v>
                </c:pt>
                <c:pt idx="109">
                  <c:v>83366.346873553237</c:v>
                </c:pt>
                <c:pt idx="110">
                  <c:v>83366.346873553237</c:v>
                </c:pt>
                <c:pt idx="111">
                  <c:v>83366.346873553237</c:v>
                </c:pt>
                <c:pt idx="112">
                  <c:v>83366.346873553237</c:v>
                </c:pt>
                <c:pt idx="113">
                  <c:v>83366.346873553237</c:v>
                </c:pt>
                <c:pt idx="114">
                  <c:v>83366.346873553237</c:v>
                </c:pt>
                <c:pt idx="115">
                  <c:v>83366.346873553237</c:v>
                </c:pt>
                <c:pt idx="116">
                  <c:v>83366.346873553237</c:v>
                </c:pt>
                <c:pt idx="117">
                  <c:v>83366.346873553237</c:v>
                </c:pt>
                <c:pt idx="118">
                  <c:v>83366.346873553237</c:v>
                </c:pt>
                <c:pt idx="119">
                  <c:v>83366.346873553237</c:v>
                </c:pt>
                <c:pt idx="120">
                  <c:v>83366.346873553237</c:v>
                </c:pt>
                <c:pt idx="121">
                  <c:v>83366.346873553237</c:v>
                </c:pt>
                <c:pt idx="122">
                  <c:v>83366.346873553237</c:v>
                </c:pt>
                <c:pt idx="123">
                  <c:v>83366.346873553237</c:v>
                </c:pt>
                <c:pt idx="124">
                  <c:v>83366.346873553237</c:v>
                </c:pt>
                <c:pt idx="125">
                  <c:v>83366.346873553237</c:v>
                </c:pt>
                <c:pt idx="126">
                  <c:v>83366.346873553237</c:v>
                </c:pt>
                <c:pt idx="127">
                  <c:v>83366.346873553237</c:v>
                </c:pt>
                <c:pt idx="128">
                  <c:v>83366.346873553237</c:v>
                </c:pt>
                <c:pt idx="129">
                  <c:v>83366.346873553237</c:v>
                </c:pt>
                <c:pt idx="130">
                  <c:v>83366.346873553237</c:v>
                </c:pt>
                <c:pt idx="131">
                  <c:v>83366.346873553237</c:v>
                </c:pt>
                <c:pt idx="132">
                  <c:v>83366.346873553237</c:v>
                </c:pt>
                <c:pt idx="133">
                  <c:v>83366.346873553237</c:v>
                </c:pt>
                <c:pt idx="134">
                  <c:v>83366.346873553237</c:v>
                </c:pt>
                <c:pt idx="135">
                  <c:v>83366.346873553237</c:v>
                </c:pt>
                <c:pt idx="136">
                  <c:v>83366.346873553237</c:v>
                </c:pt>
                <c:pt idx="137">
                  <c:v>83366.346873553237</c:v>
                </c:pt>
                <c:pt idx="138">
                  <c:v>83366.346873553237</c:v>
                </c:pt>
                <c:pt idx="139">
                  <c:v>83366.346873553237</c:v>
                </c:pt>
                <c:pt idx="140">
                  <c:v>83366.346873553237</c:v>
                </c:pt>
                <c:pt idx="141">
                  <c:v>83366.346873553237</c:v>
                </c:pt>
                <c:pt idx="142">
                  <c:v>83366.346873553237</c:v>
                </c:pt>
                <c:pt idx="143">
                  <c:v>83366.346873553237</c:v>
                </c:pt>
                <c:pt idx="144">
                  <c:v>83366.346873553237</c:v>
                </c:pt>
                <c:pt idx="145">
                  <c:v>83366.346873553237</c:v>
                </c:pt>
                <c:pt idx="146">
                  <c:v>83366.346873553237</c:v>
                </c:pt>
                <c:pt idx="147">
                  <c:v>83366.346873553237</c:v>
                </c:pt>
                <c:pt idx="148">
                  <c:v>83366.346873553237</c:v>
                </c:pt>
                <c:pt idx="149">
                  <c:v>83366.346873553237</c:v>
                </c:pt>
                <c:pt idx="150">
                  <c:v>83366.346873553237</c:v>
                </c:pt>
                <c:pt idx="151">
                  <c:v>85085.544129050919</c:v>
                </c:pt>
                <c:pt idx="152">
                  <c:v>90203.302176890429</c:v>
                </c:pt>
                <c:pt idx="153">
                  <c:v>96618.68908878279</c:v>
                </c:pt>
                <c:pt idx="154">
                  <c:v>101209.09572976948</c:v>
                </c:pt>
                <c:pt idx="155">
                  <c:v>103095.56422453704</c:v>
                </c:pt>
                <c:pt idx="156">
                  <c:v>103095.56422453704</c:v>
                </c:pt>
                <c:pt idx="157">
                  <c:v>103095.56422453704</c:v>
                </c:pt>
                <c:pt idx="158">
                  <c:v>103095.56422453704</c:v>
                </c:pt>
                <c:pt idx="159">
                  <c:v>103095.56422453704</c:v>
                </c:pt>
                <c:pt idx="160">
                  <c:v>103095.56422453704</c:v>
                </c:pt>
                <c:pt idx="161">
                  <c:v>103095.56422453704</c:v>
                </c:pt>
                <c:pt idx="162">
                  <c:v>103095.56422453704</c:v>
                </c:pt>
                <c:pt idx="163">
                  <c:v>103095.56422453704</c:v>
                </c:pt>
                <c:pt idx="164">
                  <c:v>103095.56422453704</c:v>
                </c:pt>
                <c:pt idx="165">
                  <c:v>103095.56422453704</c:v>
                </c:pt>
                <c:pt idx="166">
                  <c:v>103095.56422453704</c:v>
                </c:pt>
                <c:pt idx="167">
                  <c:v>103095.56422453704</c:v>
                </c:pt>
                <c:pt idx="168">
                  <c:v>103095.56422453704</c:v>
                </c:pt>
                <c:pt idx="169">
                  <c:v>103095.56422453704</c:v>
                </c:pt>
                <c:pt idx="170">
                  <c:v>103095.56422453704</c:v>
                </c:pt>
                <c:pt idx="171">
                  <c:v>105628.99249156057</c:v>
                </c:pt>
                <c:pt idx="172">
                  <c:v>111799.66728322723</c:v>
                </c:pt>
                <c:pt idx="173">
                  <c:v>118780.97193214699</c:v>
                </c:pt>
                <c:pt idx="174">
                  <c:v>122959.51836407697</c:v>
                </c:pt>
                <c:pt idx="175">
                  <c:v>123970.27471583238</c:v>
                </c:pt>
                <c:pt idx="176">
                  <c:v>123970.27471583238</c:v>
                </c:pt>
                <c:pt idx="177">
                  <c:v>123970.27471583238</c:v>
                </c:pt>
                <c:pt idx="178">
                  <c:v>123970.27471583238</c:v>
                </c:pt>
                <c:pt idx="179">
                  <c:v>123970.27471583238</c:v>
                </c:pt>
                <c:pt idx="180">
                  <c:v>123970.27471583238</c:v>
                </c:pt>
                <c:pt idx="181">
                  <c:v>123970.27471583238</c:v>
                </c:pt>
                <c:pt idx="182">
                  <c:v>124415.58950171201</c:v>
                </c:pt>
                <c:pt idx="183">
                  <c:v>126507.35027126737</c:v>
                </c:pt>
                <c:pt idx="184">
                  <c:v>129725.85828450522</c:v>
                </c:pt>
                <c:pt idx="185">
                  <c:v>132927.54407298903</c:v>
                </c:pt>
                <c:pt idx="186">
                  <c:v>135517.1482215712</c:v>
                </c:pt>
                <c:pt idx="187">
                  <c:v>137380.95557508682</c:v>
                </c:pt>
                <c:pt idx="188">
                  <c:v>138697.6786653646</c:v>
                </c:pt>
                <c:pt idx="189">
                  <c:v>139615.7533902392</c:v>
                </c:pt>
                <c:pt idx="190">
                  <c:v>140195.04062741128</c:v>
                </c:pt>
                <c:pt idx="191">
                  <c:v>140573.16987702547</c:v>
                </c:pt>
                <c:pt idx="192">
                  <c:v>140769.90140914352</c:v>
                </c:pt>
                <c:pt idx="193">
                  <c:v>140769.90140914352</c:v>
                </c:pt>
                <c:pt idx="194">
                  <c:v>140769.90140914352</c:v>
                </c:pt>
                <c:pt idx="195">
                  <c:v>140769.90140914352</c:v>
                </c:pt>
                <c:pt idx="196">
                  <c:v>140769.90140914352</c:v>
                </c:pt>
                <c:pt idx="197">
                  <c:v>140769.90140914352</c:v>
                </c:pt>
                <c:pt idx="198">
                  <c:v>140769.90140914352</c:v>
                </c:pt>
                <c:pt idx="199">
                  <c:v>140769.90140914352</c:v>
                </c:pt>
                <c:pt idx="200">
                  <c:v>140769.90140914352</c:v>
                </c:pt>
                <c:pt idx="201">
                  <c:v>140769.90140914352</c:v>
                </c:pt>
                <c:pt idx="202">
                  <c:v>140769.90140914352</c:v>
                </c:pt>
                <c:pt idx="203">
                  <c:v>140769.90140914352</c:v>
                </c:pt>
                <c:pt idx="204">
                  <c:v>140769.90140914352</c:v>
                </c:pt>
                <c:pt idx="205">
                  <c:v>140769.90140914352</c:v>
                </c:pt>
                <c:pt idx="206">
                  <c:v>140769.90140914352</c:v>
                </c:pt>
                <c:pt idx="207">
                  <c:v>140769.90140914352</c:v>
                </c:pt>
                <c:pt idx="208">
                  <c:v>140769.90140914352</c:v>
                </c:pt>
                <c:pt idx="209">
                  <c:v>140769.90140914352</c:v>
                </c:pt>
                <c:pt idx="210">
                  <c:v>140769.90140914352</c:v>
                </c:pt>
                <c:pt idx="211">
                  <c:v>140769.90140914352</c:v>
                </c:pt>
                <c:pt idx="212">
                  <c:v>140769.90140914352</c:v>
                </c:pt>
                <c:pt idx="213">
                  <c:v>140769.90140914352</c:v>
                </c:pt>
                <c:pt idx="214">
                  <c:v>140769.90140914352</c:v>
                </c:pt>
                <c:pt idx="215">
                  <c:v>140769.90140914352</c:v>
                </c:pt>
                <c:pt idx="216">
                  <c:v>140769.90140914352</c:v>
                </c:pt>
                <c:pt idx="217">
                  <c:v>140769.90140914352</c:v>
                </c:pt>
                <c:pt idx="218">
                  <c:v>140769.90140914352</c:v>
                </c:pt>
                <c:pt idx="219">
                  <c:v>140769.90140914352</c:v>
                </c:pt>
                <c:pt idx="220">
                  <c:v>140769.90140914352</c:v>
                </c:pt>
                <c:pt idx="221">
                  <c:v>140769.90140914352</c:v>
                </c:pt>
                <c:pt idx="222">
                  <c:v>140769.90140914352</c:v>
                </c:pt>
                <c:pt idx="223">
                  <c:v>140769.90140914352</c:v>
                </c:pt>
                <c:pt idx="224">
                  <c:v>140769.90140914352</c:v>
                </c:pt>
                <c:pt idx="225">
                  <c:v>140769.90140914352</c:v>
                </c:pt>
                <c:pt idx="226">
                  <c:v>140769.90140914352</c:v>
                </c:pt>
                <c:pt idx="227">
                  <c:v>140769.90140914352</c:v>
                </c:pt>
                <c:pt idx="228">
                  <c:v>140769.90140914352</c:v>
                </c:pt>
                <c:pt idx="229">
                  <c:v>140769.90140914352</c:v>
                </c:pt>
                <c:pt idx="230">
                  <c:v>140769.90140914352</c:v>
                </c:pt>
                <c:pt idx="231">
                  <c:v>140769.90140914352</c:v>
                </c:pt>
                <c:pt idx="232">
                  <c:v>142321.05935281637</c:v>
                </c:pt>
                <c:pt idx="233">
                  <c:v>146717.9395513841</c:v>
                </c:pt>
                <c:pt idx="234">
                  <c:v>151934.62785831408</c:v>
                </c:pt>
                <c:pt idx="235">
                  <c:v>155704.23207200042</c:v>
                </c:pt>
                <c:pt idx="236">
                  <c:v>157386.26489752124</c:v>
                </c:pt>
                <c:pt idx="237">
                  <c:v>158440.40396291474</c:v>
                </c:pt>
                <c:pt idx="238">
                  <c:v>160822.33593677662</c:v>
                </c:pt>
                <c:pt idx="239">
                  <c:v>165736.95082766688</c:v>
                </c:pt>
                <c:pt idx="240">
                  <c:v>172157.22927167729</c:v>
                </c:pt>
                <c:pt idx="241">
                  <c:v>177402.91332839025</c:v>
                </c:pt>
                <c:pt idx="242">
                  <c:v>182029.91958381559</c:v>
                </c:pt>
                <c:pt idx="243">
                  <c:v>186821.0335872396</c:v>
                </c:pt>
                <c:pt idx="244">
                  <c:v>191087.71470823689</c:v>
                </c:pt>
                <c:pt idx="245">
                  <c:v>195968.32103443288</c:v>
                </c:pt>
                <c:pt idx="246">
                  <c:v>201782.90914207176</c:v>
                </c:pt>
                <c:pt idx="247">
                  <c:v>206505.54616415896</c:v>
                </c:pt>
                <c:pt idx="248">
                  <c:v>208900.41050877701</c:v>
                </c:pt>
                <c:pt idx="249">
                  <c:v>209606.32388334299</c:v>
                </c:pt>
                <c:pt idx="250">
                  <c:v>210043.40593484763</c:v>
                </c:pt>
                <c:pt idx="251">
                  <c:v>210822.4473917342</c:v>
                </c:pt>
                <c:pt idx="252">
                  <c:v>211387.11059100117</c:v>
                </c:pt>
                <c:pt idx="253">
                  <c:v>211387.11059100117</c:v>
                </c:pt>
                <c:pt idx="254">
                  <c:v>211387.11059100117</c:v>
                </c:pt>
                <c:pt idx="255">
                  <c:v>212135.97850983797</c:v>
                </c:pt>
                <c:pt idx="256">
                  <c:v>213199.47647219812</c:v>
                </c:pt>
                <c:pt idx="257">
                  <c:v>213199.47647219812</c:v>
                </c:pt>
                <c:pt idx="258">
                  <c:v>213199.47647219812</c:v>
                </c:pt>
                <c:pt idx="259">
                  <c:v>213199.47647219812</c:v>
                </c:pt>
                <c:pt idx="260">
                  <c:v>213199.47647219812</c:v>
                </c:pt>
                <c:pt idx="261">
                  <c:v>213199.47647219812</c:v>
                </c:pt>
                <c:pt idx="262">
                  <c:v>213199.47647219812</c:v>
                </c:pt>
                <c:pt idx="263">
                  <c:v>213199.47647219812</c:v>
                </c:pt>
                <c:pt idx="264">
                  <c:v>213199.47647219812</c:v>
                </c:pt>
                <c:pt idx="265">
                  <c:v>213199.47647219812</c:v>
                </c:pt>
                <c:pt idx="266">
                  <c:v>213199.47647219812</c:v>
                </c:pt>
                <c:pt idx="267">
                  <c:v>213199.47647219812</c:v>
                </c:pt>
                <c:pt idx="268">
                  <c:v>213199.47647219812</c:v>
                </c:pt>
                <c:pt idx="269">
                  <c:v>213199.47647219812</c:v>
                </c:pt>
                <c:pt idx="270">
                  <c:v>213199.47647219812</c:v>
                </c:pt>
                <c:pt idx="271">
                  <c:v>213199.47647219812</c:v>
                </c:pt>
                <c:pt idx="272">
                  <c:v>213199.47647219812</c:v>
                </c:pt>
                <c:pt idx="273">
                  <c:v>214869.38404128086</c:v>
                </c:pt>
                <c:pt idx="274">
                  <c:v>219988.37577196662</c:v>
                </c:pt>
                <c:pt idx="275">
                  <c:v>226279.32390564718</c:v>
                </c:pt>
                <c:pt idx="276">
                  <c:v>232959.82652910397</c:v>
                </c:pt>
                <c:pt idx="277">
                  <c:v>239750.91959141108</c:v>
                </c:pt>
                <c:pt idx="278">
                  <c:v>247568.34938777972</c:v>
                </c:pt>
                <c:pt idx="279">
                  <c:v>254492.02036036362</c:v>
                </c:pt>
                <c:pt idx="280">
                  <c:v>257527.39072036554</c:v>
                </c:pt>
                <c:pt idx="281">
                  <c:v>257527.39072036554</c:v>
                </c:pt>
                <c:pt idx="282">
                  <c:v>257527.39072036554</c:v>
                </c:pt>
                <c:pt idx="283">
                  <c:v>257527.39072036554</c:v>
                </c:pt>
                <c:pt idx="284">
                  <c:v>257527.39072036554</c:v>
                </c:pt>
                <c:pt idx="285">
                  <c:v>257527.39072036554</c:v>
                </c:pt>
                <c:pt idx="286">
                  <c:v>257527.39072036554</c:v>
                </c:pt>
                <c:pt idx="287">
                  <c:v>257527.39072036554</c:v>
                </c:pt>
                <c:pt idx="288">
                  <c:v>257527.39072036554</c:v>
                </c:pt>
                <c:pt idx="289">
                  <c:v>257527.39072036554</c:v>
                </c:pt>
                <c:pt idx="290">
                  <c:v>257527.39072036554</c:v>
                </c:pt>
                <c:pt idx="291">
                  <c:v>257527.39072036554</c:v>
                </c:pt>
                <c:pt idx="292">
                  <c:v>259037.25101405766</c:v>
                </c:pt>
                <c:pt idx="293">
                  <c:v>260810.37582802854</c:v>
                </c:pt>
                <c:pt idx="294">
                  <c:v>261677.76552505305</c:v>
                </c:pt>
                <c:pt idx="295">
                  <c:v>261677.76552505305</c:v>
                </c:pt>
                <c:pt idx="296">
                  <c:v>261677.76552505305</c:v>
                </c:pt>
                <c:pt idx="297">
                  <c:v>261677.76552505305</c:v>
                </c:pt>
                <c:pt idx="298">
                  <c:v>261677.76552505305</c:v>
                </c:pt>
                <c:pt idx="299">
                  <c:v>261677.76552505305</c:v>
                </c:pt>
                <c:pt idx="300">
                  <c:v>261677.76552505305</c:v>
                </c:pt>
                <c:pt idx="301">
                  <c:v>261677.76552505305</c:v>
                </c:pt>
                <c:pt idx="302">
                  <c:v>262532.31858808355</c:v>
                </c:pt>
                <c:pt idx="303">
                  <c:v>264079.24837540992</c:v>
                </c:pt>
                <c:pt idx="304">
                  <c:v>266560.65563621238</c:v>
                </c:pt>
                <c:pt idx="305">
                  <c:v>269627.43295030383</c:v>
                </c:pt>
                <c:pt idx="306">
                  <c:v>271942.6745463204</c:v>
                </c:pt>
                <c:pt idx="307">
                  <c:v>272942.81037097319</c:v>
                </c:pt>
                <c:pt idx="308">
                  <c:v>272942.81037097319</c:v>
                </c:pt>
                <c:pt idx="309">
                  <c:v>273685.6730236063</c:v>
                </c:pt>
                <c:pt idx="310">
                  <c:v>274788.85185064626</c:v>
                </c:pt>
                <c:pt idx="311">
                  <c:v>276241.2317001833</c:v>
                </c:pt>
                <c:pt idx="312">
                  <c:v>278380.89844280481</c:v>
                </c:pt>
                <c:pt idx="313">
                  <c:v>281267.75039713545</c:v>
                </c:pt>
                <c:pt idx="314">
                  <c:v>284602.29597005213</c:v>
                </c:pt>
                <c:pt idx="315">
                  <c:v>287788.63951750583</c:v>
                </c:pt>
                <c:pt idx="316">
                  <c:v>290539.6396151621</c:v>
                </c:pt>
                <c:pt idx="317">
                  <c:v>293475.89224464708</c:v>
                </c:pt>
                <c:pt idx="318">
                  <c:v>296903.06408347812</c:v>
                </c:pt>
                <c:pt idx="319">
                  <c:v>300274.66016276053</c:v>
                </c:pt>
                <c:pt idx="320">
                  <c:v>302208.6965950522</c:v>
                </c:pt>
                <c:pt idx="321">
                  <c:v>303157.18955801515</c:v>
                </c:pt>
                <c:pt idx="322">
                  <c:v>303695.34816297755</c:v>
                </c:pt>
                <c:pt idx="323">
                  <c:v>304156.62696723104</c:v>
                </c:pt>
                <c:pt idx="324">
                  <c:v>304906.89972113731</c:v>
                </c:pt>
                <c:pt idx="325">
                  <c:v>305202.06875518436</c:v>
                </c:pt>
                <c:pt idx="326">
                  <c:v>305423.44553071965</c:v>
                </c:pt>
                <c:pt idx="327">
                  <c:v>305860.6415058354</c:v>
                </c:pt>
                <c:pt idx="328">
                  <c:v>308090.77323483326</c:v>
                </c:pt>
                <c:pt idx="329">
                  <c:v>311761.86090723873</c:v>
                </c:pt>
                <c:pt idx="330">
                  <c:v>313707.01249144011</c:v>
                </c:pt>
                <c:pt idx="331">
                  <c:v>314124.44819649414</c:v>
                </c:pt>
                <c:pt idx="332">
                  <c:v>314640.06774341734</c:v>
                </c:pt>
                <c:pt idx="333">
                  <c:v>315180.07887369802</c:v>
                </c:pt>
                <c:pt idx="334">
                  <c:v>315613.56979817717</c:v>
                </c:pt>
                <c:pt idx="335">
                  <c:v>316123.01426070608</c:v>
                </c:pt>
                <c:pt idx="336">
                  <c:v>316436.39979371632</c:v>
                </c:pt>
                <c:pt idx="337">
                  <c:v>316436.39979371632</c:v>
                </c:pt>
                <c:pt idx="338">
                  <c:v>316436.39979371632</c:v>
                </c:pt>
                <c:pt idx="339">
                  <c:v>316436.39979371632</c:v>
                </c:pt>
                <c:pt idx="340">
                  <c:v>316436.39979371632</c:v>
                </c:pt>
                <c:pt idx="341">
                  <c:v>316436.39979371632</c:v>
                </c:pt>
                <c:pt idx="342">
                  <c:v>316436.39979371632</c:v>
                </c:pt>
                <c:pt idx="343">
                  <c:v>316436.39979371632</c:v>
                </c:pt>
                <c:pt idx="344">
                  <c:v>316436.39979371632</c:v>
                </c:pt>
                <c:pt idx="345">
                  <c:v>316436.39979371632</c:v>
                </c:pt>
                <c:pt idx="346">
                  <c:v>316436.39979371632</c:v>
                </c:pt>
                <c:pt idx="347">
                  <c:v>316436.39979371632</c:v>
                </c:pt>
                <c:pt idx="348">
                  <c:v>316436.39979371632</c:v>
                </c:pt>
                <c:pt idx="349">
                  <c:v>316436.39979371632</c:v>
                </c:pt>
                <c:pt idx="350">
                  <c:v>316436.39979371632</c:v>
                </c:pt>
                <c:pt idx="351">
                  <c:v>316436.39979371632</c:v>
                </c:pt>
                <c:pt idx="352">
                  <c:v>316609.91966519586</c:v>
                </c:pt>
                <c:pt idx="353">
                  <c:v>316782.822028236</c:v>
                </c:pt>
                <c:pt idx="354">
                  <c:v>316868.96445553633</c:v>
                </c:pt>
                <c:pt idx="355">
                  <c:v>316868.96445553633</c:v>
                </c:pt>
                <c:pt idx="356">
                  <c:v>316868.96445553633</c:v>
                </c:pt>
                <c:pt idx="357">
                  <c:v>316956.03314549581</c:v>
                </c:pt>
                <c:pt idx="358">
                  <c:v>318079.89850525663</c:v>
                </c:pt>
                <c:pt idx="359">
                  <c:v>320571.5450583527</c:v>
                </c:pt>
                <c:pt idx="360">
                  <c:v>323427.5215907119</c:v>
                </c:pt>
                <c:pt idx="361">
                  <c:v>325648.08193889866</c:v>
                </c:pt>
                <c:pt idx="362">
                  <c:v>327068.04259536567</c:v>
                </c:pt>
                <c:pt idx="363">
                  <c:v>327849.80827968282</c:v>
                </c:pt>
                <c:pt idx="364">
                  <c:v>328105.45677360642</c:v>
                </c:pt>
                <c:pt idx="365">
                  <c:v>328105.45677360642</c:v>
                </c:pt>
                <c:pt idx="366">
                  <c:v>328105.45677360642</c:v>
                </c:pt>
                <c:pt idx="367">
                  <c:v>328105.45677360642</c:v>
                </c:pt>
                <c:pt idx="368">
                  <c:v>328105.45677360642</c:v>
                </c:pt>
                <c:pt idx="369">
                  <c:v>328105.45677360642</c:v>
                </c:pt>
                <c:pt idx="370">
                  <c:v>328105.45677360642</c:v>
                </c:pt>
                <c:pt idx="371">
                  <c:v>328483.68069275666</c:v>
                </c:pt>
                <c:pt idx="372">
                  <c:v>330835.15283010236</c:v>
                </c:pt>
                <c:pt idx="373">
                  <c:v>334846.79640685295</c:v>
                </c:pt>
                <c:pt idx="374">
                  <c:v>338617.6116922262</c:v>
                </c:pt>
                <c:pt idx="375">
                  <c:v>341196.32693528174</c:v>
                </c:pt>
                <c:pt idx="376">
                  <c:v>342739.48052541487</c:v>
                </c:pt>
                <c:pt idx="377">
                  <c:v>343684.26843774127</c:v>
                </c:pt>
                <c:pt idx="378">
                  <c:v>344288.80919994228</c:v>
                </c:pt>
                <c:pt idx="379">
                  <c:v>344708.71493875398</c:v>
                </c:pt>
                <c:pt idx="380">
                  <c:v>345131.09071132343</c:v>
                </c:pt>
                <c:pt idx="381">
                  <c:v>345564.2728815829</c:v>
                </c:pt>
                <c:pt idx="382">
                  <c:v>345927.36784396716</c:v>
                </c:pt>
                <c:pt idx="383">
                  <c:v>346224.38940333249</c:v>
                </c:pt>
                <c:pt idx="384">
                  <c:v>346423.22712082864</c:v>
                </c:pt>
                <c:pt idx="385">
                  <c:v>346487.13924430957</c:v>
                </c:pt>
                <c:pt idx="386">
                  <c:v>346487.13924430957</c:v>
                </c:pt>
                <c:pt idx="387">
                  <c:v>346487.13924430957</c:v>
                </c:pt>
                <c:pt idx="388">
                  <c:v>346487.13924430957</c:v>
                </c:pt>
                <c:pt idx="389">
                  <c:v>346487.13924430957</c:v>
                </c:pt>
                <c:pt idx="390">
                  <c:v>346487.13924430957</c:v>
                </c:pt>
                <c:pt idx="391">
                  <c:v>346487.13924430957</c:v>
                </c:pt>
                <c:pt idx="392">
                  <c:v>346487.13924430957</c:v>
                </c:pt>
                <c:pt idx="393">
                  <c:v>346487.13924430957</c:v>
                </c:pt>
                <c:pt idx="394">
                  <c:v>346487.13924430957</c:v>
                </c:pt>
                <c:pt idx="395">
                  <c:v>346487.13924430957</c:v>
                </c:pt>
                <c:pt idx="396">
                  <c:v>346487.13924430957</c:v>
                </c:pt>
                <c:pt idx="397">
                  <c:v>346487.13924430957</c:v>
                </c:pt>
                <c:pt idx="398">
                  <c:v>346487.13924430957</c:v>
                </c:pt>
                <c:pt idx="399">
                  <c:v>346487.13924430957</c:v>
                </c:pt>
                <c:pt idx="400">
                  <c:v>346487.13924430957</c:v>
                </c:pt>
                <c:pt idx="401">
                  <c:v>347040.42680603795</c:v>
                </c:pt>
                <c:pt idx="402">
                  <c:v>348808.66222234291</c:v>
                </c:pt>
                <c:pt idx="403">
                  <c:v>351182.67341772775</c:v>
                </c:pt>
                <c:pt idx="404">
                  <c:v>353250.09167293611</c:v>
                </c:pt>
                <c:pt idx="405">
                  <c:v>355058.77389202366</c:v>
                </c:pt>
                <c:pt idx="406">
                  <c:v>356906.35914279526</c:v>
                </c:pt>
                <c:pt idx="407">
                  <c:v>358690.95853274514</c:v>
                </c:pt>
                <c:pt idx="408">
                  <c:v>360013.66161000211</c:v>
                </c:pt>
                <c:pt idx="409">
                  <c:v>360627.46499879454</c:v>
                </c:pt>
                <c:pt idx="410">
                  <c:v>360713.29867187515</c:v>
                </c:pt>
                <c:pt idx="411">
                  <c:v>360713.29867187515</c:v>
                </c:pt>
                <c:pt idx="412">
                  <c:v>360713.29867187515</c:v>
                </c:pt>
                <c:pt idx="413">
                  <c:v>360713.29867187515</c:v>
                </c:pt>
                <c:pt idx="414">
                  <c:v>360713.29867187515</c:v>
                </c:pt>
                <c:pt idx="415">
                  <c:v>360713.29867187515</c:v>
                </c:pt>
                <c:pt idx="416">
                  <c:v>360713.29867187515</c:v>
                </c:pt>
                <c:pt idx="417">
                  <c:v>360713.29867187515</c:v>
                </c:pt>
                <c:pt idx="418">
                  <c:v>360713.29867187515</c:v>
                </c:pt>
                <c:pt idx="419">
                  <c:v>361583.98557147005</c:v>
                </c:pt>
                <c:pt idx="420">
                  <c:v>362779.48191020463</c:v>
                </c:pt>
                <c:pt idx="421">
                  <c:v>363497.02671682113</c:v>
                </c:pt>
                <c:pt idx="422">
                  <c:v>363597.06308400864</c:v>
                </c:pt>
                <c:pt idx="423">
                  <c:v>363597.06308400864</c:v>
                </c:pt>
                <c:pt idx="424">
                  <c:v>363597.06308400864</c:v>
                </c:pt>
                <c:pt idx="425">
                  <c:v>363597.06308400864</c:v>
                </c:pt>
                <c:pt idx="426">
                  <c:v>363597.06308400864</c:v>
                </c:pt>
                <c:pt idx="427">
                  <c:v>363597.06308400864</c:v>
                </c:pt>
                <c:pt idx="428">
                  <c:v>363597.06308400864</c:v>
                </c:pt>
                <c:pt idx="429">
                  <c:v>363597.06308400864</c:v>
                </c:pt>
                <c:pt idx="430">
                  <c:v>364217.65906563477</c:v>
                </c:pt>
                <c:pt idx="431">
                  <c:v>365838.00121069647</c:v>
                </c:pt>
                <c:pt idx="432">
                  <c:v>367315.39015203039</c:v>
                </c:pt>
                <c:pt idx="433">
                  <c:v>368088.51071819552</c:v>
                </c:pt>
                <c:pt idx="434">
                  <c:v>368760.66865451401</c:v>
                </c:pt>
                <c:pt idx="435">
                  <c:v>370555.76568793412</c:v>
                </c:pt>
                <c:pt idx="436">
                  <c:v>374071.85874204291</c:v>
                </c:pt>
                <c:pt idx="437">
                  <c:v>379182.97609519685</c:v>
                </c:pt>
                <c:pt idx="438">
                  <c:v>385219.12109061546</c:v>
                </c:pt>
                <c:pt idx="439">
                  <c:v>390894.64115740749</c:v>
                </c:pt>
                <c:pt idx="440">
                  <c:v>395076.71706344048</c:v>
                </c:pt>
                <c:pt idx="441">
                  <c:v>397240.15788098</c:v>
                </c:pt>
                <c:pt idx="442">
                  <c:v>397991.04814332566</c:v>
                </c:pt>
                <c:pt idx="443">
                  <c:v>398135.54511815205</c:v>
                </c:pt>
                <c:pt idx="444">
                  <c:v>398143.57272786461</c:v>
                </c:pt>
                <c:pt idx="445">
                  <c:v>398143.57272786461</c:v>
                </c:pt>
                <c:pt idx="446">
                  <c:v>398143.57272786461</c:v>
                </c:pt>
                <c:pt idx="447">
                  <c:v>398143.57272786461</c:v>
                </c:pt>
                <c:pt idx="448">
                  <c:v>398143.57272786461</c:v>
                </c:pt>
                <c:pt idx="449">
                  <c:v>398143.57272786461</c:v>
                </c:pt>
                <c:pt idx="450">
                  <c:v>398143.57272786461</c:v>
                </c:pt>
                <c:pt idx="451">
                  <c:v>398143.57272786461</c:v>
                </c:pt>
                <c:pt idx="452">
                  <c:v>398143.57272786461</c:v>
                </c:pt>
                <c:pt idx="453">
                  <c:v>398143.57272786461</c:v>
                </c:pt>
                <c:pt idx="454">
                  <c:v>398143.57272786461</c:v>
                </c:pt>
                <c:pt idx="455">
                  <c:v>398143.57272786461</c:v>
                </c:pt>
                <c:pt idx="456">
                  <c:v>398143.57272786461</c:v>
                </c:pt>
                <c:pt idx="457">
                  <c:v>398143.57272786461</c:v>
                </c:pt>
                <c:pt idx="458">
                  <c:v>398143.57272786461</c:v>
                </c:pt>
                <c:pt idx="459">
                  <c:v>398143.57272786461</c:v>
                </c:pt>
                <c:pt idx="460">
                  <c:v>398143.57272786461</c:v>
                </c:pt>
                <c:pt idx="461">
                  <c:v>398143.57272786461</c:v>
                </c:pt>
                <c:pt idx="462">
                  <c:v>398143.57272786461</c:v>
                </c:pt>
                <c:pt idx="463">
                  <c:v>398143.57272786461</c:v>
                </c:pt>
                <c:pt idx="464">
                  <c:v>398143.57272786461</c:v>
                </c:pt>
                <c:pt idx="465">
                  <c:v>398143.57272786461</c:v>
                </c:pt>
                <c:pt idx="466">
                  <c:v>398143.57272786461</c:v>
                </c:pt>
                <c:pt idx="467">
                  <c:v>398143.57272786461</c:v>
                </c:pt>
                <c:pt idx="468">
                  <c:v>398143.57272786461</c:v>
                </c:pt>
                <c:pt idx="469">
                  <c:v>398143.57272786461</c:v>
                </c:pt>
                <c:pt idx="470">
                  <c:v>398143.57272786461</c:v>
                </c:pt>
                <c:pt idx="471">
                  <c:v>398143.57272786461</c:v>
                </c:pt>
                <c:pt idx="472">
                  <c:v>398143.57272786461</c:v>
                </c:pt>
                <c:pt idx="473">
                  <c:v>398143.57272786461</c:v>
                </c:pt>
                <c:pt idx="474">
                  <c:v>398143.57272786461</c:v>
                </c:pt>
                <c:pt idx="475">
                  <c:v>398143.57272786461</c:v>
                </c:pt>
                <c:pt idx="476">
                  <c:v>398143.57272786461</c:v>
                </c:pt>
                <c:pt idx="477">
                  <c:v>398143.57272786461</c:v>
                </c:pt>
                <c:pt idx="478">
                  <c:v>398143.57272786461</c:v>
                </c:pt>
                <c:pt idx="479">
                  <c:v>398143.57272786461</c:v>
                </c:pt>
                <c:pt idx="480">
                  <c:v>398143.57272786461</c:v>
                </c:pt>
                <c:pt idx="481">
                  <c:v>398143.57272786461</c:v>
                </c:pt>
                <c:pt idx="482">
                  <c:v>398143.57272786461</c:v>
                </c:pt>
                <c:pt idx="483">
                  <c:v>398143.57272786461</c:v>
                </c:pt>
                <c:pt idx="484">
                  <c:v>398143.57272786461</c:v>
                </c:pt>
                <c:pt idx="485">
                  <c:v>398143.57272786461</c:v>
                </c:pt>
                <c:pt idx="486">
                  <c:v>398143.57272786461</c:v>
                </c:pt>
                <c:pt idx="487">
                  <c:v>398143.57272786461</c:v>
                </c:pt>
                <c:pt idx="488">
                  <c:v>398143.57272786461</c:v>
                </c:pt>
                <c:pt idx="489">
                  <c:v>398143.57272786461</c:v>
                </c:pt>
                <c:pt idx="490">
                  <c:v>398143.57272786461</c:v>
                </c:pt>
                <c:pt idx="491">
                  <c:v>398143.57272786461</c:v>
                </c:pt>
                <c:pt idx="492">
                  <c:v>398143.57272786461</c:v>
                </c:pt>
                <c:pt idx="493">
                  <c:v>398143.57272786461</c:v>
                </c:pt>
                <c:pt idx="494">
                  <c:v>398143.57272786461</c:v>
                </c:pt>
                <c:pt idx="495">
                  <c:v>398143.57272786461</c:v>
                </c:pt>
                <c:pt idx="496">
                  <c:v>398143.57272786461</c:v>
                </c:pt>
                <c:pt idx="497">
                  <c:v>398143.57272786461</c:v>
                </c:pt>
                <c:pt idx="498">
                  <c:v>398143.57272786461</c:v>
                </c:pt>
                <c:pt idx="499">
                  <c:v>398143.57272786461</c:v>
                </c:pt>
                <c:pt idx="500">
                  <c:v>398143.57272786461</c:v>
                </c:pt>
                <c:pt idx="501">
                  <c:v>398143.57272786461</c:v>
                </c:pt>
                <c:pt idx="502">
                  <c:v>398143.57272786461</c:v>
                </c:pt>
                <c:pt idx="503">
                  <c:v>398143.57272786461</c:v>
                </c:pt>
                <c:pt idx="504">
                  <c:v>398143.57272786461</c:v>
                </c:pt>
                <c:pt idx="505">
                  <c:v>398143.57272786461</c:v>
                </c:pt>
                <c:pt idx="506">
                  <c:v>398143.57272786461</c:v>
                </c:pt>
                <c:pt idx="507">
                  <c:v>398143.57272786461</c:v>
                </c:pt>
                <c:pt idx="508">
                  <c:v>398143.57272786461</c:v>
                </c:pt>
                <c:pt idx="509">
                  <c:v>398143.57272786461</c:v>
                </c:pt>
                <c:pt idx="510">
                  <c:v>398143.57272786461</c:v>
                </c:pt>
                <c:pt idx="511">
                  <c:v>398143.57272786461</c:v>
                </c:pt>
                <c:pt idx="512">
                  <c:v>398143.57272786461</c:v>
                </c:pt>
                <c:pt idx="513">
                  <c:v>398143.57272786461</c:v>
                </c:pt>
                <c:pt idx="514">
                  <c:v>398143.57272786461</c:v>
                </c:pt>
                <c:pt idx="515">
                  <c:v>398143.57272786461</c:v>
                </c:pt>
                <c:pt idx="516">
                  <c:v>398143.57272786461</c:v>
                </c:pt>
                <c:pt idx="517">
                  <c:v>398143.57272786461</c:v>
                </c:pt>
                <c:pt idx="518">
                  <c:v>398143.57272786461</c:v>
                </c:pt>
                <c:pt idx="519">
                  <c:v>398549.27577256947</c:v>
                </c:pt>
                <c:pt idx="520">
                  <c:v>399601.51015335653</c:v>
                </c:pt>
                <c:pt idx="521">
                  <c:v>400917.72939199948</c:v>
                </c:pt>
                <c:pt idx="522">
                  <c:v>402399.74964662909</c:v>
                </c:pt>
                <c:pt idx="523">
                  <c:v>404433.20493766881</c:v>
                </c:pt>
                <c:pt idx="524">
                  <c:v>407256.76227695798</c:v>
                </c:pt>
                <c:pt idx="525">
                  <c:v>410159.36069649406</c:v>
                </c:pt>
                <c:pt idx="526">
                  <c:v>412013.12103165995</c:v>
                </c:pt>
                <c:pt idx="527">
                  <c:v>412704.73048382043</c:v>
                </c:pt>
                <c:pt idx="528">
                  <c:v>412889.98301564914</c:v>
                </c:pt>
                <c:pt idx="529">
                  <c:v>412951.73385959206</c:v>
                </c:pt>
                <c:pt idx="530">
                  <c:v>412951.73385959206</c:v>
                </c:pt>
                <c:pt idx="531">
                  <c:v>412951.73385959206</c:v>
                </c:pt>
                <c:pt idx="532">
                  <c:v>412951.73385959206</c:v>
                </c:pt>
                <c:pt idx="533">
                  <c:v>412951.73385959206</c:v>
                </c:pt>
                <c:pt idx="534">
                  <c:v>412951.73385959206</c:v>
                </c:pt>
                <c:pt idx="535">
                  <c:v>412951.73385959206</c:v>
                </c:pt>
                <c:pt idx="536">
                  <c:v>412951.73385959206</c:v>
                </c:pt>
                <c:pt idx="537">
                  <c:v>412951.73385959206</c:v>
                </c:pt>
                <c:pt idx="538">
                  <c:v>412951.73385959206</c:v>
                </c:pt>
                <c:pt idx="539">
                  <c:v>412951.73385959206</c:v>
                </c:pt>
                <c:pt idx="540">
                  <c:v>412951.73385959206</c:v>
                </c:pt>
                <c:pt idx="541">
                  <c:v>412951.73385959206</c:v>
                </c:pt>
                <c:pt idx="542">
                  <c:v>413103.02342725219</c:v>
                </c:pt>
                <c:pt idx="543">
                  <c:v>413778.26890576782</c:v>
                </c:pt>
                <c:pt idx="544">
                  <c:v>415235.58882282028</c:v>
                </c:pt>
                <c:pt idx="545">
                  <c:v>417645.41550769203</c:v>
                </c:pt>
                <c:pt idx="546">
                  <c:v>420003.68023787142</c:v>
                </c:pt>
                <c:pt idx="547">
                  <c:v>421660.14662663976</c:v>
                </c:pt>
                <c:pt idx="548">
                  <c:v>422828.47259403946</c:v>
                </c:pt>
                <c:pt idx="549">
                  <c:v>423734.3574746818</c:v>
                </c:pt>
                <c:pt idx="550">
                  <c:v>424495.12787205837</c:v>
                </c:pt>
                <c:pt idx="551">
                  <c:v>424994.38344533672</c:v>
                </c:pt>
                <c:pt idx="552">
                  <c:v>425435.90197952848</c:v>
                </c:pt>
                <c:pt idx="553">
                  <c:v>425858.89526053733</c:v>
                </c:pt>
                <c:pt idx="554">
                  <c:v>426105.2811278695</c:v>
                </c:pt>
                <c:pt idx="555">
                  <c:v>426186.17473343469</c:v>
                </c:pt>
                <c:pt idx="556">
                  <c:v>426186.17473343469</c:v>
                </c:pt>
                <c:pt idx="557">
                  <c:v>426186.17473343469</c:v>
                </c:pt>
                <c:pt idx="558">
                  <c:v>426186.17473343469</c:v>
                </c:pt>
                <c:pt idx="559">
                  <c:v>426186.17473343469</c:v>
                </c:pt>
                <c:pt idx="560">
                  <c:v>426186.17473343469</c:v>
                </c:pt>
                <c:pt idx="561">
                  <c:v>426186.17473343469</c:v>
                </c:pt>
                <c:pt idx="562">
                  <c:v>426186.17473343469</c:v>
                </c:pt>
                <c:pt idx="563">
                  <c:v>427025.98621105816</c:v>
                </c:pt>
                <c:pt idx="564">
                  <c:v>430306.80854974448</c:v>
                </c:pt>
                <c:pt idx="565">
                  <c:v>433612.33122600801</c:v>
                </c:pt>
                <c:pt idx="566">
                  <c:v>435109.17168318393</c:v>
                </c:pt>
                <c:pt idx="567">
                  <c:v>435109.17168318393</c:v>
                </c:pt>
                <c:pt idx="568">
                  <c:v>435109.17168318393</c:v>
                </c:pt>
                <c:pt idx="569">
                  <c:v>435109.17168318393</c:v>
                </c:pt>
                <c:pt idx="570">
                  <c:v>435109.17168318393</c:v>
                </c:pt>
                <c:pt idx="571">
                  <c:v>435109.17168318393</c:v>
                </c:pt>
                <c:pt idx="572">
                  <c:v>435109.17168318393</c:v>
                </c:pt>
                <c:pt idx="573">
                  <c:v>435109.17168318393</c:v>
                </c:pt>
                <c:pt idx="574">
                  <c:v>435109.17168318393</c:v>
                </c:pt>
                <c:pt idx="575">
                  <c:v>435109.17168318393</c:v>
                </c:pt>
                <c:pt idx="576">
                  <c:v>435109.17168318393</c:v>
                </c:pt>
                <c:pt idx="577">
                  <c:v>435109.17168318393</c:v>
                </c:pt>
                <c:pt idx="578">
                  <c:v>435109.17168318393</c:v>
                </c:pt>
                <c:pt idx="579">
                  <c:v>435109.17168318393</c:v>
                </c:pt>
                <c:pt idx="580">
                  <c:v>435109.17168318393</c:v>
                </c:pt>
                <c:pt idx="581">
                  <c:v>435109.17168318393</c:v>
                </c:pt>
                <c:pt idx="582">
                  <c:v>435109.17168318393</c:v>
                </c:pt>
                <c:pt idx="583">
                  <c:v>435109.17168318393</c:v>
                </c:pt>
                <c:pt idx="584">
                  <c:v>435109.17168318393</c:v>
                </c:pt>
                <c:pt idx="585">
                  <c:v>435109.17168318393</c:v>
                </c:pt>
                <c:pt idx="586">
                  <c:v>435109.17168318393</c:v>
                </c:pt>
                <c:pt idx="587">
                  <c:v>435109.17168318393</c:v>
                </c:pt>
                <c:pt idx="588">
                  <c:v>435109.17168318393</c:v>
                </c:pt>
                <c:pt idx="589">
                  <c:v>435109.17168318393</c:v>
                </c:pt>
                <c:pt idx="590">
                  <c:v>435109.17168318393</c:v>
                </c:pt>
                <c:pt idx="591">
                  <c:v>435109.17168318393</c:v>
                </c:pt>
                <c:pt idx="592">
                  <c:v>435109.17168318393</c:v>
                </c:pt>
                <c:pt idx="593">
                  <c:v>435109.17168318393</c:v>
                </c:pt>
                <c:pt idx="594">
                  <c:v>435109.17168318393</c:v>
                </c:pt>
                <c:pt idx="595">
                  <c:v>435109.17168318393</c:v>
                </c:pt>
                <c:pt idx="596">
                  <c:v>435109.17168318393</c:v>
                </c:pt>
                <c:pt idx="597">
                  <c:v>435109.17168318393</c:v>
                </c:pt>
                <c:pt idx="598">
                  <c:v>435109.17168318393</c:v>
                </c:pt>
                <c:pt idx="599">
                  <c:v>435109.17168318393</c:v>
                </c:pt>
                <c:pt idx="600">
                  <c:v>435109.17168318393</c:v>
                </c:pt>
                <c:pt idx="601">
                  <c:v>435109.17168318393</c:v>
                </c:pt>
                <c:pt idx="602">
                  <c:v>435109.17168318393</c:v>
                </c:pt>
                <c:pt idx="603">
                  <c:v>435109.17168318393</c:v>
                </c:pt>
                <c:pt idx="604">
                  <c:v>435109.17168318393</c:v>
                </c:pt>
                <c:pt idx="605">
                  <c:v>435109.17168318393</c:v>
                </c:pt>
                <c:pt idx="606">
                  <c:v>435109.17168318393</c:v>
                </c:pt>
                <c:pt idx="607">
                  <c:v>435109.17168318393</c:v>
                </c:pt>
                <c:pt idx="608">
                  <c:v>435109.17168318393</c:v>
                </c:pt>
                <c:pt idx="609">
                  <c:v>435109.17168318393</c:v>
                </c:pt>
                <c:pt idx="610">
                  <c:v>435109.17168318393</c:v>
                </c:pt>
                <c:pt idx="611">
                  <c:v>435109.17168318393</c:v>
                </c:pt>
                <c:pt idx="612">
                  <c:v>435109.17168318393</c:v>
                </c:pt>
                <c:pt idx="613">
                  <c:v>435109.17168318393</c:v>
                </c:pt>
                <c:pt idx="614">
                  <c:v>435109.17168318393</c:v>
                </c:pt>
                <c:pt idx="615">
                  <c:v>435558.40907286853</c:v>
                </c:pt>
                <c:pt idx="616">
                  <c:v>436006.72019989399</c:v>
                </c:pt>
                <c:pt idx="617">
                  <c:v>436899.63740330836</c:v>
                </c:pt>
                <c:pt idx="618">
                  <c:v>438670.65160759079</c:v>
                </c:pt>
                <c:pt idx="619">
                  <c:v>441427.82678964135</c:v>
                </c:pt>
                <c:pt idx="620">
                  <c:v>444403.90871346946</c:v>
                </c:pt>
                <c:pt idx="621">
                  <c:v>446483.36838324665</c:v>
                </c:pt>
                <c:pt idx="622">
                  <c:v>447305.88962456607</c:v>
                </c:pt>
                <c:pt idx="623">
                  <c:v>447305.88962456607</c:v>
                </c:pt>
                <c:pt idx="624">
                  <c:v>447305.88962456607</c:v>
                </c:pt>
                <c:pt idx="625">
                  <c:v>447305.88962456607</c:v>
                </c:pt>
                <c:pt idx="626">
                  <c:v>447305.88962456607</c:v>
                </c:pt>
                <c:pt idx="627">
                  <c:v>447305.88962456607</c:v>
                </c:pt>
                <c:pt idx="628">
                  <c:v>447305.88962456607</c:v>
                </c:pt>
                <c:pt idx="629">
                  <c:v>447305.88962456607</c:v>
                </c:pt>
                <c:pt idx="630">
                  <c:v>447305.88962456607</c:v>
                </c:pt>
                <c:pt idx="631">
                  <c:v>447305.88962456607</c:v>
                </c:pt>
                <c:pt idx="632">
                  <c:v>447305.88962456607</c:v>
                </c:pt>
                <c:pt idx="633">
                  <c:v>447305.88962456607</c:v>
                </c:pt>
                <c:pt idx="634">
                  <c:v>447305.88962456607</c:v>
                </c:pt>
                <c:pt idx="635">
                  <c:v>447305.88962456607</c:v>
                </c:pt>
                <c:pt idx="636">
                  <c:v>447305.88962456607</c:v>
                </c:pt>
                <c:pt idx="637">
                  <c:v>447305.88962456607</c:v>
                </c:pt>
                <c:pt idx="638">
                  <c:v>447469.52936101478</c:v>
                </c:pt>
                <c:pt idx="639">
                  <c:v>447959.5223077017</c:v>
                </c:pt>
                <c:pt idx="640">
                  <c:v>448447.66272907035</c:v>
                </c:pt>
                <c:pt idx="641">
                  <c:v>448447.66272907035</c:v>
                </c:pt>
                <c:pt idx="642">
                  <c:v>448447.66272907035</c:v>
                </c:pt>
                <c:pt idx="643">
                  <c:v>448447.66272907035</c:v>
                </c:pt>
                <c:pt idx="644">
                  <c:v>448447.66272907035</c:v>
                </c:pt>
                <c:pt idx="645">
                  <c:v>448447.66272907035</c:v>
                </c:pt>
                <c:pt idx="646">
                  <c:v>448447.66272907035</c:v>
                </c:pt>
                <c:pt idx="647">
                  <c:v>448447.66272907035</c:v>
                </c:pt>
                <c:pt idx="648">
                  <c:v>448447.66272907035</c:v>
                </c:pt>
                <c:pt idx="649">
                  <c:v>448447.66272907035</c:v>
                </c:pt>
                <c:pt idx="650">
                  <c:v>450026.01430025091</c:v>
                </c:pt>
                <c:pt idx="651">
                  <c:v>454521.47573929414</c:v>
                </c:pt>
                <c:pt idx="652">
                  <c:v>461047.92243561934</c:v>
                </c:pt>
                <c:pt idx="653">
                  <c:v>467643.2213229409</c:v>
                </c:pt>
                <c:pt idx="654">
                  <c:v>475222.8286627123</c:v>
                </c:pt>
                <c:pt idx="655">
                  <c:v>485278.33609037433</c:v>
                </c:pt>
                <c:pt idx="656">
                  <c:v>495948.88192370767</c:v>
                </c:pt>
                <c:pt idx="657">
                  <c:v>504058.00275028945</c:v>
                </c:pt>
                <c:pt idx="658">
                  <c:v>509580.0719698834</c:v>
                </c:pt>
                <c:pt idx="659">
                  <c:v>515404.72032479756</c:v>
                </c:pt>
                <c:pt idx="660">
                  <c:v>523348.96639805182</c:v>
                </c:pt>
                <c:pt idx="661">
                  <c:v>531617.4044020063</c:v>
                </c:pt>
                <c:pt idx="662">
                  <c:v>538392.08949098201</c:v>
                </c:pt>
                <c:pt idx="663">
                  <c:v>542005.74887852056</c:v>
                </c:pt>
                <c:pt idx="664">
                  <c:v>543380.94017312897</c:v>
                </c:pt>
                <c:pt idx="665">
                  <c:v>543603.2432113234</c:v>
                </c:pt>
                <c:pt idx="666">
                  <c:v>543603.2432113234</c:v>
                </c:pt>
                <c:pt idx="667">
                  <c:v>543603.2432113234</c:v>
                </c:pt>
                <c:pt idx="668">
                  <c:v>543603.2432113234</c:v>
                </c:pt>
                <c:pt idx="669">
                  <c:v>543603.2432113234</c:v>
                </c:pt>
                <c:pt idx="670">
                  <c:v>543603.2432113234</c:v>
                </c:pt>
                <c:pt idx="671">
                  <c:v>543603.2432113234</c:v>
                </c:pt>
                <c:pt idx="672">
                  <c:v>543603.2432113234</c:v>
                </c:pt>
                <c:pt idx="673">
                  <c:v>543603.2432113234</c:v>
                </c:pt>
                <c:pt idx="674">
                  <c:v>543603.2432113234</c:v>
                </c:pt>
                <c:pt idx="675">
                  <c:v>543603.2432113234</c:v>
                </c:pt>
                <c:pt idx="676">
                  <c:v>543603.2432113234</c:v>
                </c:pt>
                <c:pt idx="677">
                  <c:v>545228.83417812025</c:v>
                </c:pt>
                <c:pt idx="678">
                  <c:v>551008.7131711758</c:v>
                </c:pt>
                <c:pt idx="679">
                  <c:v>558944.9316347175</c:v>
                </c:pt>
                <c:pt idx="680">
                  <c:v>567388.74203546986</c:v>
                </c:pt>
                <c:pt idx="681">
                  <c:v>574919.2574543067</c:v>
                </c:pt>
                <c:pt idx="682">
                  <c:v>579143.01518000115</c:v>
                </c:pt>
                <c:pt idx="683">
                  <c:v>581683.75365403178</c:v>
                </c:pt>
                <c:pt idx="684">
                  <c:v>582967.5536996047</c:v>
                </c:pt>
                <c:pt idx="685">
                  <c:v>582967.5536996047</c:v>
                </c:pt>
                <c:pt idx="686">
                  <c:v>582967.5536996047</c:v>
                </c:pt>
                <c:pt idx="687">
                  <c:v>582967.5536996047</c:v>
                </c:pt>
                <c:pt idx="688">
                  <c:v>582967.5536996047</c:v>
                </c:pt>
                <c:pt idx="689">
                  <c:v>582967.5536996047</c:v>
                </c:pt>
                <c:pt idx="690">
                  <c:v>582967.5536996047</c:v>
                </c:pt>
                <c:pt idx="691">
                  <c:v>582967.5536996047</c:v>
                </c:pt>
                <c:pt idx="692">
                  <c:v>582967.5536996047</c:v>
                </c:pt>
                <c:pt idx="693">
                  <c:v>582967.5536996047</c:v>
                </c:pt>
                <c:pt idx="694">
                  <c:v>582967.5536996047</c:v>
                </c:pt>
                <c:pt idx="695">
                  <c:v>583275.07290244033</c:v>
                </c:pt>
                <c:pt idx="696">
                  <c:v>588176.85489462782</c:v>
                </c:pt>
                <c:pt idx="697">
                  <c:v>593943.76621045533</c:v>
                </c:pt>
                <c:pt idx="698">
                  <c:v>598086.01282214513</c:v>
                </c:pt>
                <c:pt idx="699">
                  <c:v>600938.90181230719</c:v>
                </c:pt>
                <c:pt idx="700">
                  <c:v>602217.76179036463</c:v>
                </c:pt>
                <c:pt idx="701">
                  <c:v>602741.4089470004</c:v>
                </c:pt>
                <c:pt idx="702">
                  <c:v>602871.08571928053</c:v>
                </c:pt>
                <c:pt idx="703">
                  <c:v>602935.92410542059</c:v>
                </c:pt>
                <c:pt idx="704">
                  <c:v>603645.7500565442</c:v>
                </c:pt>
                <c:pt idx="705">
                  <c:v>605489.01274823979</c:v>
                </c:pt>
                <c:pt idx="706">
                  <c:v>608141.82900402683</c:v>
                </c:pt>
                <c:pt idx="707">
                  <c:v>610519.54525004828</c:v>
                </c:pt>
                <c:pt idx="708">
                  <c:v>611744.68199387542</c:v>
                </c:pt>
                <c:pt idx="709">
                  <c:v>611744.68199387542</c:v>
                </c:pt>
                <c:pt idx="710">
                  <c:v>611744.68199387542</c:v>
                </c:pt>
                <c:pt idx="711">
                  <c:v>611744.68199387542</c:v>
                </c:pt>
                <c:pt idx="712">
                  <c:v>611744.68199387542</c:v>
                </c:pt>
                <c:pt idx="713">
                  <c:v>611744.68199387542</c:v>
                </c:pt>
                <c:pt idx="714">
                  <c:v>613904.72651499812</c:v>
                </c:pt>
                <c:pt idx="715">
                  <c:v>618074.45225224248</c:v>
                </c:pt>
                <c:pt idx="716">
                  <c:v>620864.04662736307</c:v>
                </c:pt>
                <c:pt idx="717">
                  <c:v>621568.00624831219</c:v>
                </c:pt>
                <c:pt idx="718">
                  <c:v>621568.00624831219</c:v>
                </c:pt>
                <c:pt idx="719">
                  <c:v>621568.00624831219</c:v>
                </c:pt>
                <c:pt idx="720">
                  <c:v>621568.00624831219</c:v>
                </c:pt>
                <c:pt idx="721">
                  <c:v>621568.00624831219</c:v>
                </c:pt>
                <c:pt idx="722">
                  <c:v>621568.00624831219</c:v>
                </c:pt>
                <c:pt idx="723">
                  <c:v>621568.00624831219</c:v>
                </c:pt>
                <c:pt idx="724">
                  <c:v>621568.00624831219</c:v>
                </c:pt>
                <c:pt idx="725">
                  <c:v>621568.00624831219</c:v>
                </c:pt>
                <c:pt idx="726">
                  <c:v>621568.00624831219</c:v>
                </c:pt>
                <c:pt idx="727">
                  <c:v>621568.00624831219</c:v>
                </c:pt>
                <c:pt idx="728">
                  <c:v>621568.00624831219</c:v>
                </c:pt>
                <c:pt idx="729">
                  <c:v>621568.00624831219</c:v>
                </c:pt>
                <c:pt idx="730">
                  <c:v>621568.00624831219</c:v>
                </c:pt>
                <c:pt idx="731">
                  <c:v>621568.00624831219</c:v>
                </c:pt>
                <c:pt idx="732">
                  <c:v>621568.00624831219</c:v>
                </c:pt>
                <c:pt idx="733">
                  <c:v>621568.00624831219</c:v>
                </c:pt>
                <c:pt idx="734">
                  <c:v>621568.00624831219</c:v>
                </c:pt>
                <c:pt idx="735">
                  <c:v>621568.00624831219</c:v>
                </c:pt>
                <c:pt idx="736">
                  <c:v>621568.00624831219</c:v>
                </c:pt>
                <c:pt idx="737">
                  <c:v>621568.00624831219</c:v>
                </c:pt>
                <c:pt idx="738">
                  <c:v>621568.00624831219</c:v>
                </c:pt>
                <c:pt idx="739">
                  <c:v>621568.00624831219</c:v>
                </c:pt>
                <c:pt idx="740">
                  <c:v>621568.00624831219</c:v>
                </c:pt>
                <c:pt idx="741">
                  <c:v>621568.00624831219</c:v>
                </c:pt>
                <c:pt idx="742">
                  <c:v>621568.00624831219</c:v>
                </c:pt>
                <c:pt idx="743">
                  <c:v>621568.00624831219</c:v>
                </c:pt>
                <c:pt idx="744">
                  <c:v>621568.00624831219</c:v>
                </c:pt>
                <c:pt idx="745">
                  <c:v>621568.00624831219</c:v>
                </c:pt>
                <c:pt idx="746">
                  <c:v>621568.00624831219</c:v>
                </c:pt>
                <c:pt idx="747">
                  <c:v>621568.00624831219</c:v>
                </c:pt>
                <c:pt idx="748">
                  <c:v>621568.00624831219</c:v>
                </c:pt>
                <c:pt idx="749">
                  <c:v>621568.00624831219</c:v>
                </c:pt>
                <c:pt idx="750">
                  <c:v>621568.00624831219</c:v>
                </c:pt>
                <c:pt idx="751">
                  <c:v>621721.76584973</c:v>
                </c:pt>
                <c:pt idx="752">
                  <c:v>622489.02008572058</c:v>
                </c:pt>
                <c:pt idx="753">
                  <c:v>624315.61004955159</c:v>
                </c:pt>
                <c:pt idx="754">
                  <c:v>626861.28859109769</c:v>
                </c:pt>
                <c:pt idx="755">
                  <c:v>630094.562779948</c:v>
                </c:pt>
                <c:pt idx="756">
                  <c:v>635669.73772533285</c:v>
                </c:pt>
                <c:pt idx="757">
                  <c:v>645114.52930639964</c:v>
                </c:pt>
                <c:pt idx="758">
                  <c:v>656763.20850778848</c:v>
                </c:pt>
                <c:pt idx="759">
                  <c:v>667607.58296682104</c:v>
                </c:pt>
                <c:pt idx="760">
                  <c:v>676919.61023341049</c:v>
                </c:pt>
                <c:pt idx="761">
                  <c:v>684676.13374107832</c:v>
                </c:pt>
                <c:pt idx="762">
                  <c:v>690016.34672526037</c:v>
                </c:pt>
                <c:pt idx="763">
                  <c:v>692842.06534408755</c:v>
                </c:pt>
                <c:pt idx="764">
                  <c:v>693397.82293957367</c:v>
                </c:pt>
                <c:pt idx="765">
                  <c:v>693397.82293957367</c:v>
                </c:pt>
                <c:pt idx="766">
                  <c:v>693397.82293957367</c:v>
                </c:pt>
                <c:pt idx="767">
                  <c:v>693397.82293957367</c:v>
                </c:pt>
                <c:pt idx="768">
                  <c:v>693397.82293957367</c:v>
                </c:pt>
                <c:pt idx="769">
                  <c:v>693397.82293957367</c:v>
                </c:pt>
                <c:pt idx="770">
                  <c:v>693397.82293957367</c:v>
                </c:pt>
                <c:pt idx="771">
                  <c:v>693397.82293957367</c:v>
                </c:pt>
                <c:pt idx="772">
                  <c:v>693397.82293957367</c:v>
                </c:pt>
                <c:pt idx="773">
                  <c:v>693397.82293957367</c:v>
                </c:pt>
                <c:pt idx="774">
                  <c:v>693397.82293957367</c:v>
                </c:pt>
                <c:pt idx="775">
                  <c:v>693397.82293957367</c:v>
                </c:pt>
                <c:pt idx="776">
                  <c:v>693397.82293957367</c:v>
                </c:pt>
                <c:pt idx="777">
                  <c:v>693397.82293957367</c:v>
                </c:pt>
                <c:pt idx="778">
                  <c:v>693397.82293957367</c:v>
                </c:pt>
                <c:pt idx="779">
                  <c:v>693397.82293957367</c:v>
                </c:pt>
                <c:pt idx="780">
                  <c:v>693397.82293957367</c:v>
                </c:pt>
                <c:pt idx="781">
                  <c:v>693397.82293957367</c:v>
                </c:pt>
                <c:pt idx="782">
                  <c:v>693397.82293957367</c:v>
                </c:pt>
                <c:pt idx="783">
                  <c:v>693397.82293957367</c:v>
                </c:pt>
                <c:pt idx="784">
                  <c:v>693397.82293957367</c:v>
                </c:pt>
                <c:pt idx="785">
                  <c:v>693397.82293957367</c:v>
                </c:pt>
                <c:pt idx="786">
                  <c:v>693397.82293957367</c:v>
                </c:pt>
                <c:pt idx="787">
                  <c:v>693397.82293957367</c:v>
                </c:pt>
                <c:pt idx="788">
                  <c:v>693397.82293957367</c:v>
                </c:pt>
                <c:pt idx="789">
                  <c:v>693397.82293957367</c:v>
                </c:pt>
                <c:pt idx="790">
                  <c:v>693397.82293957367</c:v>
                </c:pt>
                <c:pt idx="791">
                  <c:v>693397.82293957367</c:v>
                </c:pt>
                <c:pt idx="792">
                  <c:v>693601.60072458524</c:v>
                </c:pt>
                <c:pt idx="793">
                  <c:v>698665.1699279031</c:v>
                </c:pt>
                <c:pt idx="794">
                  <c:v>710232.64676950709</c:v>
                </c:pt>
                <c:pt idx="795">
                  <c:v>726637.68472559797</c:v>
                </c:pt>
                <c:pt idx="796">
                  <c:v>744169.98433786654</c:v>
                </c:pt>
                <c:pt idx="797">
                  <c:v>758934.91987883393</c:v>
                </c:pt>
                <c:pt idx="798">
                  <c:v>768639.06500446086</c:v>
                </c:pt>
                <c:pt idx="799">
                  <c:v>773210.17122733418</c:v>
                </c:pt>
                <c:pt idx="800">
                  <c:v>774488.41369695228</c:v>
                </c:pt>
                <c:pt idx="801">
                  <c:v>774488.41369695228</c:v>
                </c:pt>
                <c:pt idx="802">
                  <c:v>774488.41369695228</c:v>
                </c:pt>
                <c:pt idx="803">
                  <c:v>774488.41369695228</c:v>
                </c:pt>
                <c:pt idx="804">
                  <c:v>774488.41369695228</c:v>
                </c:pt>
                <c:pt idx="805">
                  <c:v>774488.41369695228</c:v>
                </c:pt>
                <c:pt idx="806">
                  <c:v>774488.41369695228</c:v>
                </c:pt>
                <c:pt idx="807">
                  <c:v>774815.69316984969</c:v>
                </c:pt>
                <c:pt idx="808">
                  <c:v>777571.32458080165</c:v>
                </c:pt>
                <c:pt idx="809">
                  <c:v>782006.27019278076</c:v>
                </c:pt>
                <c:pt idx="810">
                  <c:v>787990.85323350702</c:v>
                </c:pt>
                <c:pt idx="811">
                  <c:v>796771.82324218762</c:v>
                </c:pt>
                <c:pt idx="812">
                  <c:v>807161.09398136102</c:v>
                </c:pt>
                <c:pt idx="813">
                  <c:v>817212.27884994703</c:v>
                </c:pt>
                <c:pt idx="814">
                  <c:v>826638.54517783085</c:v>
                </c:pt>
                <c:pt idx="815">
                  <c:v>835472.62091230229</c:v>
                </c:pt>
                <c:pt idx="816">
                  <c:v>842943.23801251443</c:v>
                </c:pt>
                <c:pt idx="817">
                  <c:v>848555.46346426499</c:v>
                </c:pt>
                <c:pt idx="818">
                  <c:v>851278.67568214692</c:v>
                </c:pt>
                <c:pt idx="819">
                  <c:v>851278.67568214692</c:v>
                </c:pt>
                <c:pt idx="820">
                  <c:v>851278.67568214692</c:v>
                </c:pt>
                <c:pt idx="821">
                  <c:v>851278.67568214692</c:v>
                </c:pt>
                <c:pt idx="822">
                  <c:v>851278.67568214692</c:v>
                </c:pt>
                <c:pt idx="823">
                  <c:v>851278.67568214692</c:v>
                </c:pt>
                <c:pt idx="824">
                  <c:v>851278.67568214692</c:v>
                </c:pt>
                <c:pt idx="825">
                  <c:v>851278.67568214692</c:v>
                </c:pt>
                <c:pt idx="826">
                  <c:v>851278.67568214692</c:v>
                </c:pt>
                <c:pt idx="827">
                  <c:v>851278.67568214692</c:v>
                </c:pt>
                <c:pt idx="828">
                  <c:v>851278.67568214692</c:v>
                </c:pt>
                <c:pt idx="829">
                  <c:v>851278.67568214692</c:v>
                </c:pt>
                <c:pt idx="830">
                  <c:v>851278.67568214692</c:v>
                </c:pt>
                <c:pt idx="831">
                  <c:v>851278.67568214692</c:v>
                </c:pt>
                <c:pt idx="832">
                  <c:v>851278.67568214692</c:v>
                </c:pt>
                <c:pt idx="833">
                  <c:v>851278.67568214692</c:v>
                </c:pt>
                <c:pt idx="834">
                  <c:v>851278.67568214692</c:v>
                </c:pt>
                <c:pt idx="835">
                  <c:v>851278.67568214692</c:v>
                </c:pt>
                <c:pt idx="836">
                  <c:v>851278.67568214692</c:v>
                </c:pt>
                <c:pt idx="837">
                  <c:v>851278.67568214692</c:v>
                </c:pt>
                <c:pt idx="838">
                  <c:v>851278.67568214692</c:v>
                </c:pt>
                <c:pt idx="839">
                  <c:v>851278.67568214692</c:v>
                </c:pt>
                <c:pt idx="840">
                  <c:v>851278.67568214692</c:v>
                </c:pt>
                <c:pt idx="841">
                  <c:v>851278.67568214692</c:v>
                </c:pt>
                <c:pt idx="842">
                  <c:v>851278.67568214692</c:v>
                </c:pt>
                <c:pt idx="843">
                  <c:v>851278.67568214692</c:v>
                </c:pt>
                <c:pt idx="844">
                  <c:v>851278.67568214692</c:v>
                </c:pt>
                <c:pt idx="845">
                  <c:v>851278.67568214692</c:v>
                </c:pt>
                <c:pt idx="846">
                  <c:v>851278.67568214692</c:v>
                </c:pt>
                <c:pt idx="847">
                  <c:v>851278.67568214692</c:v>
                </c:pt>
                <c:pt idx="848">
                  <c:v>851278.67568214692</c:v>
                </c:pt>
                <c:pt idx="849">
                  <c:v>851278.67568214692</c:v>
                </c:pt>
                <c:pt idx="850">
                  <c:v>851278.67568214692</c:v>
                </c:pt>
                <c:pt idx="851">
                  <c:v>851278.67568214692</c:v>
                </c:pt>
                <c:pt idx="852">
                  <c:v>851278.67568214692</c:v>
                </c:pt>
                <c:pt idx="853">
                  <c:v>851278.67568214692</c:v>
                </c:pt>
                <c:pt idx="854">
                  <c:v>851278.67568214692</c:v>
                </c:pt>
                <c:pt idx="855">
                  <c:v>851278.67568214692</c:v>
                </c:pt>
                <c:pt idx="856">
                  <c:v>851278.67568214692</c:v>
                </c:pt>
                <c:pt idx="857">
                  <c:v>851278.67568214692</c:v>
                </c:pt>
                <c:pt idx="858">
                  <c:v>851278.67568214692</c:v>
                </c:pt>
                <c:pt idx="859">
                  <c:v>851278.67568214692</c:v>
                </c:pt>
                <c:pt idx="860">
                  <c:v>851278.67568214692</c:v>
                </c:pt>
                <c:pt idx="861">
                  <c:v>851278.67568214692</c:v>
                </c:pt>
                <c:pt idx="862">
                  <c:v>851278.67568214692</c:v>
                </c:pt>
                <c:pt idx="863">
                  <c:v>851278.67568214692</c:v>
                </c:pt>
                <c:pt idx="864">
                  <c:v>851278.67568214692</c:v>
                </c:pt>
                <c:pt idx="865">
                  <c:v>851278.67568214692</c:v>
                </c:pt>
                <c:pt idx="866">
                  <c:v>851278.67568214692</c:v>
                </c:pt>
                <c:pt idx="867">
                  <c:v>851278.67568214692</c:v>
                </c:pt>
                <c:pt idx="868">
                  <c:v>851278.67568214692</c:v>
                </c:pt>
                <c:pt idx="869">
                  <c:v>851278.67568214692</c:v>
                </c:pt>
                <c:pt idx="870">
                  <c:v>852223.46359447332</c:v>
                </c:pt>
                <c:pt idx="871">
                  <c:v>853870.35860243056</c:v>
                </c:pt>
                <c:pt idx="872">
                  <c:v>855742.64419077931</c:v>
                </c:pt>
                <c:pt idx="873">
                  <c:v>858070.65100742667</c:v>
                </c:pt>
                <c:pt idx="874">
                  <c:v>861534.87335262343</c:v>
                </c:pt>
                <c:pt idx="875">
                  <c:v>866326.43008837278</c:v>
                </c:pt>
                <c:pt idx="876">
                  <c:v>872162.50234941638</c:v>
                </c:pt>
                <c:pt idx="877">
                  <c:v>877225.76279851457</c:v>
                </c:pt>
                <c:pt idx="878">
                  <c:v>880051.48141734174</c:v>
                </c:pt>
                <c:pt idx="879">
                  <c:v>880915.99323254242</c:v>
                </c:pt>
                <c:pt idx="880">
                  <c:v>883077.27277054393</c:v>
                </c:pt>
                <c:pt idx="881">
                  <c:v>887338.0810026041</c:v>
                </c:pt>
                <c:pt idx="882">
                  <c:v>889437.60969666275</c:v>
                </c:pt>
                <c:pt idx="883">
                  <c:v>889437.60969666275</c:v>
                </c:pt>
                <c:pt idx="884">
                  <c:v>889437.60969666275</c:v>
                </c:pt>
                <c:pt idx="885">
                  <c:v>889437.60969666275</c:v>
                </c:pt>
                <c:pt idx="886">
                  <c:v>889437.60969666275</c:v>
                </c:pt>
                <c:pt idx="887">
                  <c:v>889437.60969666275</c:v>
                </c:pt>
                <c:pt idx="888">
                  <c:v>889649.72384560655</c:v>
                </c:pt>
                <c:pt idx="889">
                  <c:v>890918.70368863316</c:v>
                </c:pt>
                <c:pt idx="890">
                  <c:v>893441.84317214007</c:v>
                </c:pt>
                <c:pt idx="891">
                  <c:v>897389.88337962946</c:v>
                </c:pt>
                <c:pt idx="892">
                  <c:v>902499.76571590453</c:v>
                </c:pt>
                <c:pt idx="893">
                  <c:v>907701.65680965455</c:v>
                </c:pt>
                <c:pt idx="894">
                  <c:v>912021.74585189996</c:v>
                </c:pt>
                <c:pt idx="895">
                  <c:v>914920.94797501923</c:v>
                </c:pt>
                <c:pt idx="896">
                  <c:v>916263.10256811813</c:v>
                </c:pt>
                <c:pt idx="897">
                  <c:v>916645.34029212466</c:v>
                </c:pt>
                <c:pt idx="898">
                  <c:v>916836.45915412798</c:v>
                </c:pt>
                <c:pt idx="899">
                  <c:v>917599.69958526222</c:v>
                </c:pt>
                <c:pt idx="900">
                  <c:v>919308.654191382</c:v>
                </c:pt>
                <c:pt idx="901">
                  <c:v>922693.21794789238</c:v>
                </c:pt>
                <c:pt idx="902">
                  <c:v>934305.77290557465</c:v>
                </c:pt>
                <c:pt idx="903">
                  <c:v>951838.07251784322</c:v>
                </c:pt>
                <c:pt idx="904">
                  <c:v>966603.00805881061</c:v>
                </c:pt>
                <c:pt idx="905">
                  <c:v>976307.15318443754</c:v>
                </c:pt>
                <c:pt idx="906">
                  <c:v>980878.25940731086</c:v>
                </c:pt>
                <c:pt idx="907">
                  <c:v>982156.50187692896</c:v>
                </c:pt>
                <c:pt idx="908">
                  <c:v>982156.50187692896</c:v>
                </c:pt>
                <c:pt idx="909">
                  <c:v>982156.50187692896</c:v>
                </c:pt>
                <c:pt idx="910">
                  <c:v>982156.50187692896</c:v>
                </c:pt>
                <c:pt idx="911">
                  <c:v>982156.50187692896</c:v>
                </c:pt>
                <c:pt idx="912">
                  <c:v>982156.50187692896</c:v>
                </c:pt>
                <c:pt idx="913">
                  <c:v>982156.50187692896</c:v>
                </c:pt>
                <c:pt idx="914">
                  <c:v>982156.50187692896</c:v>
                </c:pt>
                <c:pt idx="915">
                  <c:v>982156.50187692896</c:v>
                </c:pt>
                <c:pt idx="916">
                  <c:v>982156.50187692896</c:v>
                </c:pt>
                <c:pt idx="917">
                  <c:v>982156.50187692896</c:v>
                </c:pt>
                <c:pt idx="918">
                  <c:v>982338.66686656047</c:v>
                </c:pt>
                <c:pt idx="919">
                  <c:v>982338.66686656047</c:v>
                </c:pt>
                <c:pt idx="920">
                  <c:v>982338.66686656047</c:v>
                </c:pt>
                <c:pt idx="921">
                  <c:v>982338.66686656047</c:v>
                </c:pt>
                <c:pt idx="922">
                  <c:v>982338.66686656047</c:v>
                </c:pt>
                <c:pt idx="923">
                  <c:v>982338.66686656047</c:v>
                </c:pt>
                <c:pt idx="924">
                  <c:v>982338.66686656047</c:v>
                </c:pt>
                <c:pt idx="925">
                  <c:v>987088.54178264842</c:v>
                </c:pt>
                <c:pt idx="926">
                  <c:v>991153.90859362925</c:v>
                </c:pt>
                <c:pt idx="927">
                  <c:v>993833.89522075118</c:v>
                </c:pt>
                <c:pt idx="928">
                  <c:v>995915.82492428611</c:v>
                </c:pt>
                <c:pt idx="929">
                  <c:v>997420.07548273518</c:v>
                </c:pt>
                <c:pt idx="930">
                  <c:v>998727.64960322611</c:v>
                </c:pt>
                <c:pt idx="931">
                  <c:v>1000028.7398851031</c:v>
                </c:pt>
                <c:pt idx="932">
                  <c:v>1001505.8200722173</c:v>
                </c:pt>
                <c:pt idx="933">
                  <c:v>1003706.6201503422</c:v>
                </c:pt>
                <c:pt idx="934">
                  <c:v>1007144.2896326436</c:v>
                </c:pt>
                <c:pt idx="935">
                  <c:v>1010694.9631593603</c:v>
                </c:pt>
                <c:pt idx="936">
                  <c:v>1013316.2864847365</c:v>
                </c:pt>
                <c:pt idx="937">
                  <c:v>1015218.2124781779</c:v>
                </c:pt>
                <c:pt idx="938">
                  <c:v>1016931.7983975933</c:v>
                </c:pt>
                <c:pt idx="939">
                  <c:v>1018799.7614268661</c:v>
                </c:pt>
                <c:pt idx="940">
                  <c:v>1020311.4220865882</c:v>
                </c:pt>
                <c:pt idx="941">
                  <c:v>1020979.5662180504</c:v>
                </c:pt>
                <c:pt idx="942">
                  <c:v>1021313.0207753421</c:v>
                </c:pt>
                <c:pt idx="943">
                  <c:v>1021479.4392997683</c:v>
                </c:pt>
                <c:pt idx="944">
                  <c:v>1021479.4392997683</c:v>
                </c:pt>
                <c:pt idx="945">
                  <c:v>1021479.4392997683</c:v>
                </c:pt>
                <c:pt idx="946">
                  <c:v>1021479.4392997683</c:v>
                </c:pt>
                <c:pt idx="947">
                  <c:v>1021479.4392997683</c:v>
                </c:pt>
                <c:pt idx="948">
                  <c:v>1021479.4392997683</c:v>
                </c:pt>
                <c:pt idx="949">
                  <c:v>1021479.4392997683</c:v>
                </c:pt>
                <c:pt idx="950">
                  <c:v>1023384.7615896265</c:v>
                </c:pt>
                <c:pt idx="951">
                  <c:v>1029168.9631417581</c:v>
                </c:pt>
                <c:pt idx="952">
                  <c:v>1040070.7658856576</c:v>
                </c:pt>
                <c:pt idx="953">
                  <c:v>1054416.7219504723</c:v>
                </c:pt>
                <c:pt idx="954">
                  <c:v>1068522.4672323493</c:v>
                </c:pt>
                <c:pt idx="955">
                  <c:v>1080893.6313078701</c:v>
                </c:pt>
                <c:pt idx="956">
                  <c:v>1091530.2141770348</c:v>
                </c:pt>
                <c:pt idx="957">
                  <c:v>1097744.8191114485</c:v>
                </c:pt>
                <c:pt idx="958">
                  <c:v>1098674.7868212287</c:v>
                </c:pt>
                <c:pt idx="959">
                  <c:v>1098674.7868212287</c:v>
                </c:pt>
                <c:pt idx="960">
                  <c:v>1098674.7868212287</c:v>
                </c:pt>
                <c:pt idx="961">
                  <c:v>1098674.7868212287</c:v>
                </c:pt>
                <c:pt idx="962">
                  <c:v>1098674.7868212287</c:v>
                </c:pt>
                <c:pt idx="963">
                  <c:v>1098674.7868212287</c:v>
                </c:pt>
                <c:pt idx="964">
                  <c:v>1098674.7868212287</c:v>
                </c:pt>
                <c:pt idx="965">
                  <c:v>1098674.7868212287</c:v>
                </c:pt>
                <c:pt idx="966">
                  <c:v>1098674.7868212287</c:v>
                </c:pt>
                <c:pt idx="967">
                  <c:v>1098674.7868212287</c:v>
                </c:pt>
                <c:pt idx="968">
                  <c:v>1099479.091563585</c:v>
                </c:pt>
                <c:pt idx="969">
                  <c:v>1101394.6027426939</c:v>
                </c:pt>
                <c:pt idx="970">
                  <c:v>1105323.5001885609</c:v>
                </c:pt>
                <c:pt idx="971">
                  <c:v>1112918.8539935378</c:v>
                </c:pt>
                <c:pt idx="972">
                  <c:v>1125106.6180625483</c:v>
                </c:pt>
                <c:pt idx="973">
                  <c:v>1138394.1646621819</c:v>
                </c:pt>
                <c:pt idx="974">
                  <c:v>1149947.1300554592</c:v>
                </c:pt>
                <c:pt idx="975">
                  <c:v>1159765.5142423806</c:v>
                </c:pt>
                <c:pt idx="976">
                  <c:v>1167925.5795152152</c:v>
                </c:pt>
                <c:pt idx="977">
                  <c:v>1173109.8716184415</c:v>
                </c:pt>
                <c:pt idx="978">
                  <c:v>1176123.3128028552</c:v>
                </c:pt>
                <c:pt idx="979">
                  <c:v>1178283.3573239779</c:v>
                </c:pt>
                <c:pt idx="980">
                  <c:v>1179736.9721903938</c:v>
                </c:pt>
                <c:pt idx="981">
                  <c:v>1180687.9351871144</c:v>
                </c:pt>
                <c:pt idx="982">
                  <c:v>1181421.5352131561</c:v>
                </c:pt>
                <c:pt idx="983">
                  <c:v>1182100.7944965281</c:v>
                </c:pt>
                <c:pt idx="984">
                  <c:v>1182535.5204378862</c:v>
                </c:pt>
                <c:pt idx="985">
                  <c:v>1182644.2019232258</c:v>
                </c:pt>
                <c:pt idx="986">
                  <c:v>1182644.2019232258</c:v>
                </c:pt>
                <c:pt idx="987">
                  <c:v>1182644.2019232258</c:v>
                </c:pt>
                <c:pt idx="988">
                  <c:v>1182644.2019232258</c:v>
                </c:pt>
                <c:pt idx="989">
                  <c:v>1182644.2019232258</c:v>
                </c:pt>
                <c:pt idx="990">
                  <c:v>1182644.2019232258</c:v>
                </c:pt>
                <c:pt idx="991">
                  <c:v>1182644.2019232258</c:v>
                </c:pt>
                <c:pt idx="992">
                  <c:v>1182644.2019232258</c:v>
                </c:pt>
                <c:pt idx="993">
                  <c:v>1182644.2019232258</c:v>
                </c:pt>
                <c:pt idx="994">
                  <c:v>1182644.2019232258</c:v>
                </c:pt>
                <c:pt idx="995">
                  <c:v>1182644.2019232258</c:v>
                </c:pt>
                <c:pt idx="996">
                  <c:v>1182644.2019232258</c:v>
                </c:pt>
                <c:pt idx="997">
                  <c:v>1182644.2019232258</c:v>
                </c:pt>
                <c:pt idx="998">
                  <c:v>1182644.2019232258</c:v>
                </c:pt>
                <c:pt idx="999">
                  <c:v>1182644.2019232258</c:v>
                </c:pt>
                <c:pt idx="1000">
                  <c:v>1182644.2019232258</c:v>
                </c:pt>
                <c:pt idx="1001">
                  <c:v>1182644.2019232258</c:v>
                </c:pt>
                <c:pt idx="1002">
                  <c:v>1182644.2019232258</c:v>
                </c:pt>
                <c:pt idx="1003">
                  <c:v>1182644.2019232258</c:v>
                </c:pt>
                <c:pt idx="1004">
                  <c:v>1182644.2019232258</c:v>
                </c:pt>
                <c:pt idx="1005">
                  <c:v>1182644.2019232258</c:v>
                </c:pt>
                <c:pt idx="1006">
                  <c:v>1182644.2019232258</c:v>
                </c:pt>
                <c:pt idx="1007">
                  <c:v>1182644.2019232258</c:v>
                </c:pt>
                <c:pt idx="1008">
                  <c:v>1182644.2019232258</c:v>
                </c:pt>
                <c:pt idx="1009">
                  <c:v>1182644.2019232258</c:v>
                </c:pt>
                <c:pt idx="1010">
                  <c:v>1182644.2019232258</c:v>
                </c:pt>
                <c:pt idx="1011">
                  <c:v>1182644.2019232258</c:v>
                </c:pt>
                <c:pt idx="1012">
                  <c:v>1182644.2019232258</c:v>
                </c:pt>
                <c:pt idx="1013">
                  <c:v>1182644.2019232258</c:v>
                </c:pt>
                <c:pt idx="1014">
                  <c:v>1182644.2019232258</c:v>
                </c:pt>
                <c:pt idx="1015">
                  <c:v>1182644.2019232258</c:v>
                </c:pt>
                <c:pt idx="1016">
                  <c:v>1182644.2019232258</c:v>
                </c:pt>
                <c:pt idx="1017">
                  <c:v>1182644.2019232258</c:v>
                </c:pt>
                <c:pt idx="1018">
                  <c:v>1182644.2019232258</c:v>
                </c:pt>
                <c:pt idx="1019">
                  <c:v>1182644.2019232258</c:v>
                </c:pt>
                <c:pt idx="1020">
                  <c:v>1182644.2019232258</c:v>
                </c:pt>
                <c:pt idx="1021">
                  <c:v>1182644.2019232258</c:v>
                </c:pt>
                <c:pt idx="1022">
                  <c:v>1182644.2019232258</c:v>
                </c:pt>
                <c:pt idx="1023">
                  <c:v>1182644.2019232258</c:v>
                </c:pt>
                <c:pt idx="1024">
                  <c:v>1182644.2019232258</c:v>
                </c:pt>
                <c:pt idx="1025">
                  <c:v>1182644.2019232258</c:v>
                </c:pt>
                <c:pt idx="1026">
                  <c:v>1182644.2019232258</c:v>
                </c:pt>
                <c:pt idx="1027">
                  <c:v>1182644.2019232258</c:v>
                </c:pt>
                <c:pt idx="1028">
                  <c:v>1182644.2019232258</c:v>
                </c:pt>
                <c:pt idx="1029">
                  <c:v>1182644.2019232258</c:v>
                </c:pt>
                <c:pt idx="1030">
                  <c:v>1182644.2019232258</c:v>
                </c:pt>
                <c:pt idx="1031">
                  <c:v>1182644.2019232258</c:v>
                </c:pt>
                <c:pt idx="1032">
                  <c:v>1182644.2019232258</c:v>
                </c:pt>
                <c:pt idx="1033">
                  <c:v>1182644.2019232258</c:v>
                </c:pt>
                <c:pt idx="1034">
                  <c:v>1182644.2019232258</c:v>
                </c:pt>
                <c:pt idx="1035">
                  <c:v>1182644.2019232258</c:v>
                </c:pt>
                <c:pt idx="1036">
                  <c:v>1182644.2019232258</c:v>
                </c:pt>
                <c:pt idx="1037">
                  <c:v>1182644.2019232258</c:v>
                </c:pt>
                <c:pt idx="1038">
                  <c:v>1182644.2019232258</c:v>
                </c:pt>
                <c:pt idx="1039">
                  <c:v>1182644.2019232258</c:v>
                </c:pt>
                <c:pt idx="1040">
                  <c:v>1182644.2019232258</c:v>
                </c:pt>
                <c:pt idx="1041">
                  <c:v>1182644.2019232258</c:v>
                </c:pt>
                <c:pt idx="1042">
                  <c:v>1182644.2019232258</c:v>
                </c:pt>
                <c:pt idx="1043">
                  <c:v>1182644.2019232258</c:v>
                </c:pt>
                <c:pt idx="1044">
                  <c:v>1182644.2019232258</c:v>
                </c:pt>
                <c:pt idx="1045">
                  <c:v>1182644.2019232258</c:v>
                </c:pt>
                <c:pt idx="1046">
                  <c:v>1182644.2019232258</c:v>
                </c:pt>
                <c:pt idx="1047">
                  <c:v>1182644.2019232258</c:v>
                </c:pt>
                <c:pt idx="1048">
                  <c:v>1182644.2019232258</c:v>
                </c:pt>
                <c:pt idx="1049">
                  <c:v>1184283.6868299099</c:v>
                </c:pt>
                <c:pt idx="1050">
                  <c:v>1188159.1697957665</c:v>
                </c:pt>
                <c:pt idx="1051">
                  <c:v>1193638.0134246005</c:v>
                </c:pt>
                <c:pt idx="1052">
                  <c:v>1199966.2399118689</c:v>
                </c:pt>
                <c:pt idx="1053">
                  <c:v>1207144.7755202311</c:v>
                </c:pt>
                <c:pt idx="1054">
                  <c:v>1215529.3051107982</c:v>
                </c:pt>
                <c:pt idx="1055">
                  <c:v>1225234.685253304</c:v>
                </c:pt>
                <c:pt idx="1056">
                  <c:v>1235905.2310866374</c:v>
                </c:pt>
                <c:pt idx="1057">
                  <c:v>1245952.7109045868</c:v>
                </c:pt>
                <c:pt idx="1058">
                  <c:v>1253559.7973699127</c:v>
                </c:pt>
                <c:pt idx="1059">
                  <c:v>1259200.7369640968</c:v>
                </c:pt>
                <c:pt idx="1060">
                  <c:v>1263119.4455207132</c:v>
                </c:pt>
                <c:pt idx="1061">
                  <c:v>1265063.9795964751</c:v>
                </c:pt>
                <c:pt idx="1062">
                  <c:v>1265545.6361792297</c:v>
                </c:pt>
                <c:pt idx="1063">
                  <c:v>1265545.6361792297</c:v>
                </c:pt>
                <c:pt idx="1064">
                  <c:v>1265545.6361792297</c:v>
                </c:pt>
                <c:pt idx="1065">
                  <c:v>1265545.6361792297</c:v>
                </c:pt>
                <c:pt idx="1066">
                  <c:v>1265545.6361792297</c:v>
                </c:pt>
                <c:pt idx="1067">
                  <c:v>1265545.6361792297</c:v>
                </c:pt>
                <c:pt idx="1068">
                  <c:v>1265545.6361792297</c:v>
                </c:pt>
                <c:pt idx="1069">
                  <c:v>1265545.6361792297</c:v>
                </c:pt>
                <c:pt idx="1070">
                  <c:v>1265545.6361792297</c:v>
                </c:pt>
                <c:pt idx="1071">
                  <c:v>1265545.6361792297</c:v>
                </c:pt>
                <c:pt idx="1072">
                  <c:v>1265545.6361792297</c:v>
                </c:pt>
                <c:pt idx="1073">
                  <c:v>1265545.6361792297</c:v>
                </c:pt>
                <c:pt idx="1074">
                  <c:v>1265545.6361792297</c:v>
                </c:pt>
                <c:pt idx="1075">
                  <c:v>1265545.6361792297</c:v>
                </c:pt>
                <c:pt idx="1076">
                  <c:v>1265545.6361792297</c:v>
                </c:pt>
                <c:pt idx="1077">
                  <c:v>1265545.6361792297</c:v>
                </c:pt>
                <c:pt idx="1078">
                  <c:v>1265545.6361792297</c:v>
                </c:pt>
                <c:pt idx="1079">
                  <c:v>1265545.6361792297</c:v>
                </c:pt>
                <c:pt idx="1080">
                  <c:v>1265545.6361792297</c:v>
                </c:pt>
                <c:pt idx="1081">
                  <c:v>1265545.6361792297</c:v>
                </c:pt>
                <c:pt idx="1082">
                  <c:v>1265740.1513376499</c:v>
                </c:pt>
                <c:pt idx="1083">
                  <c:v>1269792.5504714027</c:v>
                </c:pt>
                <c:pt idx="1084">
                  <c:v>1275809.552705199</c:v>
                </c:pt>
                <c:pt idx="1085">
                  <c:v>1280020.6515078852</c:v>
                </c:pt>
                <c:pt idx="1086">
                  <c:v>1281287.1613171541</c:v>
                </c:pt>
                <c:pt idx="1087">
                  <c:v>1281287.1613171541</c:v>
                </c:pt>
                <c:pt idx="1088">
                  <c:v>1281287.1613171541</c:v>
                </c:pt>
                <c:pt idx="1089">
                  <c:v>1281287.1613171541</c:v>
                </c:pt>
                <c:pt idx="1090">
                  <c:v>1281287.1613171541</c:v>
                </c:pt>
                <c:pt idx="1091">
                  <c:v>1281287.1613171541</c:v>
                </c:pt>
                <c:pt idx="1092">
                  <c:v>1281287.1613171541</c:v>
                </c:pt>
                <c:pt idx="1093">
                  <c:v>1281287.1613171541</c:v>
                </c:pt>
                <c:pt idx="1094">
                  <c:v>1281287.1613171541</c:v>
                </c:pt>
                <c:pt idx="1095">
                  <c:v>1281287.1613171541</c:v>
                </c:pt>
                <c:pt idx="1096">
                  <c:v>1281287.1613171541</c:v>
                </c:pt>
                <c:pt idx="1097">
                  <c:v>1281681.7492099493</c:v>
                </c:pt>
                <c:pt idx="1098">
                  <c:v>1284818.6920822486</c:v>
                </c:pt>
                <c:pt idx="1099">
                  <c:v>1290974.0162064771</c:v>
                </c:pt>
                <c:pt idx="1100">
                  <c:v>1297304.0952190638</c:v>
                </c:pt>
                <c:pt idx="1101">
                  <c:v>1300759.3636918887</c:v>
                </c:pt>
                <c:pt idx="1102">
                  <c:v>1300939.6761562021</c:v>
                </c:pt>
                <c:pt idx="1103">
                  <c:v>1300939.6761562021</c:v>
                </c:pt>
                <c:pt idx="1104">
                  <c:v>1300939.6761562021</c:v>
                </c:pt>
                <c:pt idx="1105">
                  <c:v>1300939.6761562021</c:v>
                </c:pt>
                <c:pt idx="1106">
                  <c:v>1300939.6761562021</c:v>
                </c:pt>
                <c:pt idx="1107">
                  <c:v>1300939.6761562021</c:v>
                </c:pt>
                <c:pt idx="1108">
                  <c:v>1302928.0533311635</c:v>
                </c:pt>
                <c:pt idx="1109">
                  <c:v>1307633.4676396125</c:v>
                </c:pt>
                <c:pt idx="1110">
                  <c:v>1312036.3028127414</c:v>
                </c:pt>
                <c:pt idx="1111">
                  <c:v>1313359.0058899983</c:v>
                </c:pt>
                <c:pt idx="1112">
                  <c:v>1313359.0058899983</c:v>
                </c:pt>
                <c:pt idx="1113">
                  <c:v>1313359.0058899983</c:v>
                </c:pt>
                <c:pt idx="1114">
                  <c:v>1313359.0058899983</c:v>
                </c:pt>
                <c:pt idx="1115">
                  <c:v>1313359.0058899983</c:v>
                </c:pt>
                <c:pt idx="1116">
                  <c:v>1313359.0058899983</c:v>
                </c:pt>
                <c:pt idx="1117">
                  <c:v>1313574.2075811394</c:v>
                </c:pt>
                <c:pt idx="1118">
                  <c:v>1316997.6743693338</c:v>
                </c:pt>
                <c:pt idx="1119">
                  <c:v>1322043.9533363476</c:v>
                </c:pt>
                <c:pt idx="1120">
                  <c:v>1325968.5282231388</c:v>
                </c:pt>
                <c:pt idx="1121">
                  <c:v>1328421.2717445509</c:v>
                </c:pt>
                <c:pt idx="1122">
                  <c:v>1331058.3415351326</c:v>
                </c:pt>
                <c:pt idx="1123">
                  <c:v>1336067.8787500004</c:v>
                </c:pt>
                <c:pt idx="1124">
                  <c:v>1345043.9814255405</c:v>
                </c:pt>
                <c:pt idx="1125">
                  <c:v>1358821.2122176413</c:v>
                </c:pt>
                <c:pt idx="1126">
                  <c:v>1375705.1279685094</c:v>
                </c:pt>
                <c:pt idx="1127">
                  <c:v>1392232.741349827</c:v>
                </c:pt>
                <c:pt idx="1128">
                  <c:v>1406746.6597101665</c:v>
                </c:pt>
                <c:pt idx="1129">
                  <c:v>1417889.5994996631</c:v>
                </c:pt>
                <c:pt idx="1130">
                  <c:v>1425936.969482302</c:v>
                </c:pt>
                <c:pt idx="1131">
                  <c:v>1432438.0983326107</c:v>
                </c:pt>
                <c:pt idx="1132">
                  <c:v>1438234.6500535309</c:v>
                </c:pt>
                <c:pt idx="1133">
                  <c:v>1443819.3963797269</c:v>
                </c:pt>
                <c:pt idx="1134">
                  <c:v>1448932.3662581991</c:v>
                </c:pt>
                <c:pt idx="1135">
                  <c:v>1452945.5536060482</c:v>
                </c:pt>
                <c:pt idx="1136">
                  <c:v>1455361.2466210944</c:v>
                </c:pt>
                <c:pt idx="1137">
                  <c:v>1456307.8870587391</c:v>
                </c:pt>
                <c:pt idx="1138">
                  <c:v>1456439.4163563375</c:v>
                </c:pt>
                <c:pt idx="1139">
                  <c:v>1456439.4163563375</c:v>
                </c:pt>
                <c:pt idx="1140">
                  <c:v>1456439.4163563375</c:v>
                </c:pt>
                <c:pt idx="1141">
                  <c:v>1456439.4163563375</c:v>
                </c:pt>
                <c:pt idx="1142">
                  <c:v>1456439.4163563375</c:v>
                </c:pt>
                <c:pt idx="1143">
                  <c:v>1456439.4163563375</c:v>
                </c:pt>
                <c:pt idx="1144">
                  <c:v>1456439.4163563375</c:v>
                </c:pt>
                <c:pt idx="1145">
                  <c:v>1456439.4163563375</c:v>
                </c:pt>
                <c:pt idx="1146">
                  <c:v>1457741.1241466538</c:v>
                </c:pt>
                <c:pt idx="1147">
                  <c:v>1462927.577529418</c:v>
                </c:pt>
                <c:pt idx="1148">
                  <c:v>1467708.9453759168</c:v>
                </c:pt>
                <c:pt idx="1149">
                  <c:v>1470009.7818212293</c:v>
                </c:pt>
                <c:pt idx="1150">
                  <c:v>1470676.6909358127</c:v>
                </c:pt>
                <c:pt idx="1151">
                  <c:v>1470676.6909358127</c:v>
                </c:pt>
                <c:pt idx="1152">
                  <c:v>1470676.6909358127</c:v>
                </c:pt>
                <c:pt idx="1153">
                  <c:v>1470676.6909358127</c:v>
                </c:pt>
                <c:pt idx="1154">
                  <c:v>1470676.6909358127</c:v>
                </c:pt>
                <c:pt idx="1155">
                  <c:v>1470676.6909358127</c:v>
                </c:pt>
                <c:pt idx="1156">
                  <c:v>1470676.6909358127</c:v>
                </c:pt>
                <c:pt idx="1157">
                  <c:v>1470676.6909358127</c:v>
                </c:pt>
                <c:pt idx="1158">
                  <c:v>1470676.6909358127</c:v>
                </c:pt>
                <c:pt idx="1159">
                  <c:v>1470676.6909358127</c:v>
                </c:pt>
                <c:pt idx="1160">
                  <c:v>1470676.6909358127</c:v>
                </c:pt>
                <c:pt idx="1161">
                  <c:v>1470676.6909358127</c:v>
                </c:pt>
                <c:pt idx="1162">
                  <c:v>1470676.6909358127</c:v>
                </c:pt>
                <c:pt idx="1163">
                  <c:v>1470676.6909358127</c:v>
                </c:pt>
                <c:pt idx="1164">
                  <c:v>1470676.6909358127</c:v>
                </c:pt>
                <c:pt idx="1165">
                  <c:v>1470676.6909358127</c:v>
                </c:pt>
                <c:pt idx="1166">
                  <c:v>1470676.6909358127</c:v>
                </c:pt>
                <c:pt idx="1167">
                  <c:v>1470676.6909358127</c:v>
                </c:pt>
                <c:pt idx="1168">
                  <c:v>1470676.6909358127</c:v>
                </c:pt>
                <c:pt idx="1169">
                  <c:v>1470676.6909358127</c:v>
                </c:pt>
                <c:pt idx="1170">
                  <c:v>1470676.6909358127</c:v>
                </c:pt>
                <c:pt idx="1171">
                  <c:v>1470676.6909358127</c:v>
                </c:pt>
                <c:pt idx="1172">
                  <c:v>1470676.6909358127</c:v>
                </c:pt>
                <c:pt idx="1173">
                  <c:v>1470676.6909358127</c:v>
                </c:pt>
                <c:pt idx="1174">
                  <c:v>1470676.6909358127</c:v>
                </c:pt>
                <c:pt idx="1175">
                  <c:v>1470676.6909358127</c:v>
                </c:pt>
                <c:pt idx="1176">
                  <c:v>1470676.6909358127</c:v>
                </c:pt>
                <c:pt idx="1177">
                  <c:v>1470676.6909358127</c:v>
                </c:pt>
                <c:pt idx="1178">
                  <c:v>1470676.6909358127</c:v>
                </c:pt>
                <c:pt idx="1179">
                  <c:v>1470676.6909358127</c:v>
                </c:pt>
                <c:pt idx="1180">
                  <c:v>1470676.6909358127</c:v>
                </c:pt>
                <c:pt idx="1181">
                  <c:v>1470676.6909358127</c:v>
                </c:pt>
                <c:pt idx="1182">
                  <c:v>1470676.6909358127</c:v>
                </c:pt>
                <c:pt idx="1183">
                  <c:v>1470676.6909358127</c:v>
                </c:pt>
                <c:pt idx="1184">
                  <c:v>1470676.6909358127</c:v>
                </c:pt>
                <c:pt idx="1185">
                  <c:v>1470676.6909358127</c:v>
                </c:pt>
                <c:pt idx="1186">
                  <c:v>1470676.6909358127</c:v>
                </c:pt>
                <c:pt idx="1187">
                  <c:v>1470676.6909358127</c:v>
                </c:pt>
                <c:pt idx="1188">
                  <c:v>1470676.6909358127</c:v>
                </c:pt>
                <c:pt idx="1189">
                  <c:v>1470676.6909358127</c:v>
                </c:pt>
                <c:pt idx="1190">
                  <c:v>1470676.6909358127</c:v>
                </c:pt>
                <c:pt idx="1191">
                  <c:v>1470676.6909358127</c:v>
                </c:pt>
                <c:pt idx="1192">
                  <c:v>1470676.6909358127</c:v>
                </c:pt>
                <c:pt idx="1193">
                  <c:v>1470676.6909358127</c:v>
                </c:pt>
                <c:pt idx="1194">
                  <c:v>1470676.6909358127</c:v>
                </c:pt>
                <c:pt idx="1195">
                  <c:v>1470676.6909358127</c:v>
                </c:pt>
                <c:pt idx="1196">
                  <c:v>1470676.6909358127</c:v>
                </c:pt>
                <c:pt idx="1197">
                  <c:v>1470676.6909358127</c:v>
                </c:pt>
                <c:pt idx="1198">
                  <c:v>1470676.6909358127</c:v>
                </c:pt>
                <c:pt idx="1199">
                  <c:v>1470676.6909358127</c:v>
                </c:pt>
                <c:pt idx="1200">
                  <c:v>1470676.6909358127</c:v>
                </c:pt>
                <c:pt idx="1201">
                  <c:v>1470676.6909358127</c:v>
                </c:pt>
                <c:pt idx="1202">
                  <c:v>1470676.6909358127</c:v>
                </c:pt>
                <c:pt idx="1203">
                  <c:v>1470676.6909358127</c:v>
                </c:pt>
                <c:pt idx="1204">
                  <c:v>1470676.6909358127</c:v>
                </c:pt>
                <c:pt idx="1205">
                  <c:v>1470676.6909358127</c:v>
                </c:pt>
                <c:pt idx="1206">
                  <c:v>1470676.6909358127</c:v>
                </c:pt>
                <c:pt idx="1207">
                  <c:v>1470676.6909358127</c:v>
                </c:pt>
                <c:pt idx="1208">
                  <c:v>1470676.6909358127</c:v>
                </c:pt>
                <c:pt idx="1209">
                  <c:v>1470676.6909358127</c:v>
                </c:pt>
                <c:pt idx="1210">
                  <c:v>1470676.6909358127</c:v>
                </c:pt>
                <c:pt idx="1211">
                  <c:v>1470676.6909358127</c:v>
                </c:pt>
                <c:pt idx="1212">
                  <c:v>1470977.4175458145</c:v>
                </c:pt>
                <c:pt idx="1213">
                  <c:v>1471277.8354015967</c:v>
                </c:pt>
                <c:pt idx="1214">
                  <c:v>1471277.8354015967</c:v>
                </c:pt>
                <c:pt idx="1215">
                  <c:v>1471277.8354015967</c:v>
                </c:pt>
                <c:pt idx="1216">
                  <c:v>1471578.2532573789</c:v>
                </c:pt>
                <c:pt idx="1217">
                  <c:v>1472178.471460504</c:v>
                </c:pt>
                <c:pt idx="1218">
                  <c:v>1472778.0721551895</c:v>
                </c:pt>
                <c:pt idx="1219">
                  <c:v>1473377.0553414356</c:v>
                </c:pt>
                <c:pt idx="1220">
                  <c:v>1474274.6038581457</c:v>
                </c:pt>
                <c:pt idx="1221">
                  <c:v>1475767.4305104653</c:v>
                </c:pt>
                <c:pt idx="1222">
                  <c:v>1477553.264917294</c:v>
                </c:pt>
                <c:pt idx="1223">
                  <c:v>1479630.2545533136</c:v>
                </c:pt>
                <c:pt idx="1224">
                  <c:v>1481403.1212829142</c:v>
                </c:pt>
                <c:pt idx="1225">
                  <c:v>1482582.5624022237</c:v>
                </c:pt>
                <c:pt idx="1226">
                  <c:v>1483465.2907163876</c:v>
                </c:pt>
                <c:pt idx="1227">
                  <c:v>1484347.0927678922</c:v>
                </c:pt>
                <c:pt idx="1228">
                  <c:v>1485227.0422940785</c:v>
                </c:pt>
                <c:pt idx="1229">
                  <c:v>1486106.0655576056</c:v>
                </c:pt>
                <c:pt idx="1230">
                  <c:v>1487275.6265418842</c:v>
                </c:pt>
                <c:pt idx="1231">
                  <c:v>1488150.9447547747</c:v>
                </c:pt>
                <c:pt idx="1232">
                  <c:v>1488442.4087381852</c:v>
                </c:pt>
                <c:pt idx="1233">
                  <c:v>1488733.8727215957</c:v>
                </c:pt>
                <c:pt idx="1234">
                  <c:v>1489025.0279507865</c:v>
                </c:pt>
                <c:pt idx="1235">
                  <c:v>1489607.3384091682</c:v>
                </c:pt>
                <c:pt idx="1236">
                  <c:v>1490769.4892921736</c:v>
                </c:pt>
                <c:pt idx="1237">
                  <c:v>1492798.930778357</c:v>
                </c:pt>
                <c:pt idx="1238">
                  <c:v>1495971.0716317038</c:v>
                </c:pt>
                <c:pt idx="1239">
                  <c:v>1499982.4064542346</c:v>
                </c:pt>
                <c:pt idx="1240">
                  <c:v>1504243.2146862948</c:v>
                </c:pt>
                <c:pt idx="1241">
                  <c:v>1508189.7111226856</c:v>
                </c:pt>
                <c:pt idx="1242">
                  <c:v>1511826.2183224831</c:v>
                </c:pt>
                <c:pt idx="1243">
                  <c:v>1515438.6426931429</c:v>
                </c:pt>
                <c:pt idx="1244">
                  <c:v>1519022.9704298086</c:v>
                </c:pt>
                <c:pt idx="1245">
                  <c:v>1522309.3503444497</c:v>
                </c:pt>
                <c:pt idx="1246">
                  <c:v>1525845.5124228399</c:v>
                </c:pt>
                <c:pt idx="1247">
                  <c:v>1529623.4290552665</c:v>
                </c:pt>
                <c:pt idx="1248">
                  <c:v>1533371.0877741612</c:v>
                </c:pt>
                <c:pt idx="1249">
                  <c:v>1537088.488579524</c:v>
                </c:pt>
                <c:pt idx="1250">
                  <c:v>1540512.264121938</c:v>
                </c:pt>
                <c:pt idx="1251">
                  <c:v>1543650.4420111163</c:v>
                </c:pt>
                <c:pt idx="1252">
                  <c:v>1546766.3895964751</c:v>
                </c:pt>
                <c:pt idx="1253">
                  <c:v>1549860.1068780143</c:v>
                </c:pt>
                <c:pt idx="1254">
                  <c:v>1552931.5938557342</c:v>
                </c:pt>
                <c:pt idx="1255">
                  <c:v>1555980.8505296346</c:v>
                </c:pt>
                <c:pt idx="1256">
                  <c:v>1559007.8768997157</c:v>
                </c:pt>
                <c:pt idx="1257">
                  <c:v>1562012.6729659773</c:v>
                </c:pt>
                <c:pt idx="1258">
                  <c:v>1564995.2387284194</c:v>
                </c:pt>
                <c:pt idx="1259">
                  <c:v>1567708.8795654902</c:v>
                </c:pt>
                <c:pt idx="1260">
                  <c:v>1569915.23721957</c:v>
                </c:pt>
                <c:pt idx="1261">
                  <c:v>1571622.6480545911</c:v>
                </c:pt>
                <c:pt idx="1262">
                  <c:v>1572351.6167673371</c:v>
                </c:pt>
                <c:pt idx="1263">
                  <c:v>1572351.6167673371</c:v>
                </c:pt>
                <c:pt idx="1264">
                  <c:v>1572351.6167673371</c:v>
                </c:pt>
                <c:pt idx="1265">
                  <c:v>1572351.6167673371</c:v>
                </c:pt>
                <c:pt idx="1266">
                  <c:v>1572351.6167673371</c:v>
                </c:pt>
                <c:pt idx="1267">
                  <c:v>1572351.6167673371</c:v>
                </c:pt>
                <c:pt idx="1268">
                  <c:v>1572351.6167673371</c:v>
                </c:pt>
                <c:pt idx="1269">
                  <c:v>1572844.3885020015</c:v>
                </c:pt>
                <c:pt idx="1270">
                  <c:v>1574073.2302964653</c:v>
                </c:pt>
                <c:pt idx="1271">
                  <c:v>1575787.1249701006</c:v>
                </c:pt>
                <c:pt idx="1272">
                  <c:v>1577735.9816049386</c:v>
                </c:pt>
                <c:pt idx="1273">
                  <c:v>1579432.5860422698</c:v>
                </c:pt>
                <c:pt idx="1274">
                  <c:v>1580881.2608411703</c:v>
                </c:pt>
                <c:pt idx="1275">
                  <c:v>1582083.8585269584</c:v>
                </c:pt>
                <c:pt idx="1276">
                  <c:v>1582563.6625843947</c:v>
                </c:pt>
                <c:pt idx="1277">
                  <c:v>1582563.6625843947</c:v>
                </c:pt>
                <c:pt idx="1278">
                  <c:v>1582563.6625843947</c:v>
                </c:pt>
                <c:pt idx="1279">
                  <c:v>1582563.6625843947</c:v>
                </c:pt>
                <c:pt idx="1280">
                  <c:v>1582563.6625843947</c:v>
                </c:pt>
                <c:pt idx="1281">
                  <c:v>1582563.6625843947</c:v>
                </c:pt>
                <c:pt idx="1282">
                  <c:v>1582563.6625843947</c:v>
                </c:pt>
                <c:pt idx="1283">
                  <c:v>1582563.6625843947</c:v>
                </c:pt>
                <c:pt idx="1284">
                  <c:v>1582563.6625843947</c:v>
                </c:pt>
                <c:pt idx="1285">
                  <c:v>1583047.7892009071</c:v>
                </c:pt>
                <c:pt idx="1286">
                  <c:v>1584013.5724001741</c:v>
                </c:pt>
                <c:pt idx="1287">
                  <c:v>1585217.7138570608</c:v>
                </c:pt>
                <c:pt idx="1288">
                  <c:v>1586897.0280580879</c:v>
                </c:pt>
                <c:pt idx="1289">
                  <c:v>1588806.3641528024</c:v>
                </c:pt>
                <c:pt idx="1290">
                  <c:v>1590468.3881175255</c:v>
                </c:pt>
                <c:pt idx="1291">
                  <c:v>1592123.9282436348</c:v>
                </c:pt>
                <c:pt idx="1292">
                  <c:v>1594241.3646824369</c:v>
                </c:pt>
                <c:pt idx="1293">
                  <c:v>1596578.6341256758</c:v>
                </c:pt>
                <c:pt idx="1294">
                  <c:v>1598900.4658579289</c:v>
                </c:pt>
                <c:pt idx="1295">
                  <c:v>1600745.5810749428</c:v>
                </c:pt>
                <c:pt idx="1296">
                  <c:v>1601664.4336328132</c:v>
                </c:pt>
                <c:pt idx="1297">
                  <c:v>1601664.4336328132</c:v>
                </c:pt>
                <c:pt idx="1298">
                  <c:v>1601664.4336328132</c:v>
                </c:pt>
                <c:pt idx="1299">
                  <c:v>1601664.4336328132</c:v>
                </c:pt>
                <c:pt idx="1300">
                  <c:v>1601664.4336328132</c:v>
                </c:pt>
                <c:pt idx="1301">
                  <c:v>1601664.4336328132</c:v>
                </c:pt>
                <c:pt idx="1302">
                  <c:v>1601664.4336328132</c:v>
                </c:pt>
                <c:pt idx="1303">
                  <c:v>1601664.4336328132</c:v>
                </c:pt>
                <c:pt idx="1304">
                  <c:v>1601664.4336328132</c:v>
                </c:pt>
                <c:pt idx="1305">
                  <c:v>1601664.4336328132</c:v>
                </c:pt>
                <c:pt idx="1306">
                  <c:v>1601664.4336328132</c:v>
                </c:pt>
                <c:pt idx="1307">
                  <c:v>1601664.4336328132</c:v>
                </c:pt>
                <c:pt idx="1308">
                  <c:v>1601899.0868397963</c:v>
                </c:pt>
                <c:pt idx="1309">
                  <c:v>1602133.4312925595</c:v>
                </c:pt>
                <c:pt idx="1310">
                  <c:v>1602367.7757453229</c:v>
                </c:pt>
                <c:pt idx="1311">
                  <c:v>1602835.8471424102</c:v>
                </c:pt>
                <c:pt idx="1312">
                  <c:v>1603537.0279753818</c:v>
                </c:pt>
                <c:pt idx="1313">
                  <c:v>1604702.5751548042</c:v>
                </c:pt>
                <c:pt idx="1314">
                  <c:v>1605863.4910209307</c:v>
                </c:pt>
                <c:pt idx="1315">
                  <c:v>1607021.31934486</c:v>
                </c:pt>
                <c:pt idx="1316">
                  <c:v>1609097.0739640007</c:v>
                </c:pt>
                <c:pt idx="1317">
                  <c:v>1611384.9427320852</c:v>
                </c:pt>
                <c:pt idx="1318">
                  <c:v>1613205.3576115221</c:v>
                </c:pt>
                <c:pt idx="1319">
                  <c:v>1613657.9912976236</c:v>
                </c:pt>
                <c:pt idx="1320">
                  <c:v>1613657.9912976236</c:v>
                </c:pt>
                <c:pt idx="1321">
                  <c:v>1613657.9912976236</c:v>
                </c:pt>
                <c:pt idx="1322">
                  <c:v>1613657.9912976236</c:v>
                </c:pt>
                <c:pt idx="1323">
                  <c:v>1613657.9912976236</c:v>
                </c:pt>
                <c:pt idx="1324">
                  <c:v>1613657.9912976236</c:v>
                </c:pt>
                <c:pt idx="1325">
                  <c:v>1613657.9912976236</c:v>
                </c:pt>
                <c:pt idx="1326">
                  <c:v>1613657.9912976236</c:v>
                </c:pt>
                <c:pt idx="1327">
                  <c:v>1613657.9912976236</c:v>
                </c:pt>
                <c:pt idx="1328">
                  <c:v>1613657.9912976236</c:v>
                </c:pt>
                <c:pt idx="1329">
                  <c:v>1613657.9912976236</c:v>
                </c:pt>
                <c:pt idx="1330">
                  <c:v>1613657.9912976236</c:v>
                </c:pt>
                <c:pt idx="1331">
                  <c:v>1613657.9912976236</c:v>
                </c:pt>
                <c:pt idx="1332">
                  <c:v>1613908.0822155923</c:v>
                </c:pt>
                <c:pt idx="1333">
                  <c:v>1614907.2108705884</c:v>
                </c:pt>
                <c:pt idx="1334">
                  <c:v>1616400.3462771277</c:v>
                </c:pt>
                <c:pt idx="1335">
                  <c:v>1617887.9241077122</c:v>
                </c:pt>
                <c:pt idx="1336">
                  <c:v>1618875.9376107985</c:v>
                </c:pt>
                <c:pt idx="1337">
                  <c:v>1619369.3268539023</c:v>
                </c:pt>
                <c:pt idx="1338">
                  <c:v>1619615.7127212344</c:v>
                </c:pt>
                <c:pt idx="1339">
                  <c:v>1619615.7127212344</c:v>
                </c:pt>
                <c:pt idx="1340">
                  <c:v>1619615.7127212344</c:v>
                </c:pt>
                <c:pt idx="1341">
                  <c:v>1619615.7127212344</c:v>
                </c:pt>
                <c:pt idx="1342">
                  <c:v>1619615.7127212344</c:v>
                </c:pt>
                <c:pt idx="1343">
                  <c:v>1619615.7127212344</c:v>
                </c:pt>
                <c:pt idx="1344">
                  <c:v>1619615.7127212344</c:v>
                </c:pt>
                <c:pt idx="1345">
                  <c:v>1619615.7127212344</c:v>
                </c:pt>
                <c:pt idx="1346">
                  <c:v>1619615.7127212344</c:v>
                </c:pt>
                <c:pt idx="1347">
                  <c:v>1619615.7127212344</c:v>
                </c:pt>
                <c:pt idx="1348">
                  <c:v>1620119.5996078085</c:v>
                </c:pt>
                <c:pt idx="1349">
                  <c:v>1622381.533021437</c:v>
                </c:pt>
                <c:pt idx="1350">
                  <c:v>1626866.49681701</c:v>
                </c:pt>
                <c:pt idx="1351">
                  <c:v>1633010.7057893286</c:v>
                </c:pt>
                <c:pt idx="1352">
                  <c:v>1639771.1881841973</c:v>
                </c:pt>
                <c:pt idx="1353">
                  <c:v>1646647.7621656789</c:v>
                </c:pt>
                <c:pt idx="1354">
                  <c:v>1653622.5199890295</c:v>
                </c:pt>
                <c:pt idx="1355">
                  <c:v>1660914.0596418073</c:v>
                </c:pt>
                <c:pt idx="1356">
                  <c:v>1668928.084168717</c:v>
                </c:pt>
                <c:pt idx="1357">
                  <c:v>1677381.1571960608</c:v>
                </c:pt>
                <c:pt idx="1358">
                  <c:v>1686014.5426877178</c:v>
                </c:pt>
                <c:pt idx="1359">
                  <c:v>1694994.3504138945</c:v>
                </c:pt>
                <c:pt idx="1360">
                  <c:v>1703858.6840618979</c:v>
                </c:pt>
                <c:pt idx="1361">
                  <c:v>1710705.6176382869</c:v>
                </c:pt>
                <c:pt idx="1362">
                  <c:v>1714051.2783631133</c:v>
                </c:pt>
                <c:pt idx="1363">
                  <c:v>1714051.2783631133</c:v>
                </c:pt>
                <c:pt idx="1364">
                  <c:v>1714051.2783631133</c:v>
                </c:pt>
                <c:pt idx="1365">
                  <c:v>1714051.2783631133</c:v>
                </c:pt>
                <c:pt idx="1366">
                  <c:v>1714051.2783631133</c:v>
                </c:pt>
                <c:pt idx="1367">
                  <c:v>1715406.4006334404</c:v>
                </c:pt>
                <c:pt idx="1368">
                  <c:v>1720566.6099075289</c:v>
                </c:pt>
                <c:pt idx="1369">
                  <c:v>1727050.4485215335</c:v>
                </c:pt>
                <c:pt idx="1370">
                  <c:v>1731017.3227364256</c:v>
                </c:pt>
                <c:pt idx="1371">
                  <c:v>1732088.0823703955</c:v>
                </c:pt>
                <c:pt idx="1372">
                  <c:v>1732088.0823703955</c:v>
                </c:pt>
                <c:pt idx="1373">
                  <c:v>1732980.3820653704</c:v>
                </c:pt>
                <c:pt idx="1374">
                  <c:v>1735811.0407517131</c:v>
                </c:pt>
                <c:pt idx="1375">
                  <c:v>1741016.6368960997</c:v>
                </c:pt>
                <c:pt idx="1376">
                  <c:v>1750069.9281265684</c:v>
                </c:pt>
                <c:pt idx="1377">
                  <c:v>1763872.4767646857</c:v>
                </c:pt>
                <c:pt idx="1378">
                  <c:v>1778763.6927815164</c:v>
                </c:pt>
                <c:pt idx="1379">
                  <c:v>1791920.3275919908</c:v>
                </c:pt>
                <c:pt idx="1380">
                  <c:v>1803342.3811961093</c:v>
                </c:pt>
                <c:pt idx="1381">
                  <c:v>1810288.1161228069</c:v>
                </c:pt>
                <c:pt idx="1382">
                  <c:v>1810540.9858287531</c:v>
                </c:pt>
                <c:pt idx="1383">
                  <c:v>1810540.9858287531</c:v>
                </c:pt>
                <c:pt idx="1384">
                  <c:v>1810540.9858287531</c:v>
                </c:pt>
                <c:pt idx="1385">
                  <c:v>1810540.9858287531</c:v>
                </c:pt>
                <c:pt idx="1386">
                  <c:v>1810540.9858287531</c:v>
                </c:pt>
                <c:pt idx="1387">
                  <c:v>1810540.9858287531</c:v>
                </c:pt>
                <c:pt idx="1388">
                  <c:v>1810540.9858287531</c:v>
                </c:pt>
                <c:pt idx="1389">
                  <c:v>1810540.9858287531</c:v>
                </c:pt>
                <c:pt idx="1390">
                  <c:v>1810540.9858287531</c:v>
                </c:pt>
                <c:pt idx="1391">
                  <c:v>1810540.9858287531</c:v>
                </c:pt>
                <c:pt idx="1392">
                  <c:v>1810540.9858287531</c:v>
                </c:pt>
                <c:pt idx="1393">
                  <c:v>1810540.9858287531</c:v>
                </c:pt>
                <c:pt idx="1394">
                  <c:v>1810540.9858287531</c:v>
                </c:pt>
                <c:pt idx="1395">
                  <c:v>1810879.9979619996</c:v>
                </c:pt>
                <c:pt idx="1396">
                  <c:v>1812231.1064274702</c:v>
                </c:pt>
                <c:pt idx="1397">
                  <c:v>1814736.6469204535</c:v>
                </c:pt>
                <c:pt idx="1398">
                  <c:v>1818021.791818216</c:v>
                </c:pt>
                <c:pt idx="1399">
                  <c:v>1822043.3155299975</c:v>
                </c:pt>
                <c:pt idx="1400">
                  <c:v>1826739.4672118551</c:v>
                </c:pt>
                <c:pt idx="1401">
                  <c:v>1831742.2118338894</c:v>
                </c:pt>
                <c:pt idx="1402">
                  <c:v>1837449.8423395318</c:v>
                </c:pt>
                <c:pt idx="1403">
                  <c:v>1845265.0291489454</c:v>
                </c:pt>
                <c:pt idx="1404">
                  <c:v>1856493.185103083</c:v>
                </c:pt>
                <c:pt idx="1405">
                  <c:v>1868438.8858638373</c:v>
                </c:pt>
                <c:pt idx="1406">
                  <c:v>1877012.3730368698</c:v>
                </c:pt>
                <c:pt idx="1407">
                  <c:v>1880676.6681164415</c:v>
                </c:pt>
                <c:pt idx="1408">
                  <c:v>1880925.8327717511</c:v>
                </c:pt>
                <c:pt idx="1409">
                  <c:v>1880925.8327717511</c:v>
                </c:pt>
                <c:pt idx="1410">
                  <c:v>1880925.8327717511</c:v>
                </c:pt>
                <c:pt idx="1411">
                  <c:v>1881264.2273965583</c:v>
                </c:pt>
                <c:pt idx="1412">
                  <c:v>1881849.9341513566</c:v>
                </c:pt>
                <c:pt idx="1413">
                  <c:v>1882097.2462813479</c:v>
                </c:pt>
                <c:pt idx="1414">
                  <c:v>1882097.2462813479</c:v>
                </c:pt>
                <c:pt idx="1415">
                  <c:v>1882097.2462813479</c:v>
                </c:pt>
                <c:pt idx="1416">
                  <c:v>1882097.2462813479</c:v>
                </c:pt>
                <c:pt idx="1417">
                  <c:v>1882097.2462813479</c:v>
                </c:pt>
                <c:pt idx="1418">
                  <c:v>1882097.2462813479</c:v>
                </c:pt>
                <c:pt idx="1419">
                  <c:v>1882097.2462813479</c:v>
                </c:pt>
                <c:pt idx="1420">
                  <c:v>1882097.2462813479</c:v>
                </c:pt>
                <c:pt idx="1421">
                  <c:v>1886390.7824606979</c:v>
                </c:pt>
                <c:pt idx="1422">
                  <c:v>1893012.9429651347</c:v>
                </c:pt>
                <c:pt idx="1423">
                  <c:v>1897372.5525475035</c:v>
                </c:pt>
                <c:pt idx="1424">
                  <c:v>1898113.871429038</c:v>
                </c:pt>
                <c:pt idx="1425">
                  <c:v>1898113.871429038</c:v>
                </c:pt>
                <c:pt idx="1426">
                  <c:v>1898113.871429038</c:v>
                </c:pt>
                <c:pt idx="1427">
                  <c:v>1898113.871429038</c:v>
                </c:pt>
                <c:pt idx="1428">
                  <c:v>1898113.871429038</c:v>
                </c:pt>
                <c:pt idx="1429">
                  <c:v>1898113.871429038</c:v>
                </c:pt>
                <c:pt idx="1430">
                  <c:v>1901218.7038624871</c:v>
                </c:pt>
                <c:pt idx="1431">
                  <c:v>1907780.6572940794</c:v>
                </c:pt>
                <c:pt idx="1432">
                  <c:v>1917725.0132026442</c:v>
                </c:pt>
                <c:pt idx="1433">
                  <c:v>1927968.8607043321</c:v>
                </c:pt>
                <c:pt idx="1434">
                  <c:v>1936558.4030967897</c:v>
                </c:pt>
                <c:pt idx="1435">
                  <c:v>1940947.0355758118</c:v>
                </c:pt>
                <c:pt idx="1436">
                  <c:v>1941477.7840795009</c:v>
                </c:pt>
                <c:pt idx="1437">
                  <c:v>1941477.7840795009</c:v>
                </c:pt>
                <c:pt idx="1438">
                  <c:v>1941477.7840795009</c:v>
                </c:pt>
                <c:pt idx="1439">
                  <c:v>1941477.7840795009</c:v>
                </c:pt>
                <c:pt idx="1440">
                  <c:v>1941887.1921748423</c:v>
                </c:pt>
                <c:pt idx="1441">
                  <c:v>1943539.0272503151</c:v>
                </c:pt>
                <c:pt idx="1442">
                  <c:v>1945415.0178893004</c:v>
                </c:pt>
                <c:pt idx="1443">
                  <c:v>1946319.0502446245</c:v>
                </c:pt>
                <c:pt idx="1444">
                  <c:v>1946319.0502446245</c:v>
                </c:pt>
                <c:pt idx="1445">
                  <c:v>1946319.0502446245</c:v>
                </c:pt>
                <c:pt idx="1446">
                  <c:v>1946547.5283672132</c:v>
                </c:pt>
                <c:pt idx="1447">
                  <c:v>1948481.8735537245</c:v>
                </c:pt>
                <c:pt idx="1448">
                  <c:v>1952186.9241902987</c:v>
                </c:pt>
                <c:pt idx="1449">
                  <c:v>1955365.8576364792</c:v>
                </c:pt>
                <c:pt idx="1450">
                  <c:v>1956601.4920237768</c:v>
                </c:pt>
                <c:pt idx="1451">
                  <c:v>1956771.9243530591</c:v>
                </c:pt>
                <c:pt idx="1452">
                  <c:v>1956771.9243530591</c:v>
                </c:pt>
                <c:pt idx="1453">
                  <c:v>1956771.9243530591</c:v>
                </c:pt>
                <c:pt idx="1454">
                  <c:v>1956771.9243530591</c:v>
                </c:pt>
                <c:pt idx="1455">
                  <c:v>1956771.9243530591</c:v>
                </c:pt>
                <c:pt idx="1456">
                  <c:v>1956771.9243530591</c:v>
                </c:pt>
                <c:pt idx="1457">
                  <c:v>1956771.9243530591</c:v>
                </c:pt>
                <c:pt idx="1458">
                  <c:v>1956771.9243530591</c:v>
                </c:pt>
                <c:pt idx="1459">
                  <c:v>1956771.9243530591</c:v>
                </c:pt>
                <c:pt idx="1460">
                  <c:v>1956771.9243530591</c:v>
                </c:pt>
                <c:pt idx="1461">
                  <c:v>1956771.9243530591</c:v>
                </c:pt>
                <c:pt idx="1462">
                  <c:v>1956771.9243530591</c:v>
                </c:pt>
                <c:pt idx="1463">
                  <c:v>1956771.9243530591</c:v>
                </c:pt>
                <c:pt idx="1464">
                  <c:v>1956771.9243530591</c:v>
                </c:pt>
                <c:pt idx="1465">
                  <c:v>1956771.9243530591</c:v>
                </c:pt>
                <c:pt idx="1466">
                  <c:v>1956771.9243530591</c:v>
                </c:pt>
                <c:pt idx="1467">
                  <c:v>1956771.9243530591</c:v>
                </c:pt>
                <c:pt idx="1468">
                  <c:v>1956771.9243530591</c:v>
                </c:pt>
                <c:pt idx="1469">
                  <c:v>1956771.9243530591</c:v>
                </c:pt>
                <c:pt idx="1470">
                  <c:v>1956771.9243530591</c:v>
                </c:pt>
                <c:pt idx="1471">
                  <c:v>1956771.9243530591</c:v>
                </c:pt>
                <c:pt idx="1472">
                  <c:v>1956771.9243530591</c:v>
                </c:pt>
                <c:pt idx="1473">
                  <c:v>1956771.9243530591</c:v>
                </c:pt>
                <c:pt idx="1474">
                  <c:v>1956771.9243530591</c:v>
                </c:pt>
                <c:pt idx="1475">
                  <c:v>1956771.9243530591</c:v>
                </c:pt>
                <c:pt idx="1476">
                  <c:v>1956771.9243530591</c:v>
                </c:pt>
                <c:pt idx="1477">
                  <c:v>1956771.9243530591</c:v>
                </c:pt>
                <c:pt idx="1478">
                  <c:v>1956771.9243530591</c:v>
                </c:pt>
                <c:pt idx="1479">
                  <c:v>1956771.9243530591</c:v>
                </c:pt>
                <c:pt idx="1480">
                  <c:v>1956771.9243530591</c:v>
                </c:pt>
                <c:pt idx="1481">
                  <c:v>1956771.9243530591</c:v>
                </c:pt>
                <c:pt idx="1482">
                  <c:v>1956771.9243530591</c:v>
                </c:pt>
                <c:pt idx="1483">
                  <c:v>1956771.9243530591</c:v>
                </c:pt>
                <c:pt idx="1484">
                  <c:v>1956771.9243530591</c:v>
                </c:pt>
                <c:pt idx="1485">
                  <c:v>1956771.9243530591</c:v>
                </c:pt>
                <c:pt idx="1486">
                  <c:v>1956771.9243530591</c:v>
                </c:pt>
                <c:pt idx="1487">
                  <c:v>1956771.9243530591</c:v>
                </c:pt>
                <c:pt idx="1488">
                  <c:v>1956771.9243530591</c:v>
                </c:pt>
                <c:pt idx="1489">
                  <c:v>1956771.9243530591</c:v>
                </c:pt>
                <c:pt idx="1490">
                  <c:v>1956771.9243530591</c:v>
                </c:pt>
                <c:pt idx="1491">
                  <c:v>1956771.9243530591</c:v>
                </c:pt>
                <c:pt idx="1492">
                  <c:v>1956771.9243530591</c:v>
                </c:pt>
                <c:pt idx="1493">
                  <c:v>1956771.9243530591</c:v>
                </c:pt>
                <c:pt idx="1494">
                  <c:v>1956771.9243530591</c:v>
                </c:pt>
                <c:pt idx="1495">
                  <c:v>1956771.9243530591</c:v>
                </c:pt>
                <c:pt idx="1496">
                  <c:v>1956771.9243530591</c:v>
                </c:pt>
                <c:pt idx="1497">
                  <c:v>1956771.9243530591</c:v>
                </c:pt>
                <c:pt idx="1498">
                  <c:v>1956771.9243530591</c:v>
                </c:pt>
                <c:pt idx="1499">
                  <c:v>1956771.9243530591</c:v>
                </c:pt>
                <c:pt idx="1500">
                  <c:v>1956771.9243530591</c:v>
                </c:pt>
                <c:pt idx="1501">
                  <c:v>1956771.9243530591</c:v>
                </c:pt>
                <c:pt idx="1502">
                  <c:v>1956771.9243530591</c:v>
                </c:pt>
                <c:pt idx="1503">
                  <c:v>1956771.9243530591</c:v>
                </c:pt>
                <c:pt idx="1504">
                  <c:v>1956771.9243530591</c:v>
                </c:pt>
                <c:pt idx="1505">
                  <c:v>1956771.9243530591</c:v>
                </c:pt>
                <c:pt idx="1506">
                  <c:v>1956771.9243530591</c:v>
                </c:pt>
                <c:pt idx="1507">
                  <c:v>1956771.9243530591</c:v>
                </c:pt>
                <c:pt idx="1508">
                  <c:v>1956771.9243530591</c:v>
                </c:pt>
                <c:pt idx="1509">
                  <c:v>1956771.9243530591</c:v>
                </c:pt>
                <c:pt idx="1510">
                  <c:v>1956771.9243530591</c:v>
                </c:pt>
                <c:pt idx="1511">
                  <c:v>1956771.9243530591</c:v>
                </c:pt>
                <c:pt idx="1512">
                  <c:v>1956771.9243530591</c:v>
                </c:pt>
                <c:pt idx="1513">
                  <c:v>1956771.9243530591</c:v>
                </c:pt>
                <c:pt idx="1514">
                  <c:v>1956771.9243530591</c:v>
                </c:pt>
                <c:pt idx="1515">
                  <c:v>1956771.9243530591</c:v>
                </c:pt>
                <c:pt idx="1516">
                  <c:v>1956771.9243530591</c:v>
                </c:pt>
                <c:pt idx="1517">
                  <c:v>1956771.9243530591</c:v>
                </c:pt>
                <c:pt idx="1518">
                  <c:v>1956771.9243530591</c:v>
                </c:pt>
                <c:pt idx="1519">
                  <c:v>1956771.9243530591</c:v>
                </c:pt>
                <c:pt idx="1520">
                  <c:v>1956771.9243530591</c:v>
                </c:pt>
                <c:pt idx="1521">
                  <c:v>1956771.9243530591</c:v>
                </c:pt>
                <c:pt idx="1522">
                  <c:v>1956771.9243530591</c:v>
                </c:pt>
                <c:pt idx="1523">
                  <c:v>1957914.3149660027</c:v>
                </c:pt>
                <c:pt idx="1524">
                  <c:v>1961322.9615516509</c:v>
                </c:pt>
                <c:pt idx="1525">
                  <c:v>1967590.6722118554</c:v>
                </c:pt>
                <c:pt idx="1526">
                  <c:v>1976115.9937266123</c:v>
                </c:pt>
                <c:pt idx="1527">
                  <c:v>1985859.0418839233</c:v>
                </c:pt>
                <c:pt idx="1528">
                  <c:v>1995261.2253826694</c:v>
                </c:pt>
                <c:pt idx="1529">
                  <c:v>2003165.3334073608</c:v>
                </c:pt>
                <c:pt idx="1530">
                  <c:v>2009118.732271896</c:v>
                </c:pt>
                <c:pt idx="1531">
                  <c:v>2012879.3586680186</c:v>
                </c:pt>
                <c:pt idx="1532">
                  <c:v>2014552.1890304317</c:v>
                </c:pt>
                <c:pt idx="1533">
                  <c:v>2014552.1890304317</c:v>
                </c:pt>
                <c:pt idx="1534">
                  <c:v>2014552.1890304317</c:v>
                </c:pt>
                <c:pt idx="1535">
                  <c:v>2014552.1890304317</c:v>
                </c:pt>
                <c:pt idx="1536">
                  <c:v>2014552.1890304317</c:v>
                </c:pt>
                <c:pt idx="1537">
                  <c:v>2014552.1890304317</c:v>
                </c:pt>
                <c:pt idx="1538">
                  <c:v>2014552.1890304317</c:v>
                </c:pt>
                <c:pt idx="1539">
                  <c:v>2014552.1890304317</c:v>
                </c:pt>
                <c:pt idx="1540">
                  <c:v>2014552.1890304317</c:v>
                </c:pt>
                <c:pt idx="1541">
                  <c:v>2014552.1890304317</c:v>
                </c:pt>
                <c:pt idx="1542">
                  <c:v>2014552.1890304317</c:v>
                </c:pt>
                <c:pt idx="1543">
                  <c:v>2014552.1890304317</c:v>
                </c:pt>
                <c:pt idx="1544">
                  <c:v>2014552.1890304317</c:v>
                </c:pt>
                <c:pt idx="1545">
                  <c:v>2014552.1890304317</c:v>
                </c:pt>
                <c:pt idx="1546">
                  <c:v>2014552.1890304317</c:v>
                </c:pt>
                <c:pt idx="1547">
                  <c:v>2014552.1890304317</c:v>
                </c:pt>
                <c:pt idx="1548">
                  <c:v>2014552.1890304317</c:v>
                </c:pt>
                <c:pt idx="1549">
                  <c:v>2014552.1890304317</c:v>
                </c:pt>
                <c:pt idx="1550">
                  <c:v>2014552.1890304317</c:v>
                </c:pt>
                <c:pt idx="1551">
                  <c:v>2014552.1890304317</c:v>
                </c:pt>
                <c:pt idx="1552">
                  <c:v>2014552.1890304317</c:v>
                </c:pt>
                <c:pt idx="1553">
                  <c:v>2014552.1890304317</c:v>
                </c:pt>
                <c:pt idx="1554">
                  <c:v>2014552.1890304317</c:v>
                </c:pt>
                <c:pt idx="1555">
                  <c:v>2014552.1890304317</c:v>
                </c:pt>
                <c:pt idx="1556">
                  <c:v>2014552.1890304317</c:v>
                </c:pt>
                <c:pt idx="1557">
                  <c:v>2014552.1890304317</c:v>
                </c:pt>
                <c:pt idx="1558">
                  <c:v>2014552.1890304317</c:v>
                </c:pt>
                <c:pt idx="1559">
                  <c:v>2014552.1890304317</c:v>
                </c:pt>
                <c:pt idx="1560">
                  <c:v>2014552.1890304317</c:v>
                </c:pt>
                <c:pt idx="1561">
                  <c:v>2014552.1890304317</c:v>
                </c:pt>
                <c:pt idx="1562">
                  <c:v>2014552.1890304317</c:v>
                </c:pt>
                <c:pt idx="1563">
                  <c:v>2014552.1890304317</c:v>
                </c:pt>
                <c:pt idx="1564">
                  <c:v>2014552.1890304317</c:v>
                </c:pt>
                <c:pt idx="1565">
                  <c:v>2014552.1890304317</c:v>
                </c:pt>
                <c:pt idx="1566">
                  <c:v>2014552.1890304317</c:v>
                </c:pt>
                <c:pt idx="1567">
                  <c:v>2014552.1890304317</c:v>
                </c:pt>
                <c:pt idx="1568">
                  <c:v>2014552.1890304317</c:v>
                </c:pt>
                <c:pt idx="1569">
                  <c:v>2014552.1890304317</c:v>
                </c:pt>
                <c:pt idx="1570">
                  <c:v>2014552.1890304317</c:v>
                </c:pt>
                <c:pt idx="1571">
                  <c:v>2014552.1890304317</c:v>
                </c:pt>
                <c:pt idx="1572">
                  <c:v>2014552.1890304317</c:v>
                </c:pt>
                <c:pt idx="1573">
                  <c:v>2014552.1890304317</c:v>
                </c:pt>
                <c:pt idx="1574">
                  <c:v>2014552.1890304317</c:v>
                </c:pt>
                <c:pt idx="1575">
                  <c:v>2014552.1890304317</c:v>
                </c:pt>
                <c:pt idx="1576">
                  <c:v>2014552.1890304317</c:v>
                </c:pt>
                <c:pt idx="1577">
                  <c:v>2014552.1890304317</c:v>
                </c:pt>
                <c:pt idx="1578">
                  <c:v>2016078.6698927002</c:v>
                </c:pt>
                <c:pt idx="1579">
                  <c:v>2018362.8336101479</c:v>
                </c:pt>
                <c:pt idx="1580">
                  <c:v>2021400.9751321387</c:v>
                </c:pt>
                <c:pt idx="1581">
                  <c:v>2024804.9904044911</c:v>
                </c:pt>
                <c:pt idx="1582">
                  <c:v>2028574.8794272053</c:v>
                </c:pt>
                <c:pt idx="1583">
                  <c:v>2033451.652327596</c:v>
                </c:pt>
                <c:pt idx="1584">
                  <c:v>2039046.2787888229</c:v>
                </c:pt>
                <c:pt idx="1585">
                  <c:v>2045344.8648709988</c:v>
                </c:pt>
                <c:pt idx="1586">
                  <c:v>2052331.6641089183</c:v>
                </c:pt>
                <c:pt idx="1587">
                  <c:v>2059624.4387785748</c:v>
                </c:pt>
                <c:pt idx="1588">
                  <c:v>2066493.9114130028</c:v>
                </c:pt>
                <c:pt idx="1589">
                  <c:v>2072234.2698659347</c:v>
                </c:pt>
                <c:pt idx="1590">
                  <c:v>2076870.2144749481</c:v>
                </c:pt>
                <c:pt idx="1591">
                  <c:v>2080417.8004594678</c:v>
                </c:pt>
                <c:pt idx="1592">
                  <c:v>2083245.9891120528</c:v>
                </c:pt>
                <c:pt idx="1593">
                  <c:v>2085359.7205002182</c:v>
                </c:pt>
                <c:pt idx="1594">
                  <c:v>2086766.4047252375</c:v>
                </c:pt>
                <c:pt idx="1595">
                  <c:v>2088872.7260121298</c:v>
                </c:pt>
                <c:pt idx="1596">
                  <c:v>2091671.274259622</c:v>
                </c:pt>
                <c:pt idx="1597">
                  <c:v>2095505.6929142564</c:v>
                </c:pt>
                <c:pt idx="1598">
                  <c:v>2100702.0264320513</c:v>
                </c:pt>
                <c:pt idx="1599">
                  <c:v>2106549.2138450048</c:v>
                </c:pt>
                <c:pt idx="1600">
                  <c:v>2113031.5086879111</c:v>
                </c:pt>
                <c:pt idx="1601">
                  <c:v>2119793.2260996588</c:v>
                </c:pt>
                <c:pt idx="1602">
                  <c:v>2125823.1960106832</c:v>
                </c:pt>
                <c:pt idx="1603">
                  <c:v>2130478.5921355383</c:v>
                </c:pt>
                <c:pt idx="1604">
                  <c:v>2134116.0255979951</c:v>
                </c:pt>
                <c:pt idx="1605">
                  <c:v>2136419.9495855048</c:v>
                </c:pt>
                <c:pt idx="1606">
                  <c:v>2137734.0075446097</c:v>
                </c:pt>
                <c:pt idx="1607">
                  <c:v>2138389.8015072835</c:v>
                </c:pt>
                <c:pt idx="1608">
                  <c:v>2138389.8015072835</c:v>
                </c:pt>
                <c:pt idx="1609">
                  <c:v>2138389.8015072835</c:v>
                </c:pt>
                <c:pt idx="1610">
                  <c:v>2138389.8015072835</c:v>
                </c:pt>
                <c:pt idx="1611">
                  <c:v>2138389.8015072835</c:v>
                </c:pt>
                <c:pt idx="1612">
                  <c:v>2138389.8015072835</c:v>
                </c:pt>
                <c:pt idx="1613">
                  <c:v>2138389.8015072835</c:v>
                </c:pt>
                <c:pt idx="1614">
                  <c:v>2138389.8015072835</c:v>
                </c:pt>
                <c:pt idx="1615">
                  <c:v>2138389.8015072835</c:v>
                </c:pt>
                <c:pt idx="1616">
                  <c:v>2138389.8015072835</c:v>
                </c:pt>
                <c:pt idx="1617">
                  <c:v>2138389.8015072835</c:v>
                </c:pt>
                <c:pt idx="1618">
                  <c:v>2138389.8015072835</c:v>
                </c:pt>
                <c:pt idx="1619">
                  <c:v>2138389.8015072835</c:v>
                </c:pt>
                <c:pt idx="1620">
                  <c:v>2138389.8015072835</c:v>
                </c:pt>
                <c:pt idx="1621">
                  <c:v>2138389.8015072835</c:v>
                </c:pt>
                <c:pt idx="1622">
                  <c:v>2138389.8015072835</c:v>
                </c:pt>
                <c:pt idx="1623">
                  <c:v>2138389.8015072835</c:v>
                </c:pt>
                <c:pt idx="1624">
                  <c:v>2138389.8015072835</c:v>
                </c:pt>
                <c:pt idx="1625">
                  <c:v>2140189.8386082188</c:v>
                </c:pt>
                <c:pt idx="1626">
                  <c:v>2145212.6522545344</c:v>
                </c:pt>
                <c:pt idx="1627">
                  <c:v>2153749.0889212009</c:v>
                </c:pt>
                <c:pt idx="1628">
                  <c:v>2164992.6825863244</c:v>
                </c:pt>
                <c:pt idx="1629">
                  <c:v>2177787.4574512937</c:v>
                </c:pt>
                <c:pt idx="1630">
                  <c:v>2190365.1780998036</c:v>
                </c:pt>
                <c:pt idx="1631">
                  <c:v>2200730.9835182787</c:v>
                </c:pt>
                <c:pt idx="1632">
                  <c:v>2207999.0578503581</c:v>
                </c:pt>
                <c:pt idx="1633">
                  <c:v>2211930.1165757631</c:v>
                </c:pt>
                <c:pt idx="1634">
                  <c:v>2213236.7644335949</c:v>
                </c:pt>
                <c:pt idx="1635">
                  <c:v>2213563.1176438332</c:v>
                </c:pt>
                <c:pt idx="1636">
                  <c:v>2213889.4708540714</c:v>
                </c:pt>
                <c:pt idx="1637">
                  <c:v>2215193.6486781454</c:v>
                </c:pt>
                <c:pt idx="1638">
                  <c:v>2217469.476031661</c:v>
                </c:pt>
                <c:pt idx="1639">
                  <c:v>2220384.4246199857</c:v>
                </c:pt>
                <c:pt idx="1640">
                  <c:v>2223285.4792684233</c:v>
                </c:pt>
                <c:pt idx="1641">
                  <c:v>2225212.105599442</c:v>
                </c:pt>
                <c:pt idx="1642">
                  <c:v>2225532.5924795056</c:v>
                </c:pt>
                <c:pt idx="1643">
                  <c:v>2225532.5924795056</c:v>
                </c:pt>
                <c:pt idx="1644">
                  <c:v>2225532.5924795056</c:v>
                </c:pt>
                <c:pt idx="1645">
                  <c:v>2225532.5924795056</c:v>
                </c:pt>
                <c:pt idx="1646">
                  <c:v>2225532.5924795056</c:v>
                </c:pt>
                <c:pt idx="1647">
                  <c:v>2225532.5924795056</c:v>
                </c:pt>
                <c:pt idx="1648">
                  <c:v>2225532.5924795056</c:v>
                </c:pt>
                <c:pt idx="1649">
                  <c:v>2225532.5924795056</c:v>
                </c:pt>
                <c:pt idx="1650">
                  <c:v>2225532.5924795056</c:v>
                </c:pt>
                <c:pt idx="1651">
                  <c:v>2225532.5924795056</c:v>
                </c:pt>
                <c:pt idx="1652">
                  <c:v>2225532.5924795056</c:v>
                </c:pt>
                <c:pt idx="1653">
                  <c:v>2225532.5924795056</c:v>
                </c:pt>
                <c:pt idx="1654">
                  <c:v>2225532.5924795056</c:v>
                </c:pt>
                <c:pt idx="1655">
                  <c:v>2225532.5924795056</c:v>
                </c:pt>
                <c:pt idx="1656">
                  <c:v>2225532.5924795056</c:v>
                </c:pt>
                <c:pt idx="1657">
                  <c:v>2225532.5924795056</c:v>
                </c:pt>
                <c:pt idx="1658">
                  <c:v>2225532.5924795056</c:v>
                </c:pt>
                <c:pt idx="1659">
                  <c:v>2225532.5924795056</c:v>
                </c:pt>
                <c:pt idx="1660">
                  <c:v>2225532.5924795056</c:v>
                </c:pt>
                <c:pt idx="1661">
                  <c:v>2225532.5924795056</c:v>
                </c:pt>
                <c:pt idx="1662">
                  <c:v>2225532.5924795056</c:v>
                </c:pt>
                <c:pt idx="1663">
                  <c:v>2225532.5924795056</c:v>
                </c:pt>
                <c:pt idx="1664">
                  <c:v>2225532.5924795056</c:v>
                </c:pt>
                <c:pt idx="1665">
                  <c:v>2225532.5924795056</c:v>
                </c:pt>
                <c:pt idx="1666">
                  <c:v>2225532.5924795056</c:v>
                </c:pt>
                <c:pt idx="1667">
                  <c:v>2225532.5924795056</c:v>
                </c:pt>
                <c:pt idx="1668">
                  <c:v>2225532.5924795056</c:v>
                </c:pt>
                <c:pt idx="1669">
                  <c:v>2225532.5924795056</c:v>
                </c:pt>
                <c:pt idx="1670">
                  <c:v>2225532.5924795056</c:v>
                </c:pt>
                <c:pt idx="1671">
                  <c:v>2225532.5924795056</c:v>
                </c:pt>
                <c:pt idx="1672">
                  <c:v>2225532.5924795056</c:v>
                </c:pt>
                <c:pt idx="1673">
                  <c:v>2225532.5924795056</c:v>
                </c:pt>
                <c:pt idx="1674">
                  <c:v>2225532.5924795056</c:v>
                </c:pt>
                <c:pt idx="1675">
                  <c:v>2225532.5924795056</c:v>
                </c:pt>
                <c:pt idx="1676">
                  <c:v>2225924.4015843235</c:v>
                </c:pt>
                <c:pt idx="1677">
                  <c:v>2227098.9026361173</c:v>
                </c:pt>
                <c:pt idx="1678">
                  <c:v>2229053.3168469099</c:v>
                </c:pt>
                <c:pt idx="1679">
                  <c:v>2231393.0563239064</c:v>
                </c:pt>
                <c:pt idx="1680">
                  <c:v>2233727.2382249478</c:v>
                </c:pt>
                <c:pt idx="1681">
                  <c:v>2235279.6544416724</c:v>
                </c:pt>
                <c:pt idx="1682">
                  <c:v>2235667.4497416336</c:v>
                </c:pt>
                <c:pt idx="1683">
                  <c:v>2235667.4497416336</c:v>
                </c:pt>
                <c:pt idx="1684">
                  <c:v>2235667.4497416336</c:v>
                </c:pt>
                <c:pt idx="1685">
                  <c:v>2235667.4497416336</c:v>
                </c:pt>
                <c:pt idx="1686">
                  <c:v>2235667.4497416336</c:v>
                </c:pt>
                <c:pt idx="1687">
                  <c:v>2235667.4497416336</c:v>
                </c:pt>
                <c:pt idx="1688">
                  <c:v>2235667.4497416336</c:v>
                </c:pt>
                <c:pt idx="1689">
                  <c:v>2235667.4497416336</c:v>
                </c:pt>
                <c:pt idx="1690">
                  <c:v>2235667.4497416336</c:v>
                </c:pt>
                <c:pt idx="1691">
                  <c:v>2235667.4497416336</c:v>
                </c:pt>
                <c:pt idx="1692">
                  <c:v>2235667.4497416336</c:v>
                </c:pt>
                <c:pt idx="1693">
                  <c:v>2235667.4497416336</c:v>
                </c:pt>
                <c:pt idx="1694">
                  <c:v>2235667.4497416336</c:v>
                </c:pt>
                <c:pt idx="1695">
                  <c:v>2235667.4497416336</c:v>
                </c:pt>
                <c:pt idx="1696">
                  <c:v>2235667.4497416336</c:v>
                </c:pt>
                <c:pt idx="1697">
                  <c:v>2235667.4497416336</c:v>
                </c:pt>
                <c:pt idx="1698">
                  <c:v>2235667.4497416336</c:v>
                </c:pt>
                <c:pt idx="1699">
                  <c:v>2236064.5076681864</c:v>
                </c:pt>
                <c:pt idx="1700">
                  <c:v>2237254.7551851859</c:v>
                </c:pt>
                <c:pt idx="1701">
                  <c:v>2238839.2818407607</c:v>
                </c:pt>
                <c:pt idx="1702">
                  <c:v>2240421.3384625777</c:v>
                </c:pt>
                <c:pt idx="1703">
                  <c:v>2242395.8216976519</c:v>
                </c:pt>
                <c:pt idx="1704">
                  <c:v>2244365.6736194305</c:v>
                </c:pt>
                <c:pt idx="1705">
                  <c:v>2245939.0851230957</c:v>
                </c:pt>
                <c:pt idx="1706">
                  <c:v>2247510.026593003</c:v>
                </c:pt>
                <c:pt idx="1707">
                  <c:v>2248686.3801701153</c:v>
                </c:pt>
                <c:pt idx="1708">
                  <c:v>2249469.9983797506</c:v>
                </c:pt>
                <c:pt idx="1709">
                  <c:v>2250252.9990809467</c:v>
                </c:pt>
                <c:pt idx="1710">
                  <c:v>2250252.9990809467</c:v>
                </c:pt>
                <c:pt idx="1711">
                  <c:v>2250252.9990809467</c:v>
                </c:pt>
                <c:pt idx="1712">
                  <c:v>2250252.9990809467</c:v>
                </c:pt>
                <c:pt idx="1713">
                  <c:v>2250252.9990809467</c:v>
                </c:pt>
                <c:pt idx="1714">
                  <c:v>2250252.9990809467</c:v>
                </c:pt>
                <c:pt idx="1715">
                  <c:v>2250252.9990809467</c:v>
                </c:pt>
                <c:pt idx="1716">
                  <c:v>2250252.9990809467</c:v>
                </c:pt>
                <c:pt idx="1717">
                  <c:v>2250252.9990809467</c:v>
                </c:pt>
                <c:pt idx="1718">
                  <c:v>2250252.9990809467</c:v>
                </c:pt>
                <c:pt idx="1719">
                  <c:v>2250252.9990809467</c:v>
                </c:pt>
                <c:pt idx="1720">
                  <c:v>2250252.9990809467</c:v>
                </c:pt>
                <c:pt idx="1721">
                  <c:v>2250252.9990809467</c:v>
                </c:pt>
                <c:pt idx="1722">
                  <c:v>2250252.9990809467</c:v>
                </c:pt>
                <c:pt idx="1723">
                  <c:v>2250252.9990809467</c:v>
                </c:pt>
                <c:pt idx="1724">
                  <c:v>2250252.9990809467</c:v>
                </c:pt>
                <c:pt idx="1725">
                  <c:v>2252683.5122985393</c:v>
                </c:pt>
                <c:pt idx="1726">
                  <c:v>2258333.0970108751</c:v>
                </c:pt>
                <c:pt idx="1727">
                  <c:v>2267550.6454862319</c:v>
                </c:pt>
                <c:pt idx="1728">
                  <c:v>2280633.1792839752</c:v>
                </c:pt>
                <c:pt idx="1729">
                  <c:v>2297427.8650653455</c:v>
                </c:pt>
                <c:pt idx="1730">
                  <c:v>2316202.9004119649</c:v>
                </c:pt>
                <c:pt idx="1731">
                  <c:v>2335350.6021017795</c:v>
                </c:pt>
                <c:pt idx="1732">
                  <c:v>2354088.8956962531</c:v>
                </c:pt>
                <c:pt idx="1733">
                  <c:v>2371714.1303286557</c:v>
                </c:pt>
                <c:pt idx="1734">
                  <c:v>2388271.6928692856</c:v>
                </c:pt>
                <c:pt idx="1735">
                  <c:v>2404150.3048807634</c:v>
                </c:pt>
                <c:pt idx="1736">
                  <c:v>2420040.3407983705</c:v>
                </c:pt>
                <c:pt idx="1737">
                  <c:v>2435582.1019561398</c:v>
                </c:pt>
                <c:pt idx="1738">
                  <c:v>2450466.5253801364</c:v>
                </c:pt>
                <c:pt idx="1739">
                  <c:v>2464391.3406892605</c:v>
                </c:pt>
                <c:pt idx="1740">
                  <c:v>2476480.9209164018</c:v>
                </c:pt>
                <c:pt idx="1741">
                  <c:v>2486222.7340568337</c:v>
                </c:pt>
                <c:pt idx="1742">
                  <c:v>2494325.6797990212</c:v>
                </c:pt>
                <c:pt idx="1743">
                  <c:v>2501431.9669199702</c:v>
                </c:pt>
                <c:pt idx="1744">
                  <c:v>2507578.6459260467</c:v>
                </c:pt>
                <c:pt idx="1745">
                  <c:v>2513370.8750878908</c:v>
                </c:pt>
                <c:pt idx="1746">
                  <c:v>2519101.3534057918</c:v>
                </c:pt>
                <c:pt idx="1747">
                  <c:v>2524203.2081323541</c:v>
                </c:pt>
                <c:pt idx="1748">
                  <c:v>2528698.6695713974</c:v>
                </c:pt>
                <c:pt idx="1749">
                  <c:v>2532597.6178579521</c:v>
                </c:pt>
                <c:pt idx="1750">
                  <c:v>2535640.6994474581</c:v>
                </c:pt>
                <c:pt idx="1751">
                  <c:v>2538391.6995451143</c:v>
                </c:pt>
                <c:pt idx="1752">
                  <c:v>2541127.2619317849</c:v>
                </c:pt>
                <c:pt idx="1753">
                  <c:v>2543847.3866074695</c:v>
                </c:pt>
                <c:pt idx="1754">
                  <c:v>2546552.0735721686</c:v>
                </c:pt>
                <c:pt idx="1755">
                  <c:v>2549241.3228258821</c:v>
                </c:pt>
                <c:pt idx="1756">
                  <c:v>2551915.1343686096</c:v>
                </c:pt>
                <c:pt idx="1757">
                  <c:v>2554839.3455835255</c:v>
                </c:pt>
                <c:pt idx="1758">
                  <c:v>2557743.1790199406</c:v>
                </c:pt>
                <c:pt idx="1759">
                  <c:v>2560630.0309742712</c:v>
                </c:pt>
                <c:pt idx="1760">
                  <c:v>2563757.0937115396</c:v>
                </c:pt>
                <c:pt idx="1761">
                  <c:v>2566861.9261449887</c:v>
                </c:pt>
                <c:pt idx="1762">
                  <c:v>2569944.5282746186</c:v>
                </c:pt>
                <c:pt idx="1763">
                  <c:v>2573004.9001004286</c:v>
                </c:pt>
                <c:pt idx="1764">
                  <c:v>2576296.2200825852</c:v>
                </c:pt>
                <c:pt idx="1765">
                  <c:v>2580312.4949726313</c:v>
                </c:pt>
                <c:pt idx="1766">
                  <c:v>2585773.7396109416</c:v>
                </c:pt>
                <c:pt idx="1767">
                  <c:v>2593100.4772447669</c:v>
                </c:pt>
                <c:pt idx="1768">
                  <c:v>2602659.5078871278</c:v>
                </c:pt>
                <c:pt idx="1769">
                  <c:v>2614485.1032564132</c:v>
                </c:pt>
                <c:pt idx="1770">
                  <c:v>2627878.8613076285</c:v>
                </c:pt>
                <c:pt idx="1771">
                  <c:v>2641533.2079202826</c:v>
                </c:pt>
                <c:pt idx="1772">
                  <c:v>2654555.2258909615</c:v>
                </c:pt>
                <c:pt idx="1773">
                  <c:v>2666557.7374281432</c:v>
                </c:pt>
                <c:pt idx="1774">
                  <c:v>2677064.334770808</c:v>
                </c:pt>
                <c:pt idx="1775">
                  <c:v>2686039.8199379086</c:v>
                </c:pt>
                <c:pt idx="1776">
                  <c:v>2694131.6505281865</c:v>
                </c:pt>
                <c:pt idx="1777">
                  <c:v>2702028.9659600439</c:v>
                </c:pt>
                <c:pt idx="1778">
                  <c:v>2710315.3117087418</c:v>
                </c:pt>
                <c:pt idx="1779">
                  <c:v>2719274.1241479781</c:v>
                </c:pt>
                <c:pt idx="1780">
                  <c:v>2728541.3820527089</c:v>
                </c:pt>
                <c:pt idx="1781">
                  <c:v>2737288.0803430011</c:v>
                </c:pt>
                <c:pt idx="1782">
                  <c:v>2744817.9782533986</c:v>
                </c:pt>
                <c:pt idx="1783">
                  <c:v>2750865.8559091664</c:v>
                </c:pt>
                <c:pt idx="1784">
                  <c:v>2755480.1877227998</c:v>
                </c:pt>
                <c:pt idx="1785">
                  <c:v>2759150.0403783266</c:v>
                </c:pt>
                <c:pt idx="1786">
                  <c:v>2762316.9324099384</c:v>
                </c:pt>
                <c:pt idx="1787">
                  <c:v>2765179.7015351313</c:v>
                </c:pt>
                <c:pt idx="1788">
                  <c:v>2767889.019813126</c:v>
                </c:pt>
                <c:pt idx="1789">
                  <c:v>2770610.6882599094</c:v>
                </c:pt>
                <c:pt idx="1790">
                  <c:v>2773420.3516593114</c:v>
                </c:pt>
                <c:pt idx="1791">
                  <c:v>2776243.9089986007</c:v>
                </c:pt>
                <c:pt idx="1792">
                  <c:v>2778826.3292922927</c:v>
                </c:pt>
                <c:pt idx="1793">
                  <c:v>2780733.5041074692</c:v>
                </c:pt>
                <c:pt idx="1794">
                  <c:v>2782130.3081974578</c:v>
                </c:pt>
                <c:pt idx="1795">
                  <c:v>2782130.3081974578</c:v>
                </c:pt>
                <c:pt idx="1796">
                  <c:v>2782130.3081974578</c:v>
                </c:pt>
                <c:pt idx="1797">
                  <c:v>2782130.3081974578</c:v>
                </c:pt>
                <c:pt idx="1798">
                  <c:v>2782130.3081974578</c:v>
                </c:pt>
                <c:pt idx="1799">
                  <c:v>2782130.3081974578</c:v>
                </c:pt>
                <c:pt idx="1800">
                  <c:v>2782130.3081974578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8D4-48DC-BC07-858B0193BD74}"/>
            </c:ext>
          </c:extLst>
        </c:ser>
        <c:ser>
          <c:idx val="1"/>
          <c:order val="1"/>
          <c:spPr>
            <a:ln w="28575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14.857643470293212</c:v>
                </c:pt>
                <c:pt idx="13">
                  <c:v>324.85637369791664</c:v>
                </c:pt>
                <c:pt idx="14">
                  <c:v>1809.7400585937503</c:v>
                </c:pt>
                <c:pt idx="15">
                  <c:v>4379.1934754774302</c:v>
                </c:pt>
                <c:pt idx="16">
                  <c:v>7496.049670259451</c:v>
                </c:pt>
                <c:pt idx="17">
                  <c:v>12351.903499590084</c:v>
                </c:pt>
                <c:pt idx="18">
                  <c:v>18921.933076292436</c:v>
                </c:pt>
                <c:pt idx="19">
                  <c:v>24144.746709587191</c:v>
                </c:pt>
                <c:pt idx="20">
                  <c:v>26527.302328438465</c:v>
                </c:pt>
                <c:pt idx="21">
                  <c:v>27833.961814356677</c:v>
                </c:pt>
                <c:pt idx="22">
                  <c:v>29062.543923611112</c:v>
                </c:pt>
                <c:pt idx="23">
                  <c:v>30401.753645833334</c:v>
                </c:pt>
                <c:pt idx="24">
                  <c:v>32833.083204571762</c:v>
                </c:pt>
                <c:pt idx="25">
                  <c:v>36167.219595389659</c:v>
                </c:pt>
                <c:pt idx="26">
                  <c:v>40112.895266324267</c:v>
                </c:pt>
                <c:pt idx="27">
                  <c:v>45804.679145688664</c:v>
                </c:pt>
                <c:pt idx="28">
                  <c:v>52252.761366464125</c:v>
                </c:pt>
                <c:pt idx="29">
                  <c:v>58779.117662157601</c:v>
                </c:pt>
                <c:pt idx="30">
                  <c:v>64014.984415388695</c:v>
                </c:pt>
                <c:pt idx="31">
                  <c:v>67565.895282961996</c:v>
                </c:pt>
                <c:pt idx="32">
                  <c:v>70381.503362871328</c:v>
                </c:pt>
                <c:pt idx="33">
                  <c:v>72829.49748987268</c:v>
                </c:pt>
                <c:pt idx="34">
                  <c:v>74619.938731192131</c:v>
                </c:pt>
                <c:pt idx="35">
                  <c:v>75315.247475646232</c:v>
                </c:pt>
                <c:pt idx="36">
                  <c:v>75315.247475646232</c:v>
                </c:pt>
                <c:pt idx="37">
                  <c:v>75315.247475646232</c:v>
                </c:pt>
                <c:pt idx="38">
                  <c:v>75315.247475646232</c:v>
                </c:pt>
                <c:pt idx="39">
                  <c:v>75315.247475646232</c:v>
                </c:pt>
                <c:pt idx="40">
                  <c:v>75315.247475646232</c:v>
                </c:pt>
                <c:pt idx="41">
                  <c:v>75315.247475646232</c:v>
                </c:pt>
                <c:pt idx="42">
                  <c:v>75315.247475646232</c:v>
                </c:pt>
                <c:pt idx="43">
                  <c:v>75315.247475646232</c:v>
                </c:pt>
                <c:pt idx="44">
                  <c:v>75315.247475646232</c:v>
                </c:pt>
                <c:pt idx="45">
                  <c:v>75315.247475646232</c:v>
                </c:pt>
                <c:pt idx="46">
                  <c:v>75315.247475646232</c:v>
                </c:pt>
                <c:pt idx="47">
                  <c:v>75315.247475646232</c:v>
                </c:pt>
                <c:pt idx="48">
                  <c:v>75315.247475646232</c:v>
                </c:pt>
                <c:pt idx="49">
                  <c:v>75373.537968991135</c:v>
                </c:pt>
                <c:pt idx="50">
                  <c:v>75541.744964554411</c:v>
                </c:pt>
                <c:pt idx="51">
                  <c:v>75541.744964554411</c:v>
                </c:pt>
                <c:pt idx="52">
                  <c:v>75541.744964554411</c:v>
                </c:pt>
                <c:pt idx="53">
                  <c:v>75541.744964554411</c:v>
                </c:pt>
                <c:pt idx="54">
                  <c:v>75541.744964554411</c:v>
                </c:pt>
                <c:pt idx="55">
                  <c:v>75766.29445818867</c:v>
                </c:pt>
                <c:pt idx="56">
                  <c:v>76027.894458188675</c:v>
                </c:pt>
                <c:pt idx="57">
                  <c:v>76400.645977285894</c:v>
                </c:pt>
                <c:pt idx="58">
                  <c:v>76896.646591435201</c:v>
                </c:pt>
                <c:pt idx="59">
                  <c:v>78104.99935185186</c:v>
                </c:pt>
                <c:pt idx="60">
                  <c:v>79650.904849898739</c:v>
                </c:pt>
                <c:pt idx="61">
                  <c:v>80551.317597294576</c:v>
                </c:pt>
                <c:pt idx="62">
                  <c:v>81339.764885706027</c:v>
                </c:pt>
                <c:pt idx="63">
                  <c:v>82293.143088831028</c:v>
                </c:pt>
                <c:pt idx="64">
                  <c:v>83510.674633969917</c:v>
                </c:pt>
                <c:pt idx="65">
                  <c:v>84448.297145061733</c:v>
                </c:pt>
                <c:pt idx="66">
                  <c:v>85178.184227671692</c:v>
                </c:pt>
                <c:pt idx="67">
                  <c:v>86829.141309076018</c:v>
                </c:pt>
                <c:pt idx="68">
                  <c:v>90280.18242597417</c:v>
                </c:pt>
                <c:pt idx="69">
                  <c:v>95227.063122347623</c:v>
                </c:pt>
                <c:pt idx="70">
                  <c:v>101204.87442515434</c:v>
                </c:pt>
                <c:pt idx="71">
                  <c:v>107467.04863112463</c:v>
                </c:pt>
                <c:pt idx="72">
                  <c:v>112807.80690996337</c:v>
                </c:pt>
                <c:pt idx="73">
                  <c:v>116637.85900583529</c:v>
                </c:pt>
                <c:pt idx="74">
                  <c:v>119603.91396580829</c:v>
                </c:pt>
                <c:pt idx="75">
                  <c:v>122532.77814935381</c:v>
                </c:pt>
                <c:pt idx="76">
                  <c:v>125773.05379099154</c:v>
                </c:pt>
                <c:pt idx="77">
                  <c:v>128870.89090820316</c:v>
                </c:pt>
                <c:pt idx="78">
                  <c:v>130941.03499168117</c:v>
                </c:pt>
                <c:pt idx="79">
                  <c:v>131436.26124131947</c:v>
                </c:pt>
                <c:pt idx="80">
                  <c:v>131436.26124131947</c:v>
                </c:pt>
                <c:pt idx="81">
                  <c:v>131436.26124131947</c:v>
                </c:pt>
                <c:pt idx="82">
                  <c:v>131436.26124131947</c:v>
                </c:pt>
                <c:pt idx="83">
                  <c:v>131557.42687355328</c:v>
                </c:pt>
                <c:pt idx="84">
                  <c:v>131557.42687355328</c:v>
                </c:pt>
                <c:pt idx="85">
                  <c:v>131557.42687355328</c:v>
                </c:pt>
                <c:pt idx="86">
                  <c:v>131557.42687355328</c:v>
                </c:pt>
                <c:pt idx="87">
                  <c:v>131557.42687355328</c:v>
                </c:pt>
                <c:pt idx="88">
                  <c:v>131557.42687355328</c:v>
                </c:pt>
                <c:pt idx="89">
                  <c:v>131557.42687355328</c:v>
                </c:pt>
                <c:pt idx="90">
                  <c:v>131557.42687355328</c:v>
                </c:pt>
                <c:pt idx="91">
                  <c:v>131557.42687355328</c:v>
                </c:pt>
                <c:pt idx="92">
                  <c:v>131557.42687355328</c:v>
                </c:pt>
                <c:pt idx="93">
                  <c:v>131557.42687355328</c:v>
                </c:pt>
                <c:pt idx="94">
                  <c:v>131557.42687355328</c:v>
                </c:pt>
                <c:pt idx="95">
                  <c:v>131557.42687355328</c:v>
                </c:pt>
                <c:pt idx="96">
                  <c:v>131557.42687355328</c:v>
                </c:pt>
                <c:pt idx="97">
                  <c:v>131557.42687355328</c:v>
                </c:pt>
                <c:pt idx="98">
                  <c:v>131557.42687355328</c:v>
                </c:pt>
                <c:pt idx="99">
                  <c:v>131557.42687355328</c:v>
                </c:pt>
                <c:pt idx="100">
                  <c:v>131557.42687355328</c:v>
                </c:pt>
                <c:pt idx="101">
                  <c:v>131557.42687355328</c:v>
                </c:pt>
                <c:pt idx="102">
                  <c:v>131557.42687355328</c:v>
                </c:pt>
                <c:pt idx="103">
                  <c:v>131557.42687355328</c:v>
                </c:pt>
                <c:pt idx="104">
                  <c:v>131557.42687355328</c:v>
                </c:pt>
                <c:pt idx="105">
                  <c:v>131557.42687355328</c:v>
                </c:pt>
                <c:pt idx="106">
                  <c:v>131557.42687355328</c:v>
                </c:pt>
                <c:pt idx="107">
                  <c:v>131557.42687355328</c:v>
                </c:pt>
                <c:pt idx="108">
                  <c:v>131557.42687355328</c:v>
                </c:pt>
                <c:pt idx="109">
                  <c:v>131557.42687355328</c:v>
                </c:pt>
                <c:pt idx="110">
                  <c:v>131557.42687355328</c:v>
                </c:pt>
                <c:pt idx="111">
                  <c:v>131557.42687355328</c:v>
                </c:pt>
                <c:pt idx="112">
                  <c:v>131557.42687355328</c:v>
                </c:pt>
                <c:pt idx="113">
                  <c:v>131557.42687355328</c:v>
                </c:pt>
                <c:pt idx="114">
                  <c:v>131557.42687355328</c:v>
                </c:pt>
                <c:pt idx="115">
                  <c:v>131557.42687355328</c:v>
                </c:pt>
                <c:pt idx="116">
                  <c:v>131557.42687355328</c:v>
                </c:pt>
                <c:pt idx="117">
                  <c:v>131557.42687355328</c:v>
                </c:pt>
                <c:pt idx="118">
                  <c:v>131557.42687355328</c:v>
                </c:pt>
                <c:pt idx="119">
                  <c:v>131557.42687355328</c:v>
                </c:pt>
                <c:pt idx="120">
                  <c:v>131557.42687355328</c:v>
                </c:pt>
                <c:pt idx="121">
                  <c:v>131557.42687355328</c:v>
                </c:pt>
                <c:pt idx="122">
                  <c:v>131557.42687355328</c:v>
                </c:pt>
                <c:pt idx="123">
                  <c:v>131557.42687355328</c:v>
                </c:pt>
                <c:pt idx="124">
                  <c:v>131557.42687355328</c:v>
                </c:pt>
                <c:pt idx="125">
                  <c:v>131557.42687355328</c:v>
                </c:pt>
                <c:pt idx="126">
                  <c:v>131557.42687355328</c:v>
                </c:pt>
                <c:pt idx="127">
                  <c:v>131557.42687355328</c:v>
                </c:pt>
                <c:pt idx="128">
                  <c:v>131557.42687355328</c:v>
                </c:pt>
                <c:pt idx="129">
                  <c:v>131557.42687355328</c:v>
                </c:pt>
                <c:pt idx="130">
                  <c:v>131557.42687355328</c:v>
                </c:pt>
                <c:pt idx="131">
                  <c:v>131557.42687355328</c:v>
                </c:pt>
                <c:pt idx="132">
                  <c:v>131557.42687355328</c:v>
                </c:pt>
                <c:pt idx="133">
                  <c:v>131557.42687355328</c:v>
                </c:pt>
                <c:pt idx="134">
                  <c:v>131557.42687355328</c:v>
                </c:pt>
                <c:pt idx="135">
                  <c:v>131557.42687355328</c:v>
                </c:pt>
                <c:pt idx="136">
                  <c:v>131557.42687355328</c:v>
                </c:pt>
                <c:pt idx="137">
                  <c:v>131557.42687355328</c:v>
                </c:pt>
                <c:pt idx="138">
                  <c:v>131573.51953390244</c:v>
                </c:pt>
                <c:pt idx="139">
                  <c:v>131961.05301420239</c:v>
                </c:pt>
                <c:pt idx="140">
                  <c:v>133939.7657396557</c:v>
                </c:pt>
                <c:pt idx="141">
                  <c:v>137915.62284143522</c:v>
                </c:pt>
                <c:pt idx="142">
                  <c:v>141918.9126678241</c:v>
                </c:pt>
                <c:pt idx="143">
                  <c:v>144373.34183123556</c:v>
                </c:pt>
                <c:pt idx="144">
                  <c:v>145974.5615359761</c:v>
                </c:pt>
                <c:pt idx="145">
                  <c:v>148290.40698929399</c:v>
                </c:pt>
                <c:pt idx="146">
                  <c:v>152025.66124565972</c:v>
                </c:pt>
                <c:pt idx="147">
                  <c:v>156422.13626422646</c:v>
                </c:pt>
                <c:pt idx="148">
                  <c:v>160275.94318094134</c:v>
                </c:pt>
                <c:pt idx="149">
                  <c:v>162805.78405623068</c:v>
                </c:pt>
                <c:pt idx="150">
                  <c:v>163639.44157118053</c:v>
                </c:pt>
                <c:pt idx="151">
                  <c:v>163639.44157118053</c:v>
                </c:pt>
                <c:pt idx="152">
                  <c:v>163639.44157118053</c:v>
                </c:pt>
                <c:pt idx="153">
                  <c:v>163639.44157118053</c:v>
                </c:pt>
                <c:pt idx="154">
                  <c:v>163639.44157118053</c:v>
                </c:pt>
                <c:pt idx="155">
                  <c:v>163639.44157118053</c:v>
                </c:pt>
                <c:pt idx="156">
                  <c:v>163641.68802662034</c:v>
                </c:pt>
                <c:pt idx="157">
                  <c:v>164733.33169198493</c:v>
                </c:pt>
                <c:pt idx="158">
                  <c:v>167043.29156105322</c:v>
                </c:pt>
                <c:pt idx="159">
                  <c:v>170604.59510850694</c:v>
                </c:pt>
                <c:pt idx="160">
                  <c:v>174890.47019458911</c:v>
                </c:pt>
                <c:pt idx="161">
                  <c:v>179302.00851490162</c:v>
                </c:pt>
                <c:pt idx="162">
                  <c:v>183164.66620804399</c:v>
                </c:pt>
                <c:pt idx="163">
                  <c:v>187174.99279369213</c:v>
                </c:pt>
                <c:pt idx="164">
                  <c:v>191005.9801122444</c:v>
                </c:pt>
                <c:pt idx="165">
                  <c:v>194180.5467328559</c:v>
                </c:pt>
                <c:pt idx="166">
                  <c:v>196961.6389279514</c:v>
                </c:pt>
                <c:pt idx="167">
                  <c:v>200863.09735725311</c:v>
                </c:pt>
                <c:pt idx="168">
                  <c:v>205977.71677083336</c:v>
                </c:pt>
                <c:pt idx="169">
                  <c:v>210004.66072337964</c:v>
                </c:pt>
                <c:pt idx="170">
                  <c:v>211067.71393036266</c:v>
                </c:pt>
                <c:pt idx="171">
                  <c:v>211067.71393036266</c:v>
                </c:pt>
                <c:pt idx="172">
                  <c:v>211067.71393036266</c:v>
                </c:pt>
                <c:pt idx="173">
                  <c:v>211067.71393036266</c:v>
                </c:pt>
                <c:pt idx="174">
                  <c:v>211067.71393036266</c:v>
                </c:pt>
                <c:pt idx="175">
                  <c:v>211067.71393036266</c:v>
                </c:pt>
                <c:pt idx="176">
                  <c:v>212079.8777852527</c:v>
                </c:pt>
                <c:pt idx="177">
                  <c:v>214803.61604371623</c:v>
                </c:pt>
                <c:pt idx="178">
                  <c:v>218242.16725537711</c:v>
                </c:pt>
                <c:pt idx="179">
                  <c:v>220501.53943419654</c:v>
                </c:pt>
                <c:pt idx="180">
                  <c:v>221420.99318130303</c:v>
                </c:pt>
                <c:pt idx="181">
                  <c:v>221699.7632020399</c:v>
                </c:pt>
                <c:pt idx="182">
                  <c:v>221699.7632020399</c:v>
                </c:pt>
                <c:pt idx="183">
                  <c:v>221699.7632020399</c:v>
                </c:pt>
                <c:pt idx="184">
                  <c:v>221699.7632020399</c:v>
                </c:pt>
                <c:pt idx="185">
                  <c:v>221699.7632020399</c:v>
                </c:pt>
                <c:pt idx="186">
                  <c:v>221699.7632020399</c:v>
                </c:pt>
                <c:pt idx="187">
                  <c:v>221699.7632020399</c:v>
                </c:pt>
                <c:pt idx="188">
                  <c:v>221699.7632020399</c:v>
                </c:pt>
                <c:pt idx="189">
                  <c:v>221699.7632020399</c:v>
                </c:pt>
                <c:pt idx="190">
                  <c:v>221699.7632020399</c:v>
                </c:pt>
                <c:pt idx="191">
                  <c:v>221699.7632020399</c:v>
                </c:pt>
                <c:pt idx="192">
                  <c:v>221699.7632020399</c:v>
                </c:pt>
                <c:pt idx="193">
                  <c:v>221702.1032597897</c:v>
                </c:pt>
                <c:pt idx="194">
                  <c:v>221779.72318576384</c:v>
                </c:pt>
                <c:pt idx="195">
                  <c:v>221967.22217303235</c:v>
                </c:pt>
                <c:pt idx="196">
                  <c:v>222228.82217303236</c:v>
                </c:pt>
                <c:pt idx="197">
                  <c:v>222490.42217303236</c:v>
                </c:pt>
                <c:pt idx="198">
                  <c:v>222937.27470486108</c:v>
                </c:pt>
                <c:pt idx="199">
                  <c:v>223595.71747950421</c:v>
                </c:pt>
                <c:pt idx="200">
                  <c:v>224481.1882079475</c:v>
                </c:pt>
                <c:pt idx="201">
                  <c:v>225650.90002314813</c:v>
                </c:pt>
                <c:pt idx="202">
                  <c:v>227135.72834707753</c:v>
                </c:pt>
                <c:pt idx="203">
                  <c:v>229533.20619719327</c:v>
                </c:pt>
                <c:pt idx="204">
                  <c:v>232704.58137924381</c:v>
                </c:pt>
                <c:pt idx="205">
                  <c:v>236308.62431905864</c:v>
                </c:pt>
                <c:pt idx="206">
                  <c:v>241016.02406370564</c:v>
                </c:pt>
                <c:pt idx="207">
                  <c:v>246419.62739969138</c:v>
                </c:pt>
                <c:pt idx="208">
                  <c:v>251725.86110050156</c:v>
                </c:pt>
                <c:pt idx="209">
                  <c:v>257956.33671778551</c:v>
                </c:pt>
                <c:pt idx="210">
                  <c:v>264701.17841145833</c:v>
                </c:pt>
                <c:pt idx="211">
                  <c:v>270149.99170717591</c:v>
                </c:pt>
                <c:pt idx="212">
                  <c:v>274635.50133101852</c:v>
                </c:pt>
                <c:pt idx="213">
                  <c:v>278519.49234664353</c:v>
                </c:pt>
                <c:pt idx="214">
                  <c:v>282765.85798707564</c:v>
                </c:pt>
                <c:pt idx="215">
                  <c:v>288229.92232277204</c:v>
                </c:pt>
                <c:pt idx="216">
                  <c:v>294768.49827763316</c:v>
                </c:pt>
                <c:pt idx="217">
                  <c:v>301612.20777705446</c:v>
                </c:pt>
                <c:pt idx="218">
                  <c:v>307975.54264515825</c:v>
                </c:pt>
                <c:pt idx="219">
                  <c:v>313453.05243007338</c:v>
                </c:pt>
                <c:pt idx="220">
                  <c:v>317940.9208321278</c:v>
                </c:pt>
                <c:pt idx="221">
                  <c:v>321205.05599139188</c:v>
                </c:pt>
                <c:pt idx="222">
                  <c:v>323674.22391673911</c:v>
                </c:pt>
                <c:pt idx="223">
                  <c:v>325996.80846956995</c:v>
                </c:pt>
                <c:pt idx="224">
                  <c:v>328332.41686101479</c:v>
                </c:pt>
                <c:pt idx="225">
                  <c:v>331187.42473186739</c:v>
                </c:pt>
                <c:pt idx="226">
                  <c:v>334243.23516830645</c:v>
                </c:pt>
                <c:pt idx="227">
                  <c:v>337156.18600332766</c:v>
                </c:pt>
                <c:pt idx="228">
                  <c:v>339923.18969473394</c:v>
                </c:pt>
                <c:pt idx="229">
                  <c:v>342362.98879509082</c:v>
                </c:pt>
                <c:pt idx="230">
                  <c:v>344118.02719750692</c:v>
                </c:pt>
                <c:pt idx="231">
                  <c:v>344826.38879509084</c:v>
                </c:pt>
                <c:pt idx="232">
                  <c:v>344826.38879509084</c:v>
                </c:pt>
                <c:pt idx="233">
                  <c:v>344826.38879509084</c:v>
                </c:pt>
                <c:pt idx="234">
                  <c:v>344826.38879509084</c:v>
                </c:pt>
                <c:pt idx="235">
                  <c:v>344826.38879509084</c:v>
                </c:pt>
                <c:pt idx="236">
                  <c:v>344826.38879509084</c:v>
                </c:pt>
                <c:pt idx="237">
                  <c:v>344826.38879509084</c:v>
                </c:pt>
                <c:pt idx="238">
                  <c:v>344826.38879509084</c:v>
                </c:pt>
                <c:pt idx="239">
                  <c:v>344826.38879509084</c:v>
                </c:pt>
                <c:pt idx="240">
                  <c:v>344826.38879509084</c:v>
                </c:pt>
                <c:pt idx="241">
                  <c:v>344826.38879509084</c:v>
                </c:pt>
                <c:pt idx="242">
                  <c:v>344826.38879509084</c:v>
                </c:pt>
                <c:pt idx="243">
                  <c:v>344826.38879509084</c:v>
                </c:pt>
                <c:pt idx="244">
                  <c:v>344826.38879509084</c:v>
                </c:pt>
                <c:pt idx="245">
                  <c:v>344826.38879509084</c:v>
                </c:pt>
                <c:pt idx="246">
                  <c:v>344826.38879509084</c:v>
                </c:pt>
                <c:pt idx="247">
                  <c:v>344826.38879509084</c:v>
                </c:pt>
                <c:pt idx="248">
                  <c:v>344826.38879509084</c:v>
                </c:pt>
                <c:pt idx="249">
                  <c:v>344826.38879509084</c:v>
                </c:pt>
                <c:pt idx="250">
                  <c:v>344826.38879509084</c:v>
                </c:pt>
                <c:pt idx="251">
                  <c:v>344826.38879509084</c:v>
                </c:pt>
                <c:pt idx="252">
                  <c:v>344826.38879509084</c:v>
                </c:pt>
                <c:pt idx="253">
                  <c:v>344884.67928843573</c:v>
                </c:pt>
                <c:pt idx="254">
                  <c:v>345052.88628399902</c:v>
                </c:pt>
                <c:pt idx="255">
                  <c:v>345052.88628399902</c:v>
                </c:pt>
                <c:pt idx="256">
                  <c:v>345052.88628399902</c:v>
                </c:pt>
                <c:pt idx="257">
                  <c:v>345234.67819842324</c:v>
                </c:pt>
                <c:pt idx="258">
                  <c:v>347187.03529284836</c:v>
                </c:pt>
                <c:pt idx="259">
                  <c:v>350451.13956995099</c:v>
                </c:pt>
                <c:pt idx="260">
                  <c:v>354271.19814079395</c:v>
                </c:pt>
                <c:pt idx="261">
                  <c:v>358430.13806845597</c:v>
                </c:pt>
                <c:pt idx="262">
                  <c:v>363354.63896412053</c:v>
                </c:pt>
                <c:pt idx="263">
                  <c:v>370005.94631606882</c:v>
                </c:pt>
                <c:pt idx="264">
                  <c:v>378139.98530020268</c:v>
                </c:pt>
                <c:pt idx="265">
                  <c:v>386171.88306580356</c:v>
                </c:pt>
                <c:pt idx="266">
                  <c:v>392681.54791317048</c:v>
                </c:pt>
                <c:pt idx="267">
                  <c:v>398483.88505726767</c:v>
                </c:pt>
                <c:pt idx="268">
                  <c:v>404187.50522653852</c:v>
                </c:pt>
                <c:pt idx="269">
                  <c:v>409268.03143313574</c:v>
                </c:pt>
                <c:pt idx="270">
                  <c:v>412536.14242271904</c:v>
                </c:pt>
                <c:pt idx="271">
                  <c:v>413112.86159951304</c:v>
                </c:pt>
                <c:pt idx="272">
                  <c:v>413121.39813018433</c:v>
                </c:pt>
                <c:pt idx="273">
                  <c:v>413121.39813018433</c:v>
                </c:pt>
                <c:pt idx="274">
                  <c:v>413121.39813018433</c:v>
                </c:pt>
                <c:pt idx="275">
                  <c:v>413121.39813018433</c:v>
                </c:pt>
                <c:pt idx="276">
                  <c:v>413121.39813018433</c:v>
                </c:pt>
                <c:pt idx="277">
                  <c:v>413121.39813018433</c:v>
                </c:pt>
                <c:pt idx="278">
                  <c:v>413121.39813018433</c:v>
                </c:pt>
                <c:pt idx="279">
                  <c:v>413121.39813018433</c:v>
                </c:pt>
                <c:pt idx="280">
                  <c:v>413121.39813018433</c:v>
                </c:pt>
                <c:pt idx="281">
                  <c:v>414497.28341591929</c:v>
                </c:pt>
                <c:pt idx="282">
                  <c:v>419521.6052600551</c:v>
                </c:pt>
                <c:pt idx="283">
                  <c:v>426096.87469847139</c:v>
                </c:pt>
                <c:pt idx="284">
                  <c:v>433748.51777500496</c:v>
                </c:pt>
                <c:pt idx="285">
                  <c:v>442072.43137743551</c:v>
                </c:pt>
                <c:pt idx="286">
                  <c:v>450509.04053686839</c:v>
                </c:pt>
                <c:pt idx="287">
                  <c:v>459690.05638683948</c:v>
                </c:pt>
                <c:pt idx="288">
                  <c:v>469615.47892734874</c:v>
                </c:pt>
                <c:pt idx="289">
                  <c:v>478240.73771544674</c:v>
                </c:pt>
                <c:pt idx="290">
                  <c:v>483110.97461793519</c:v>
                </c:pt>
                <c:pt idx="291">
                  <c:v>484196.61461793521</c:v>
                </c:pt>
                <c:pt idx="292">
                  <c:v>484196.61461793521</c:v>
                </c:pt>
                <c:pt idx="293">
                  <c:v>484196.61461793521</c:v>
                </c:pt>
                <c:pt idx="294">
                  <c:v>484196.61461793521</c:v>
                </c:pt>
                <c:pt idx="295">
                  <c:v>484349.8727689769</c:v>
                </c:pt>
                <c:pt idx="296">
                  <c:v>485367.9327689769</c:v>
                </c:pt>
                <c:pt idx="297">
                  <c:v>486966.16066828248</c:v>
                </c:pt>
                <c:pt idx="298">
                  <c:v>488720.05685571017</c:v>
                </c:pt>
                <c:pt idx="299">
                  <c:v>490043.27834756009</c:v>
                </c:pt>
                <c:pt idx="300">
                  <c:v>490782.33685571019</c:v>
                </c:pt>
                <c:pt idx="301">
                  <c:v>490791.15419331146</c:v>
                </c:pt>
                <c:pt idx="302">
                  <c:v>490791.15419331146</c:v>
                </c:pt>
                <c:pt idx="303">
                  <c:v>490791.15419331146</c:v>
                </c:pt>
                <c:pt idx="304">
                  <c:v>490791.15419331146</c:v>
                </c:pt>
                <c:pt idx="305">
                  <c:v>490791.15419331146</c:v>
                </c:pt>
                <c:pt idx="306">
                  <c:v>490791.15419331146</c:v>
                </c:pt>
                <c:pt idx="307">
                  <c:v>490791.15419331146</c:v>
                </c:pt>
                <c:pt idx="308">
                  <c:v>490798.69853949687</c:v>
                </c:pt>
                <c:pt idx="309">
                  <c:v>490798.69853949687</c:v>
                </c:pt>
                <c:pt idx="310">
                  <c:v>490798.69853949687</c:v>
                </c:pt>
                <c:pt idx="311">
                  <c:v>490798.69853949687</c:v>
                </c:pt>
                <c:pt idx="312">
                  <c:v>490798.69853949687</c:v>
                </c:pt>
                <c:pt idx="313">
                  <c:v>490798.69853949687</c:v>
                </c:pt>
                <c:pt idx="314">
                  <c:v>490798.69853949687</c:v>
                </c:pt>
                <c:pt idx="315">
                  <c:v>490798.69853949687</c:v>
                </c:pt>
                <c:pt idx="316">
                  <c:v>490798.69853949687</c:v>
                </c:pt>
                <c:pt idx="317">
                  <c:v>490798.69853949687</c:v>
                </c:pt>
                <c:pt idx="318">
                  <c:v>490798.69853949687</c:v>
                </c:pt>
                <c:pt idx="319">
                  <c:v>490798.69853949687</c:v>
                </c:pt>
                <c:pt idx="320">
                  <c:v>490798.69853949687</c:v>
                </c:pt>
                <c:pt idx="321">
                  <c:v>490798.69853949687</c:v>
                </c:pt>
                <c:pt idx="322">
                  <c:v>490798.69853949687</c:v>
                </c:pt>
                <c:pt idx="323">
                  <c:v>490798.69853949687</c:v>
                </c:pt>
                <c:pt idx="324">
                  <c:v>490798.69853949687</c:v>
                </c:pt>
                <c:pt idx="325">
                  <c:v>490798.69853949687</c:v>
                </c:pt>
                <c:pt idx="326">
                  <c:v>490798.69853949687</c:v>
                </c:pt>
                <c:pt idx="327">
                  <c:v>490798.69853949687</c:v>
                </c:pt>
                <c:pt idx="328">
                  <c:v>490798.69853949687</c:v>
                </c:pt>
                <c:pt idx="329">
                  <c:v>490798.69853949687</c:v>
                </c:pt>
                <c:pt idx="330">
                  <c:v>490798.69853949687</c:v>
                </c:pt>
                <c:pt idx="331">
                  <c:v>490798.69853949687</c:v>
                </c:pt>
                <c:pt idx="332">
                  <c:v>490798.69853949687</c:v>
                </c:pt>
                <c:pt idx="333">
                  <c:v>490798.69853949687</c:v>
                </c:pt>
                <c:pt idx="334">
                  <c:v>490798.69853949687</c:v>
                </c:pt>
                <c:pt idx="335">
                  <c:v>490798.69853949687</c:v>
                </c:pt>
                <c:pt idx="336">
                  <c:v>490798.69853949687</c:v>
                </c:pt>
                <c:pt idx="337">
                  <c:v>490798.69853949687</c:v>
                </c:pt>
                <c:pt idx="338">
                  <c:v>491291.16151994152</c:v>
                </c:pt>
                <c:pt idx="339">
                  <c:v>492860.25046453066</c:v>
                </c:pt>
                <c:pt idx="340">
                  <c:v>495992.87077775405</c:v>
                </c:pt>
                <c:pt idx="341">
                  <c:v>500097.140620419</c:v>
                </c:pt>
                <c:pt idx="342">
                  <c:v>502999.12153151562</c:v>
                </c:pt>
                <c:pt idx="343">
                  <c:v>503925.38419065916</c:v>
                </c:pt>
                <c:pt idx="344">
                  <c:v>504315.95827859803</c:v>
                </c:pt>
                <c:pt idx="345">
                  <c:v>505182.01386489719</c:v>
                </c:pt>
                <c:pt idx="346">
                  <c:v>506078.63611894811</c:v>
                </c:pt>
                <c:pt idx="347">
                  <c:v>506653.5364760565</c:v>
                </c:pt>
                <c:pt idx="348">
                  <c:v>507573.93280502543</c:v>
                </c:pt>
                <c:pt idx="349">
                  <c:v>508429.18199363461</c:v>
                </c:pt>
                <c:pt idx="350">
                  <c:v>508862.9816723335</c:v>
                </c:pt>
                <c:pt idx="351">
                  <c:v>508862.9816723335</c:v>
                </c:pt>
                <c:pt idx="352">
                  <c:v>508862.9816723335</c:v>
                </c:pt>
                <c:pt idx="353">
                  <c:v>508862.9816723335</c:v>
                </c:pt>
                <c:pt idx="354">
                  <c:v>508862.9816723335</c:v>
                </c:pt>
                <c:pt idx="355">
                  <c:v>509035.26652693417</c:v>
                </c:pt>
                <c:pt idx="356">
                  <c:v>509295.54633415351</c:v>
                </c:pt>
                <c:pt idx="357">
                  <c:v>509295.54633415351</c:v>
                </c:pt>
                <c:pt idx="358">
                  <c:v>509295.54633415351</c:v>
                </c:pt>
                <c:pt idx="359">
                  <c:v>509295.54633415351</c:v>
                </c:pt>
                <c:pt idx="360">
                  <c:v>509295.54633415351</c:v>
                </c:pt>
                <c:pt idx="361">
                  <c:v>509295.54633415351</c:v>
                </c:pt>
                <c:pt idx="362">
                  <c:v>509295.54633415351</c:v>
                </c:pt>
                <c:pt idx="363">
                  <c:v>509295.54633415351</c:v>
                </c:pt>
                <c:pt idx="364">
                  <c:v>509295.54633415351</c:v>
                </c:pt>
                <c:pt idx="365">
                  <c:v>509359.45845763444</c:v>
                </c:pt>
                <c:pt idx="366">
                  <c:v>509680.5628461375</c:v>
                </c:pt>
                <c:pt idx="367">
                  <c:v>510531.48947567068</c:v>
                </c:pt>
                <c:pt idx="368">
                  <c:v>512100.88717447949</c:v>
                </c:pt>
                <c:pt idx="369">
                  <c:v>513697.14649040351</c:v>
                </c:pt>
                <c:pt idx="370">
                  <c:v>514447.41924430977</c:v>
                </c:pt>
                <c:pt idx="371">
                  <c:v>514447.41924430977</c:v>
                </c:pt>
                <c:pt idx="372">
                  <c:v>514447.41924430977</c:v>
                </c:pt>
                <c:pt idx="373">
                  <c:v>514447.41924430977</c:v>
                </c:pt>
                <c:pt idx="374">
                  <c:v>514447.41924430977</c:v>
                </c:pt>
                <c:pt idx="375">
                  <c:v>514447.41924430977</c:v>
                </c:pt>
                <c:pt idx="376">
                  <c:v>514447.41924430977</c:v>
                </c:pt>
                <c:pt idx="377">
                  <c:v>514447.41924430977</c:v>
                </c:pt>
                <c:pt idx="378">
                  <c:v>514447.41924430977</c:v>
                </c:pt>
                <c:pt idx="379">
                  <c:v>514447.41924430977</c:v>
                </c:pt>
                <c:pt idx="380">
                  <c:v>514447.41924430977</c:v>
                </c:pt>
                <c:pt idx="381">
                  <c:v>514447.41924430977</c:v>
                </c:pt>
                <c:pt idx="382">
                  <c:v>514447.41924430977</c:v>
                </c:pt>
                <c:pt idx="383">
                  <c:v>514447.41924430977</c:v>
                </c:pt>
                <c:pt idx="384">
                  <c:v>514447.41924430977</c:v>
                </c:pt>
                <c:pt idx="385">
                  <c:v>514447.41924430977</c:v>
                </c:pt>
                <c:pt idx="386">
                  <c:v>514447.41924430977</c:v>
                </c:pt>
                <c:pt idx="387">
                  <c:v>514447.41924430977</c:v>
                </c:pt>
                <c:pt idx="388">
                  <c:v>514447.41924430977</c:v>
                </c:pt>
                <c:pt idx="389">
                  <c:v>514447.41924430977</c:v>
                </c:pt>
                <c:pt idx="390">
                  <c:v>514447.41924430977</c:v>
                </c:pt>
                <c:pt idx="391">
                  <c:v>514447.41924430977</c:v>
                </c:pt>
                <c:pt idx="392">
                  <c:v>514479.8384373798</c:v>
                </c:pt>
                <c:pt idx="393">
                  <c:v>514758.643497782</c:v>
                </c:pt>
                <c:pt idx="394">
                  <c:v>515677.49605565239</c:v>
                </c:pt>
                <c:pt idx="395">
                  <c:v>517599.49107337516</c:v>
                </c:pt>
                <c:pt idx="396">
                  <c:v>520751.56290244055</c:v>
                </c:pt>
                <c:pt idx="397">
                  <c:v>525159.3381430849</c:v>
                </c:pt>
                <c:pt idx="398">
                  <c:v>530063.59016903013</c:v>
                </c:pt>
                <c:pt idx="399">
                  <c:v>533575.3606640629</c:v>
                </c:pt>
                <c:pt idx="400">
                  <c:v>534681.93578751967</c:v>
                </c:pt>
                <c:pt idx="401">
                  <c:v>534681.93578751967</c:v>
                </c:pt>
                <c:pt idx="402">
                  <c:v>534681.93578751967</c:v>
                </c:pt>
                <c:pt idx="403">
                  <c:v>534681.93578751967</c:v>
                </c:pt>
                <c:pt idx="404">
                  <c:v>534681.93578751967</c:v>
                </c:pt>
                <c:pt idx="405">
                  <c:v>534681.93578751967</c:v>
                </c:pt>
                <c:pt idx="406">
                  <c:v>534681.93578751967</c:v>
                </c:pt>
                <c:pt idx="407">
                  <c:v>534681.93578751967</c:v>
                </c:pt>
                <c:pt idx="408">
                  <c:v>534681.93578751967</c:v>
                </c:pt>
                <c:pt idx="409">
                  <c:v>534681.93578751967</c:v>
                </c:pt>
                <c:pt idx="410">
                  <c:v>534681.93578751967</c:v>
                </c:pt>
                <c:pt idx="411">
                  <c:v>534811.6125597998</c:v>
                </c:pt>
                <c:pt idx="412">
                  <c:v>535030.82805579714</c:v>
                </c:pt>
                <c:pt idx="413">
                  <c:v>535344.21358880738</c:v>
                </c:pt>
                <c:pt idx="414">
                  <c:v>535988.27489113179</c:v>
                </c:pt>
                <c:pt idx="415">
                  <c:v>537215.572914497</c:v>
                </c:pt>
                <c:pt idx="416">
                  <c:v>538719.82347294607</c:v>
                </c:pt>
                <c:pt idx="417">
                  <c:v>539701.35313741851</c:v>
                </c:pt>
                <c:pt idx="418">
                  <c:v>539760.32519338396</c:v>
                </c:pt>
                <c:pt idx="419">
                  <c:v>539760.32519338396</c:v>
                </c:pt>
                <c:pt idx="420">
                  <c:v>539760.32519338396</c:v>
                </c:pt>
                <c:pt idx="421">
                  <c:v>539760.32519338396</c:v>
                </c:pt>
                <c:pt idx="422">
                  <c:v>539760.32519338396</c:v>
                </c:pt>
                <c:pt idx="423">
                  <c:v>540266.6821137158</c:v>
                </c:pt>
                <c:pt idx="424">
                  <c:v>541700.53671006998</c:v>
                </c:pt>
                <c:pt idx="425">
                  <c:v>544885.02773220534</c:v>
                </c:pt>
                <c:pt idx="426">
                  <c:v>550676.63938561</c:v>
                </c:pt>
                <c:pt idx="427">
                  <c:v>558290.51844376978</c:v>
                </c:pt>
                <c:pt idx="428">
                  <c:v>564144.49844955676</c:v>
                </c:pt>
                <c:pt idx="429">
                  <c:v>566103.85272786499</c:v>
                </c:pt>
                <c:pt idx="430">
                  <c:v>566103.85272786499</c:v>
                </c:pt>
                <c:pt idx="431">
                  <c:v>566103.85272786499</c:v>
                </c:pt>
                <c:pt idx="432">
                  <c:v>566103.85272786499</c:v>
                </c:pt>
                <c:pt idx="433">
                  <c:v>566103.85272786499</c:v>
                </c:pt>
                <c:pt idx="434">
                  <c:v>566103.85272786499</c:v>
                </c:pt>
                <c:pt idx="435">
                  <c:v>566103.85272786499</c:v>
                </c:pt>
                <c:pt idx="436">
                  <c:v>566103.85272786499</c:v>
                </c:pt>
                <c:pt idx="437">
                  <c:v>566103.85272786499</c:v>
                </c:pt>
                <c:pt idx="438">
                  <c:v>566103.85272786499</c:v>
                </c:pt>
                <c:pt idx="439">
                  <c:v>566103.85272786499</c:v>
                </c:pt>
                <c:pt idx="440">
                  <c:v>566103.85272786499</c:v>
                </c:pt>
                <c:pt idx="441">
                  <c:v>566103.85272786499</c:v>
                </c:pt>
                <c:pt idx="442">
                  <c:v>566103.85272786499</c:v>
                </c:pt>
                <c:pt idx="443">
                  <c:v>566103.85272786499</c:v>
                </c:pt>
                <c:pt idx="444">
                  <c:v>566103.85272786499</c:v>
                </c:pt>
                <c:pt idx="445">
                  <c:v>566103.85272786499</c:v>
                </c:pt>
                <c:pt idx="446">
                  <c:v>566103.85272786499</c:v>
                </c:pt>
                <c:pt idx="447">
                  <c:v>566103.85272786499</c:v>
                </c:pt>
                <c:pt idx="448">
                  <c:v>566103.85272786499</c:v>
                </c:pt>
                <c:pt idx="449">
                  <c:v>566103.85272786499</c:v>
                </c:pt>
                <c:pt idx="450">
                  <c:v>566103.85272786499</c:v>
                </c:pt>
                <c:pt idx="451">
                  <c:v>566103.85272786499</c:v>
                </c:pt>
                <c:pt idx="452">
                  <c:v>566103.85272786499</c:v>
                </c:pt>
                <c:pt idx="453">
                  <c:v>566103.85272786499</c:v>
                </c:pt>
                <c:pt idx="454">
                  <c:v>566103.85272786499</c:v>
                </c:pt>
                <c:pt idx="455">
                  <c:v>566103.85272786499</c:v>
                </c:pt>
                <c:pt idx="456">
                  <c:v>566103.85272786499</c:v>
                </c:pt>
                <c:pt idx="457">
                  <c:v>566103.85272786499</c:v>
                </c:pt>
                <c:pt idx="458">
                  <c:v>566103.85272786499</c:v>
                </c:pt>
                <c:pt idx="459">
                  <c:v>566103.85272786499</c:v>
                </c:pt>
                <c:pt idx="460">
                  <c:v>566103.85272786499</c:v>
                </c:pt>
                <c:pt idx="461">
                  <c:v>566103.85272786499</c:v>
                </c:pt>
                <c:pt idx="462">
                  <c:v>566103.85272786499</c:v>
                </c:pt>
                <c:pt idx="463">
                  <c:v>566103.85272786499</c:v>
                </c:pt>
                <c:pt idx="464">
                  <c:v>566103.85272786499</c:v>
                </c:pt>
                <c:pt idx="465">
                  <c:v>566103.85272786499</c:v>
                </c:pt>
                <c:pt idx="466">
                  <c:v>566103.85272786499</c:v>
                </c:pt>
                <c:pt idx="467">
                  <c:v>566103.85272786499</c:v>
                </c:pt>
                <c:pt idx="468">
                  <c:v>566103.85272786499</c:v>
                </c:pt>
                <c:pt idx="469">
                  <c:v>566103.85272786499</c:v>
                </c:pt>
                <c:pt idx="470">
                  <c:v>566103.85272786499</c:v>
                </c:pt>
                <c:pt idx="471">
                  <c:v>566103.85272786499</c:v>
                </c:pt>
                <c:pt idx="472">
                  <c:v>566103.85272786499</c:v>
                </c:pt>
                <c:pt idx="473">
                  <c:v>566103.85272786499</c:v>
                </c:pt>
                <c:pt idx="474">
                  <c:v>566103.85272786499</c:v>
                </c:pt>
                <c:pt idx="475">
                  <c:v>566103.85272786499</c:v>
                </c:pt>
                <c:pt idx="476">
                  <c:v>566103.85272786499</c:v>
                </c:pt>
                <c:pt idx="477">
                  <c:v>566103.85272786499</c:v>
                </c:pt>
                <c:pt idx="478">
                  <c:v>566103.85272786499</c:v>
                </c:pt>
                <c:pt idx="479">
                  <c:v>566103.85272786499</c:v>
                </c:pt>
                <c:pt idx="480">
                  <c:v>566103.85272786499</c:v>
                </c:pt>
                <c:pt idx="481">
                  <c:v>566103.85272786499</c:v>
                </c:pt>
                <c:pt idx="482">
                  <c:v>566103.85272786499</c:v>
                </c:pt>
                <c:pt idx="483">
                  <c:v>566103.85272786499</c:v>
                </c:pt>
                <c:pt idx="484">
                  <c:v>566103.85272786499</c:v>
                </c:pt>
                <c:pt idx="485">
                  <c:v>566103.85272786499</c:v>
                </c:pt>
                <c:pt idx="486">
                  <c:v>566103.85272786499</c:v>
                </c:pt>
                <c:pt idx="487">
                  <c:v>566103.85272786499</c:v>
                </c:pt>
                <c:pt idx="488">
                  <c:v>566103.85272786499</c:v>
                </c:pt>
                <c:pt idx="489">
                  <c:v>566103.85272786499</c:v>
                </c:pt>
                <c:pt idx="490">
                  <c:v>566103.85272786499</c:v>
                </c:pt>
                <c:pt idx="491">
                  <c:v>566103.85272786499</c:v>
                </c:pt>
                <c:pt idx="492">
                  <c:v>566103.85272786499</c:v>
                </c:pt>
                <c:pt idx="493">
                  <c:v>566103.85272786499</c:v>
                </c:pt>
                <c:pt idx="494">
                  <c:v>566103.85272786499</c:v>
                </c:pt>
                <c:pt idx="495">
                  <c:v>566103.85272786499</c:v>
                </c:pt>
                <c:pt idx="496">
                  <c:v>566103.85272786499</c:v>
                </c:pt>
                <c:pt idx="497">
                  <c:v>566103.85272786499</c:v>
                </c:pt>
                <c:pt idx="498">
                  <c:v>566103.85272786499</c:v>
                </c:pt>
                <c:pt idx="499">
                  <c:v>566103.85272786499</c:v>
                </c:pt>
                <c:pt idx="500">
                  <c:v>566103.85272786499</c:v>
                </c:pt>
                <c:pt idx="501">
                  <c:v>566103.85272786499</c:v>
                </c:pt>
                <c:pt idx="502">
                  <c:v>566103.85272786499</c:v>
                </c:pt>
                <c:pt idx="503">
                  <c:v>566103.85272786499</c:v>
                </c:pt>
                <c:pt idx="504">
                  <c:v>566103.85272786499</c:v>
                </c:pt>
                <c:pt idx="505">
                  <c:v>566103.85272786499</c:v>
                </c:pt>
                <c:pt idx="506">
                  <c:v>566103.85272786499</c:v>
                </c:pt>
                <c:pt idx="507">
                  <c:v>566103.85272786499</c:v>
                </c:pt>
                <c:pt idx="508">
                  <c:v>566103.85272786499</c:v>
                </c:pt>
                <c:pt idx="509">
                  <c:v>566103.85272786499</c:v>
                </c:pt>
                <c:pt idx="510">
                  <c:v>566103.85272786499</c:v>
                </c:pt>
                <c:pt idx="511">
                  <c:v>566103.85272786499</c:v>
                </c:pt>
                <c:pt idx="512">
                  <c:v>566142.4470053293</c:v>
                </c:pt>
                <c:pt idx="513">
                  <c:v>566613.2971903939</c:v>
                </c:pt>
                <c:pt idx="514">
                  <c:v>568508.43059100152</c:v>
                </c:pt>
                <c:pt idx="515">
                  <c:v>572224.59637948533</c:v>
                </c:pt>
                <c:pt idx="516">
                  <c:v>576737.34805483255</c:v>
                </c:pt>
                <c:pt idx="517">
                  <c:v>579965.3734219477</c:v>
                </c:pt>
                <c:pt idx="518">
                  <c:v>580912.01385959238</c:v>
                </c:pt>
                <c:pt idx="519">
                  <c:v>580912.01385959238</c:v>
                </c:pt>
                <c:pt idx="520">
                  <c:v>580912.01385959238</c:v>
                </c:pt>
                <c:pt idx="521">
                  <c:v>580912.01385959238</c:v>
                </c:pt>
                <c:pt idx="522">
                  <c:v>580912.01385959238</c:v>
                </c:pt>
                <c:pt idx="523">
                  <c:v>580912.01385959238</c:v>
                </c:pt>
                <c:pt idx="524">
                  <c:v>580912.01385959238</c:v>
                </c:pt>
                <c:pt idx="525">
                  <c:v>580912.01385959238</c:v>
                </c:pt>
                <c:pt idx="526">
                  <c:v>580912.01385959238</c:v>
                </c:pt>
                <c:pt idx="527">
                  <c:v>580912.01385959238</c:v>
                </c:pt>
                <c:pt idx="528">
                  <c:v>580912.01385959238</c:v>
                </c:pt>
                <c:pt idx="529">
                  <c:v>580912.01385959238</c:v>
                </c:pt>
                <c:pt idx="530">
                  <c:v>580912.01385959238</c:v>
                </c:pt>
                <c:pt idx="531">
                  <c:v>580912.01385959238</c:v>
                </c:pt>
                <c:pt idx="532">
                  <c:v>580912.01385959238</c:v>
                </c:pt>
                <c:pt idx="533">
                  <c:v>580919.42396086548</c:v>
                </c:pt>
                <c:pt idx="534">
                  <c:v>581030.57547996275</c:v>
                </c:pt>
                <c:pt idx="535">
                  <c:v>581425.78088119731</c:v>
                </c:pt>
                <c:pt idx="536">
                  <c:v>582228.541852455</c:v>
                </c:pt>
                <c:pt idx="537">
                  <c:v>584203.333841749</c:v>
                </c:pt>
                <c:pt idx="538">
                  <c:v>588457.96698941488</c:v>
                </c:pt>
                <c:pt idx="539">
                  <c:v>594320.59211335389</c:v>
                </c:pt>
                <c:pt idx="540">
                  <c:v>598385.95892433485</c:v>
                </c:pt>
                <c:pt idx="541">
                  <c:v>599444.9858979556</c:v>
                </c:pt>
                <c:pt idx="542">
                  <c:v>599444.9858979556</c:v>
                </c:pt>
                <c:pt idx="543">
                  <c:v>599444.9858979556</c:v>
                </c:pt>
                <c:pt idx="544">
                  <c:v>599444.9858979556</c:v>
                </c:pt>
                <c:pt idx="545">
                  <c:v>599444.9858979556</c:v>
                </c:pt>
                <c:pt idx="546">
                  <c:v>599444.9858979556</c:v>
                </c:pt>
                <c:pt idx="547">
                  <c:v>599444.9858979556</c:v>
                </c:pt>
                <c:pt idx="548">
                  <c:v>599444.9858979556</c:v>
                </c:pt>
                <c:pt idx="549">
                  <c:v>599444.9858979556</c:v>
                </c:pt>
                <c:pt idx="550">
                  <c:v>599444.9858979556</c:v>
                </c:pt>
                <c:pt idx="551">
                  <c:v>599444.9858979556</c:v>
                </c:pt>
                <c:pt idx="552">
                  <c:v>599444.9858979556</c:v>
                </c:pt>
                <c:pt idx="553">
                  <c:v>599444.9858979556</c:v>
                </c:pt>
                <c:pt idx="554">
                  <c:v>599444.9858979556</c:v>
                </c:pt>
                <c:pt idx="555">
                  <c:v>599444.9858979556</c:v>
                </c:pt>
                <c:pt idx="556">
                  <c:v>599525.87950352079</c:v>
                </c:pt>
                <c:pt idx="557">
                  <c:v>599813.32968207495</c:v>
                </c:pt>
                <c:pt idx="558">
                  <c:v>600324.62666992215</c:v>
                </c:pt>
                <c:pt idx="559">
                  <c:v>601533.39944010449</c:v>
                </c:pt>
                <c:pt idx="560">
                  <c:v>602807.01059642679</c:v>
                </c:pt>
                <c:pt idx="561">
                  <c:v>603069.45168318413</c:v>
                </c:pt>
                <c:pt idx="562">
                  <c:v>603069.45168318413</c:v>
                </c:pt>
                <c:pt idx="563">
                  <c:v>603069.45168318413</c:v>
                </c:pt>
                <c:pt idx="564">
                  <c:v>603069.45168318413</c:v>
                </c:pt>
                <c:pt idx="565">
                  <c:v>603069.45168318413</c:v>
                </c:pt>
                <c:pt idx="566">
                  <c:v>603069.45168318413</c:v>
                </c:pt>
                <c:pt idx="567">
                  <c:v>603069.45168318413</c:v>
                </c:pt>
                <c:pt idx="568">
                  <c:v>603069.45168318413</c:v>
                </c:pt>
                <c:pt idx="569">
                  <c:v>603069.45168318413</c:v>
                </c:pt>
                <c:pt idx="570">
                  <c:v>603069.45168318413</c:v>
                </c:pt>
                <c:pt idx="571">
                  <c:v>603069.45168318413</c:v>
                </c:pt>
                <c:pt idx="572">
                  <c:v>603069.45168318413</c:v>
                </c:pt>
                <c:pt idx="573">
                  <c:v>603069.45168318413</c:v>
                </c:pt>
                <c:pt idx="574">
                  <c:v>603069.45168318413</c:v>
                </c:pt>
                <c:pt idx="575">
                  <c:v>603069.45168318413</c:v>
                </c:pt>
                <c:pt idx="576">
                  <c:v>603069.45168318413</c:v>
                </c:pt>
                <c:pt idx="577">
                  <c:v>603069.45168318413</c:v>
                </c:pt>
                <c:pt idx="578">
                  <c:v>603069.45168318413</c:v>
                </c:pt>
                <c:pt idx="579">
                  <c:v>603069.45168318413</c:v>
                </c:pt>
                <c:pt idx="580">
                  <c:v>603069.45168318413</c:v>
                </c:pt>
                <c:pt idx="581">
                  <c:v>603069.45168318413</c:v>
                </c:pt>
                <c:pt idx="582">
                  <c:v>603069.45168318413</c:v>
                </c:pt>
                <c:pt idx="583">
                  <c:v>603069.45168318413</c:v>
                </c:pt>
                <c:pt idx="584">
                  <c:v>603069.45168318413</c:v>
                </c:pt>
                <c:pt idx="585">
                  <c:v>603069.45168318413</c:v>
                </c:pt>
                <c:pt idx="586">
                  <c:v>603069.45168318413</c:v>
                </c:pt>
                <c:pt idx="587">
                  <c:v>603069.45168318413</c:v>
                </c:pt>
                <c:pt idx="588">
                  <c:v>603069.45168318413</c:v>
                </c:pt>
                <c:pt idx="589">
                  <c:v>603069.45168318413</c:v>
                </c:pt>
                <c:pt idx="590">
                  <c:v>603069.45168318413</c:v>
                </c:pt>
                <c:pt idx="591">
                  <c:v>603069.45168318413</c:v>
                </c:pt>
                <c:pt idx="592">
                  <c:v>603069.45168318413</c:v>
                </c:pt>
                <c:pt idx="593">
                  <c:v>603069.45168318413</c:v>
                </c:pt>
                <c:pt idx="594">
                  <c:v>603069.45168318413</c:v>
                </c:pt>
                <c:pt idx="595">
                  <c:v>603069.45168318413</c:v>
                </c:pt>
                <c:pt idx="596">
                  <c:v>603069.45168318413</c:v>
                </c:pt>
                <c:pt idx="597">
                  <c:v>603069.45168318413</c:v>
                </c:pt>
                <c:pt idx="598">
                  <c:v>603069.45168318413</c:v>
                </c:pt>
                <c:pt idx="599">
                  <c:v>603069.45168318413</c:v>
                </c:pt>
                <c:pt idx="600">
                  <c:v>603069.45168318413</c:v>
                </c:pt>
                <c:pt idx="601">
                  <c:v>603134.2900693242</c:v>
                </c:pt>
                <c:pt idx="602">
                  <c:v>603380.67593665642</c:v>
                </c:pt>
                <c:pt idx="603">
                  <c:v>604418.09011489712</c:v>
                </c:pt>
                <c:pt idx="604">
                  <c:v>607059.17371033505</c:v>
                </c:pt>
                <c:pt idx="605">
                  <c:v>611750.38532467722</c:v>
                </c:pt>
                <c:pt idx="606">
                  <c:v>618658.4522365696</c:v>
                </c:pt>
                <c:pt idx="607">
                  <c:v>627082.81112147996</c:v>
                </c:pt>
                <c:pt idx="608">
                  <c:v>635840.62456368189</c:v>
                </c:pt>
                <c:pt idx="609">
                  <c:v>644758.68144591572</c:v>
                </c:pt>
                <c:pt idx="610">
                  <c:v>654462.20906310319</c:v>
                </c:pt>
                <c:pt idx="611">
                  <c:v>664528.83164267498</c:v>
                </c:pt>
                <c:pt idx="612">
                  <c:v>672264.97737184167</c:v>
                </c:pt>
                <c:pt idx="613">
                  <c:v>675694.92799865012</c:v>
                </c:pt>
                <c:pt idx="614">
                  <c:v>675995.654608652</c:v>
                </c:pt>
                <c:pt idx="615">
                  <c:v>675995.654608652</c:v>
                </c:pt>
                <c:pt idx="616">
                  <c:v>675995.654608652</c:v>
                </c:pt>
                <c:pt idx="617">
                  <c:v>675995.654608652</c:v>
                </c:pt>
                <c:pt idx="618">
                  <c:v>675995.654608652</c:v>
                </c:pt>
                <c:pt idx="619">
                  <c:v>675995.654608652</c:v>
                </c:pt>
                <c:pt idx="620">
                  <c:v>675995.654608652</c:v>
                </c:pt>
                <c:pt idx="621">
                  <c:v>675995.654608652</c:v>
                </c:pt>
                <c:pt idx="622">
                  <c:v>675995.654608652</c:v>
                </c:pt>
                <c:pt idx="623">
                  <c:v>676132.43272798555</c:v>
                </c:pt>
                <c:pt idx="624">
                  <c:v>677231.59775016923</c:v>
                </c:pt>
                <c:pt idx="625">
                  <c:v>678902.57558726415</c:v>
                </c:pt>
                <c:pt idx="626">
                  <c:v>680172.48169294989</c:v>
                </c:pt>
                <c:pt idx="627">
                  <c:v>680598.56251615589</c:v>
                </c:pt>
                <c:pt idx="628">
                  <c:v>680598.56251615589</c:v>
                </c:pt>
                <c:pt idx="629">
                  <c:v>680740.58945722459</c:v>
                </c:pt>
                <c:pt idx="630">
                  <c:v>681736.93932424334</c:v>
                </c:pt>
                <c:pt idx="631">
                  <c:v>684043.95085395011</c:v>
                </c:pt>
                <c:pt idx="632">
                  <c:v>687284.01763563417</c:v>
                </c:pt>
                <c:pt idx="633">
                  <c:v>691209.51878508436</c:v>
                </c:pt>
                <c:pt idx="634">
                  <c:v>695402.70984302706</c:v>
                </c:pt>
                <c:pt idx="635">
                  <c:v>699067.00492259883</c:v>
                </c:pt>
                <c:pt idx="636">
                  <c:v>701340.67099657643</c:v>
                </c:pt>
                <c:pt idx="637">
                  <c:v>701995.22994237114</c:v>
                </c:pt>
                <c:pt idx="638">
                  <c:v>701995.22994237114</c:v>
                </c:pt>
                <c:pt idx="639">
                  <c:v>701995.22994237114</c:v>
                </c:pt>
                <c:pt idx="640">
                  <c:v>701995.22994237114</c:v>
                </c:pt>
                <c:pt idx="641">
                  <c:v>702644.84882065048</c:v>
                </c:pt>
                <c:pt idx="642">
                  <c:v>705431.97316201334</c:v>
                </c:pt>
                <c:pt idx="643">
                  <c:v>708952.69752941781</c:v>
                </c:pt>
                <c:pt idx="644">
                  <c:v>710997.8854808067</c:v>
                </c:pt>
                <c:pt idx="645">
                  <c:v>712197.39562439756</c:v>
                </c:pt>
                <c:pt idx="646">
                  <c:v>713578.14449496078</c:v>
                </c:pt>
                <c:pt idx="647">
                  <c:v>714968.77350055496</c:v>
                </c:pt>
                <c:pt idx="648">
                  <c:v>716019.15535602369</c:v>
                </c:pt>
                <c:pt idx="649">
                  <c:v>716194.83650704124</c:v>
                </c:pt>
                <c:pt idx="650">
                  <c:v>716194.83650704124</c:v>
                </c:pt>
                <c:pt idx="651">
                  <c:v>716194.83650704124</c:v>
                </c:pt>
                <c:pt idx="652">
                  <c:v>716194.83650704124</c:v>
                </c:pt>
                <c:pt idx="653">
                  <c:v>716194.83650704124</c:v>
                </c:pt>
                <c:pt idx="654">
                  <c:v>716194.83650704124</c:v>
                </c:pt>
                <c:pt idx="655">
                  <c:v>716194.83650704124</c:v>
                </c:pt>
                <c:pt idx="656">
                  <c:v>716194.83650704124</c:v>
                </c:pt>
                <c:pt idx="657">
                  <c:v>716194.83650704124</c:v>
                </c:pt>
                <c:pt idx="658">
                  <c:v>716194.83650704124</c:v>
                </c:pt>
                <c:pt idx="659">
                  <c:v>716194.83650704124</c:v>
                </c:pt>
                <c:pt idx="660">
                  <c:v>716194.83650704124</c:v>
                </c:pt>
                <c:pt idx="661">
                  <c:v>716194.83650704124</c:v>
                </c:pt>
                <c:pt idx="662">
                  <c:v>716194.83650704124</c:v>
                </c:pt>
                <c:pt idx="663">
                  <c:v>716194.83650704124</c:v>
                </c:pt>
                <c:pt idx="664">
                  <c:v>716194.83650704124</c:v>
                </c:pt>
                <c:pt idx="665">
                  <c:v>716194.83650704124</c:v>
                </c:pt>
                <c:pt idx="666">
                  <c:v>716966.7220563275</c:v>
                </c:pt>
                <c:pt idx="667">
                  <c:v>719776.38545572956</c:v>
                </c:pt>
                <c:pt idx="668">
                  <c:v>725173.40921633912</c:v>
                </c:pt>
                <c:pt idx="669">
                  <c:v>731620.19732397806</c:v>
                </c:pt>
                <c:pt idx="670">
                  <c:v>739227.90129774355</c:v>
                </c:pt>
                <c:pt idx="671">
                  <c:v>745155.98231626209</c:v>
                </c:pt>
                <c:pt idx="672">
                  <c:v>749355.03970437939</c:v>
                </c:pt>
                <c:pt idx="673">
                  <c:v>753801.10046826827</c:v>
                </c:pt>
                <c:pt idx="674">
                  <c:v>758494.16460792872</c:v>
                </c:pt>
                <c:pt idx="675">
                  <c:v>761334.7034293022</c:v>
                </c:pt>
                <c:pt idx="676">
                  <c:v>761956.84318202687</c:v>
                </c:pt>
                <c:pt idx="677">
                  <c:v>761956.84318202687</c:v>
                </c:pt>
                <c:pt idx="678">
                  <c:v>761956.84318202687</c:v>
                </c:pt>
                <c:pt idx="679">
                  <c:v>761956.84318202687</c:v>
                </c:pt>
                <c:pt idx="680">
                  <c:v>761956.84318202687</c:v>
                </c:pt>
                <c:pt idx="681">
                  <c:v>761956.84318202687</c:v>
                </c:pt>
                <c:pt idx="682">
                  <c:v>761956.84318202687</c:v>
                </c:pt>
                <c:pt idx="683">
                  <c:v>761956.84318202687</c:v>
                </c:pt>
                <c:pt idx="684">
                  <c:v>761956.84318202687</c:v>
                </c:pt>
                <c:pt idx="685">
                  <c:v>763357.35232265189</c:v>
                </c:pt>
                <c:pt idx="686">
                  <c:v>766645.58476261143</c:v>
                </c:pt>
                <c:pt idx="687">
                  <c:v>770040.02865415276</c:v>
                </c:pt>
                <c:pt idx="688">
                  <c:v>773638.55908492533</c:v>
                </c:pt>
                <c:pt idx="689">
                  <c:v>777496.75181447784</c:v>
                </c:pt>
                <c:pt idx="690">
                  <c:v>779835.56502881518</c:v>
                </c:pt>
                <c:pt idx="691">
                  <c:v>780598.80545994942</c:v>
                </c:pt>
                <c:pt idx="692">
                  <c:v>781463.00852093031</c:v>
                </c:pt>
                <c:pt idx="693">
                  <c:v>783033.94999083772</c:v>
                </c:pt>
                <c:pt idx="694">
                  <c:v>784447.42680869077</c:v>
                </c:pt>
                <c:pt idx="695">
                  <c:v>784447.42680869077</c:v>
                </c:pt>
                <c:pt idx="696">
                  <c:v>784447.42680869077</c:v>
                </c:pt>
                <c:pt idx="697">
                  <c:v>784447.42680869077</c:v>
                </c:pt>
                <c:pt idx="698">
                  <c:v>784447.42680869077</c:v>
                </c:pt>
                <c:pt idx="699">
                  <c:v>784447.42680869077</c:v>
                </c:pt>
                <c:pt idx="700">
                  <c:v>784447.42680869077</c:v>
                </c:pt>
                <c:pt idx="701">
                  <c:v>784447.42680869077</c:v>
                </c:pt>
                <c:pt idx="702">
                  <c:v>784447.42680869077</c:v>
                </c:pt>
                <c:pt idx="703">
                  <c:v>784447.42680869077</c:v>
                </c:pt>
                <c:pt idx="704">
                  <c:v>784447.42680869077</c:v>
                </c:pt>
                <c:pt idx="705">
                  <c:v>784447.42680869077</c:v>
                </c:pt>
                <c:pt idx="706">
                  <c:v>784447.42680869077</c:v>
                </c:pt>
                <c:pt idx="707">
                  <c:v>784447.42680869077</c:v>
                </c:pt>
                <c:pt idx="708">
                  <c:v>784447.42680869077</c:v>
                </c:pt>
                <c:pt idx="709">
                  <c:v>784595.62883415376</c:v>
                </c:pt>
                <c:pt idx="710">
                  <c:v>786674.16224127181</c:v>
                </c:pt>
                <c:pt idx="711">
                  <c:v>790845.1229953951</c:v>
                </c:pt>
                <c:pt idx="712">
                  <c:v>793907.03859230387</c:v>
                </c:pt>
                <c:pt idx="713">
                  <c:v>793974.34701220167</c:v>
                </c:pt>
                <c:pt idx="714">
                  <c:v>793974.34701220167</c:v>
                </c:pt>
                <c:pt idx="715">
                  <c:v>793974.34701220167</c:v>
                </c:pt>
                <c:pt idx="716">
                  <c:v>793974.34701220167</c:v>
                </c:pt>
                <c:pt idx="717">
                  <c:v>793974.34701220167</c:v>
                </c:pt>
                <c:pt idx="718">
                  <c:v>794344.85207585909</c:v>
                </c:pt>
                <c:pt idx="719">
                  <c:v>795950.37401837448</c:v>
                </c:pt>
                <c:pt idx="720">
                  <c:v>798667.41115186212</c:v>
                </c:pt>
                <c:pt idx="721">
                  <c:v>801294.90956163255</c:v>
                </c:pt>
                <c:pt idx="722">
                  <c:v>803839.04433208006</c:v>
                </c:pt>
                <c:pt idx="723">
                  <c:v>806201.01411289605</c:v>
                </c:pt>
                <c:pt idx="724">
                  <c:v>809239.15563488682</c:v>
                </c:pt>
                <c:pt idx="725">
                  <c:v>814084.74435908627</c:v>
                </c:pt>
                <c:pt idx="726">
                  <c:v>821654.78031804657</c:v>
                </c:pt>
                <c:pt idx="727">
                  <c:v>830143.05132643774</c:v>
                </c:pt>
                <c:pt idx="728">
                  <c:v>836445.34245925024</c:v>
                </c:pt>
                <c:pt idx="729">
                  <c:v>841161.87191960902</c:v>
                </c:pt>
                <c:pt idx="730">
                  <c:v>843345.38176143006</c:v>
                </c:pt>
                <c:pt idx="731">
                  <c:v>843862.85383367154</c:v>
                </c:pt>
                <c:pt idx="732">
                  <c:v>844251.88415051182</c:v>
                </c:pt>
                <c:pt idx="733">
                  <c:v>844773.06127338985</c:v>
                </c:pt>
                <c:pt idx="734">
                  <c:v>845427.62021918455</c:v>
                </c:pt>
                <c:pt idx="735">
                  <c:v>846350.48658191122</c:v>
                </c:pt>
                <c:pt idx="736">
                  <c:v>847681.21726888069</c:v>
                </c:pt>
                <c:pt idx="737">
                  <c:v>848895.54761501786</c:v>
                </c:pt>
                <c:pt idx="738">
                  <c:v>849438.95504171541</c:v>
                </c:pt>
                <c:pt idx="739">
                  <c:v>851209.0429833387</c:v>
                </c:pt>
                <c:pt idx="740">
                  <c:v>854425.9531985441</c:v>
                </c:pt>
                <c:pt idx="741">
                  <c:v>857147.93039954721</c:v>
                </c:pt>
                <c:pt idx="742">
                  <c:v>858459.51832489448</c:v>
                </c:pt>
                <c:pt idx="743">
                  <c:v>858751.59981674445</c:v>
                </c:pt>
                <c:pt idx="744">
                  <c:v>858897.94931688916</c:v>
                </c:pt>
                <c:pt idx="745">
                  <c:v>859044.29881703388</c:v>
                </c:pt>
                <c:pt idx="746">
                  <c:v>859777.59008885582</c:v>
                </c:pt>
                <c:pt idx="747">
                  <c:v>861404.4160725316</c:v>
                </c:pt>
                <c:pt idx="748">
                  <c:v>863655.23433425033</c:v>
                </c:pt>
                <c:pt idx="749">
                  <c:v>865485.52934871789</c:v>
                </c:pt>
                <c:pt idx="750">
                  <c:v>866100.56775438914</c:v>
                </c:pt>
                <c:pt idx="751">
                  <c:v>866100.56775438914</c:v>
                </c:pt>
                <c:pt idx="752">
                  <c:v>866100.56775438914</c:v>
                </c:pt>
                <c:pt idx="753">
                  <c:v>866100.56775438914</c:v>
                </c:pt>
                <c:pt idx="754">
                  <c:v>866100.56775438914</c:v>
                </c:pt>
                <c:pt idx="755">
                  <c:v>866100.56775438914</c:v>
                </c:pt>
                <c:pt idx="756">
                  <c:v>866100.56775438914</c:v>
                </c:pt>
                <c:pt idx="757">
                  <c:v>866100.56775438914</c:v>
                </c:pt>
                <c:pt idx="758">
                  <c:v>866100.56775438914</c:v>
                </c:pt>
                <c:pt idx="759">
                  <c:v>866100.56775438914</c:v>
                </c:pt>
                <c:pt idx="760">
                  <c:v>866100.56775438914</c:v>
                </c:pt>
                <c:pt idx="761">
                  <c:v>866100.56775438914</c:v>
                </c:pt>
                <c:pt idx="762">
                  <c:v>866100.56775438914</c:v>
                </c:pt>
                <c:pt idx="763">
                  <c:v>866100.56775438914</c:v>
                </c:pt>
                <c:pt idx="764">
                  <c:v>866100.56775438914</c:v>
                </c:pt>
                <c:pt idx="765">
                  <c:v>867681.38935932738</c:v>
                </c:pt>
                <c:pt idx="766">
                  <c:v>870793.63189404958</c:v>
                </c:pt>
                <c:pt idx="767">
                  <c:v>874567.84347583971</c:v>
                </c:pt>
                <c:pt idx="768">
                  <c:v>879063.30491488287</c:v>
                </c:pt>
                <c:pt idx="769">
                  <c:v>885149.46809389524</c:v>
                </c:pt>
                <c:pt idx="770">
                  <c:v>894164.1650468997</c:v>
                </c:pt>
                <c:pt idx="771">
                  <c:v>904845.20852370327</c:v>
                </c:pt>
                <c:pt idx="772">
                  <c:v>916178.9584209834</c:v>
                </c:pt>
                <c:pt idx="773">
                  <c:v>926621.02613172797</c:v>
                </c:pt>
                <c:pt idx="774">
                  <c:v>936007.15441104898</c:v>
                </c:pt>
                <c:pt idx="775">
                  <c:v>946379.44366813812</c:v>
                </c:pt>
                <c:pt idx="776">
                  <c:v>955399.38944287773</c:v>
                </c:pt>
                <c:pt idx="777">
                  <c:v>962352.53447084839</c:v>
                </c:pt>
                <c:pt idx="778">
                  <c:v>968631.05152874289</c:v>
                </c:pt>
                <c:pt idx="779">
                  <c:v>974170.10223042115</c:v>
                </c:pt>
                <c:pt idx="780">
                  <c:v>978509.02528006909</c:v>
                </c:pt>
                <c:pt idx="781">
                  <c:v>981768.54357759515</c:v>
                </c:pt>
                <c:pt idx="782">
                  <c:v>984095.3153773637</c:v>
                </c:pt>
                <c:pt idx="783">
                  <c:v>985658.84674599802</c:v>
                </c:pt>
                <c:pt idx="784">
                  <c:v>987033.42053216696</c:v>
                </c:pt>
                <c:pt idx="785">
                  <c:v>989207.05023895705</c:v>
                </c:pt>
                <c:pt idx="786">
                  <c:v>991604.21800082049</c:v>
                </c:pt>
                <c:pt idx="787">
                  <c:v>992812.06450834358</c:v>
                </c:pt>
                <c:pt idx="788">
                  <c:v>993013.68101381708</c:v>
                </c:pt>
                <c:pt idx="789">
                  <c:v>993215.2975192907</c:v>
                </c:pt>
                <c:pt idx="790">
                  <c:v>994022.99855806387</c:v>
                </c:pt>
                <c:pt idx="791">
                  <c:v>995240.10769217846</c:v>
                </c:pt>
                <c:pt idx="792">
                  <c:v>995240.10769217846</c:v>
                </c:pt>
                <c:pt idx="793">
                  <c:v>995240.10769217846</c:v>
                </c:pt>
                <c:pt idx="794">
                  <c:v>995240.10769217846</c:v>
                </c:pt>
                <c:pt idx="795">
                  <c:v>995240.10769217846</c:v>
                </c:pt>
                <c:pt idx="796">
                  <c:v>995240.10769217846</c:v>
                </c:pt>
                <c:pt idx="797">
                  <c:v>995240.10769217846</c:v>
                </c:pt>
                <c:pt idx="798">
                  <c:v>995240.10769217846</c:v>
                </c:pt>
                <c:pt idx="799">
                  <c:v>995240.10769217846</c:v>
                </c:pt>
                <c:pt idx="800">
                  <c:v>995240.10769217846</c:v>
                </c:pt>
                <c:pt idx="801">
                  <c:v>996132.71614137315</c:v>
                </c:pt>
                <c:pt idx="802">
                  <c:v>1000552.2240423666</c:v>
                </c:pt>
                <c:pt idx="803">
                  <c:v>1009247.0516237469</c:v>
                </c:pt>
                <c:pt idx="804">
                  <c:v>1019259.3334606489</c:v>
                </c:pt>
                <c:pt idx="805">
                  <c:v>1026083.4192247789</c:v>
                </c:pt>
                <c:pt idx="806">
                  <c:v>1028686.8348054116</c:v>
                </c:pt>
                <c:pt idx="807">
                  <c:v>1028686.8348054116</c:v>
                </c:pt>
                <c:pt idx="808">
                  <c:v>1028686.8348054116</c:v>
                </c:pt>
                <c:pt idx="809">
                  <c:v>1028686.8348054116</c:v>
                </c:pt>
                <c:pt idx="810">
                  <c:v>1028686.8348054116</c:v>
                </c:pt>
                <c:pt idx="811">
                  <c:v>1028686.8348054116</c:v>
                </c:pt>
                <c:pt idx="812">
                  <c:v>1028686.8348054116</c:v>
                </c:pt>
                <c:pt idx="813">
                  <c:v>1028686.8348054116</c:v>
                </c:pt>
                <c:pt idx="814">
                  <c:v>1028686.8348054116</c:v>
                </c:pt>
                <c:pt idx="815">
                  <c:v>1028686.8348054116</c:v>
                </c:pt>
                <c:pt idx="816">
                  <c:v>1028686.8348054116</c:v>
                </c:pt>
                <c:pt idx="817">
                  <c:v>1028686.8348054116</c:v>
                </c:pt>
                <c:pt idx="818">
                  <c:v>1028686.8348054116</c:v>
                </c:pt>
                <c:pt idx="819">
                  <c:v>1028686.8348054116</c:v>
                </c:pt>
                <c:pt idx="820">
                  <c:v>1031132.1682255506</c:v>
                </c:pt>
                <c:pt idx="821">
                  <c:v>1035625.1596308361</c:v>
                </c:pt>
                <c:pt idx="822">
                  <c:v>1040602.277652634</c:v>
                </c:pt>
                <c:pt idx="823">
                  <c:v>1045770.8232906548</c:v>
                </c:pt>
                <c:pt idx="824">
                  <c:v>1050620.7345739303</c:v>
                </c:pt>
                <c:pt idx="825">
                  <c:v>1055001.9569516792</c:v>
                </c:pt>
                <c:pt idx="826">
                  <c:v>1059445.2389275907</c:v>
                </c:pt>
                <c:pt idx="827">
                  <c:v>1063798.0559171257</c:v>
                </c:pt>
                <c:pt idx="828">
                  <c:v>1068962.5877502903</c:v>
                </c:pt>
                <c:pt idx="829">
                  <c:v>1075481.6243453424</c:v>
                </c:pt>
                <c:pt idx="830">
                  <c:v>1082138.3653223871</c:v>
                </c:pt>
                <c:pt idx="831">
                  <c:v>1087427.6338603164</c:v>
                </c:pt>
                <c:pt idx="832">
                  <c:v>1090225.8733535889</c:v>
                </c:pt>
                <c:pt idx="833">
                  <c:v>1091714.0686926127</c:v>
                </c:pt>
                <c:pt idx="834">
                  <c:v>1093368.0650476234</c:v>
                </c:pt>
                <c:pt idx="835">
                  <c:v>1095042.439181135</c:v>
                </c:pt>
                <c:pt idx="836">
                  <c:v>1096426.2755938955</c:v>
                </c:pt>
                <c:pt idx="837">
                  <c:v>1098131.216395159</c:v>
                </c:pt>
                <c:pt idx="838">
                  <c:v>1100645.710760514</c:v>
                </c:pt>
                <c:pt idx="839">
                  <c:v>1103204.6657335078</c:v>
                </c:pt>
                <c:pt idx="840">
                  <c:v>1105636.1052137595</c:v>
                </c:pt>
                <c:pt idx="841">
                  <c:v>1108927.4251959161</c:v>
                </c:pt>
                <c:pt idx="842">
                  <c:v>1112965.9303897819</c:v>
                </c:pt>
                <c:pt idx="843">
                  <c:v>1116405.4523974014</c:v>
                </c:pt>
                <c:pt idx="844">
                  <c:v>1118324.3598729272</c:v>
                </c:pt>
                <c:pt idx="845">
                  <c:v>1119201.2218569163</c:v>
                </c:pt>
                <c:pt idx="846">
                  <c:v>1119905.1814778654</c:v>
                </c:pt>
                <c:pt idx="847">
                  <c:v>1121141.4333736023</c:v>
                </c:pt>
                <c:pt idx="848">
                  <c:v>1123813.7011452315</c:v>
                </c:pt>
                <c:pt idx="849">
                  <c:v>1128163.4305925695</c:v>
                </c:pt>
                <c:pt idx="850">
                  <c:v>1132616.9014577316</c:v>
                </c:pt>
                <c:pt idx="851">
                  <c:v>1135635.2827096607</c:v>
                </c:pt>
                <c:pt idx="852">
                  <c:v>1137921.298952427</c:v>
                </c:pt>
                <c:pt idx="853">
                  <c:v>1140229.5454990126</c:v>
                </c:pt>
                <c:pt idx="854">
                  <c:v>1142171.6095410169</c:v>
                </c:pt>
                <c:pt idx="855">
                  <c:v>1143148.8166464132</c:v>
                </c:pt>
                <c:pt idx="856">
                  <c:v>1143540.3169970112</c:v>
                </c:pt>
                <c:pt idx="857">
                  <c:v>1145696.965221717</c:v>
                </c:pt>
                <c:pt idx="858">
                  <c:v>1150277.3340711817</c:v>
                </c:pt>
                <c:pt idx="859">
                  <c:v>1154950.0204323411</c:v>
                </c:pt>
                <c:pt idx="860">
                  <c:v>1158249.9855326498</c:v>
                </c:pt>
                <c:pt idx="861">
                  <c:v>1162411.9924144014</c:v>
                </c:pt>
                <c:pt idx="862">
                  <c:v>1170271.6398314538</c:v>
                </c:pt>
                <c:pt idx="863">
                  <c:v>1177954.9885890493</c:v>
                </c:pt>
                <c:pt idx="864">
                  <c:v>1181749.8867035604</c:v>
                </c:pt>
                <c:pt idx="865">
                  <c:v>1184222.3904950342</c:v>
                </c:pt>
                <c:pt idx="866">
                  <c:v>1188301.6512459023</c:v>
                </c:pt>
                <c:pt idx="867">
                  <c:v>1194290.2480914849</c:v>
                </c:pt>
                <c:pt idx="868">
                  <c:v>1198983.3122311453</c:v>
                </c:pt>
                <c:pt idx="869">
                  <c:v>1200165.8408926518</c:v>
                </c:pt>
                <c:pt idx="870">
                  <c:v>1200165.8408926518</c:v>
                </c:pt>
                <c:pt idx="871">
                  <c:v>1200165.8408926518</c:v>
                </c:pt>
                <c:pt idx="872">
                  <c:v>1200165.8408926518</c:v>
                </c:pt>
                <c:pt idx="873">
                  <c:v>1200165.8408926518</c:v>
                </c:pt>
                <c:pt idx="874">
                  <c:v>1200165.8408926518</c:v>
                </c:pt>
                <c:pt idx="875">
                  <c:v>1200165.8408926518</c:v>
                </c:pt>
                <c:pt idx="876">
                  <c:v>1200165.8408926518</c:v>
                </c:pt>
                <c:pt idx="877">
                  <c:v>1200165.8408926518</c:v>
                </c:pt>
                <c:pt idx="878">
                  <c:v>1200165.8408926518</c:v>
                </c:pt>
                <c:pt idx="879">
                  <c:v>1200165.8408926518</c:v>
                </c:pt>
                <c:pt idx="880">
                  <c:v>1200165.8408926518</c:v>
                </c:pt>
                <c:pt idx="881">
                  <c:v>1200165.8408926518</c:v>
                </c:pt>
                <c:pt idx="882">
                  <c:v>1200165.8408926518</c:v>
                </c:pt>
                <c:pt idx="883">
                  <c:v>1200165.8408926518</c:v>
                </c:pt>
                <c:pt idx="884">
                  <c:v>1200375.7937620576</c:v>
                </c:pt>
                <c:pt idx="885">
                  <c:v>1201216.8402565599</c:v>
                </c:pt>
                <c:pt idx="886">
                  <c:v>1202272.7796879834</c:v>
                </c:pt>
                <c:pt idx="887">
                  <c:v>1202908.1958721559</c:v>
                </c:pt>
                <c:pt idx="888">
                  <c:v>1202908.1958721559</c:v>
                </c:pt>
                <c:pt idx="889">
                  <c:v>1202908.1958721559</c:v>
                </c:pt>
                <c:pt idx="890">
                  <c:v>1202908.1958721559</c:v>
                </c:pt>
                <c:pt idx="891">
                  <c:v>1202908.1958721559</c:v>
                </c:pt>
                <c:pt idx="892">
                  <c:v>1202908.1958721559</c:v>
                </c:pt>
                <c:pt idx="893">
                  <c:v>1202908.1958721559</c:v>
                </c:pt>
                <c:pt idx="894">
                  <c:v>1202908.1958721559</c:v>
                </c:pt>
                <c:pt idx="895">
                  <c:v>1202908.1958721559</c:v>
                </c:pt>
                <c:pt idx="896">
                  <c:v>1202908.1958721559</c:v>
                </c:pt>
                <c:pt idx="897">
                  <c:v>1202908.1958721559</c:v>
                </c:pt>
                <c:pt idx="898">
                  <c:v>1202908.1958721559</c:v>
                </c:pt>
                <c:pt idx="899">
                  <c:v>1202908.1958721559</c:v>
                </c:pt>
                <c:pt idx="900">
                  <c:v>1202908.1958721559</c:v>
                </c:pt>
                <c:pt idx="901">
                  <c:v>1202908.1958721559</c:v>
                </c:pt>
                <c:pt idx="902">
                  <c:v>1202908.1958721559</c:v>
                </c:pt>
                <c:pt idx="903">
                  <c:v>1202908.1958721559</c:v>
                </c:pt>
                <c:pt idx="904">
                  <c:v>1202908.1958721559</c:v>
                </c:pt>
                <c:pt idx="905">
                  <c:v>1202908.1958721559</c:v>
                </c:pt>
                <c:pt idx="906">
                  <c:v>1202908.1958721559</c:v>
                </c:pt>
                <c:pt idx="907">
                  <c:v>1202908.1958721559</c:v>
                </c:pt>
                <c:pt idx="908">
                  <c:v>1203800.8043213505</c:v>
                </c:pt>
                <c:pt idx="909">
                  <c:v>1208220.3122223439</c:v>
                </c:pt>
                <c:pt idx="910">
                  <c:v>1216915.1398037241</c:v>
                </c:pt>
                <c:pt idx="911">
                  <c:v>1226927.4216406262</c:v>
                </c:pt>
                <c:pt idx="912">
                  <c:v>1233751.5074047563</c:v>
                </c:pt>
                <c:pt idx="913">
                  <c:v>1237982.0577232845</c:v>
                </c:pt>
                <c:pt idx="914">
                  <c:v>1245151.3307050553</c:v>
                </c:pt>
                <c:pt idx="915">
                  <c:v>1252366.9168197834</c:v>
                </c:pt>
                <c:pt idx="916">
                  <c:v>1256313.4132561742</c:v>
                </c:pt>
                <c:pt idx="917">
                  <c:v>1257958.4557388132</c:v>
                </c:pt>
                <c:pt idx="918">
                  <c:v>1257958.4557388132</c:v>
                </c:pt>
                <c:pt idx="919">
                  <c:v>1258870.8244580694</c:v>
                </c:pt>
                <c:pt idx="920">
                  <c:v>1261442.7471082911</c:v>
                </c:pt>
                <c:pt idx="921">
                  <c:v>1266673.0435902548</c:v>
                </c:pt>
                <c:pt idx="922">
                  <c:v>1273213.0754722476</c:v>
                </c:pt>
                <c:pt idx="923">
                  <c:v>1278737.3059713794</c:v>
                </c:pt>
                <c:pt idx="924">
                  <c:v>1279139.3039654477</c:v>
                </c:pt>
                <c:pt idx="925">
                  <c:v>1279139.3039654477</c:v>
                </c:pt>
                <c:pt idx="926">
                  <c:v>1279139.3039654477</c:v>
                </c:pt>
                <c:pt idx="927">
                  <c:v>1279139.3039654477</c:v>
                </c:pt>
                <c:pt idx="928">
                  <c:v>1279139.3039654477</c:v>
                </c:pt>
                <c:pt idx="929">
                  <c:v>1279139.3039654477</c:v>
                </c:pt>
                <c:pt idx="930">
                  <c:v>1279139.3039654477</c:v>
                </c:pt>
                <c:pt idx="931">
                  <c:v>1279139.3039654477</c:v>
                </c:pt>
                <c:pt idx="932">
                  <c:v>1279139.3039654477</c:v>
                </c:pt>
                <c:pt idx="933">
                  <c:v>1279139.3039654477</c:v>
                </c:pt>
                <c:pt idx="934">
                  <c:v>1279139.3039654477</c:v>
                </c:pt>
                <c:pt idx="935">
                  <c:v>1279139.3039654477</c:v>
                </c:pt>
                <c:pt idx="936">
                  <c:v>1279139.3039654477</c:v>
                </c:pt>
                <c:pt idx="937">
                  <c:v>1279139.3039654477</c:v>
                </c:pt>
                <c:pt idx="938">
                  <c:v>1279139.3039654477</c:v>
                </c:pt>
                <c:pt idx="939">
                  <c:v>1279139.3039654477</c:v>
                </c:pt>
                <c:pt idx="940">
                  <c:v>1279139.3039654477</c:v>
                </c:pt>
                <c:pt idx="941">
                  <c:v>1279139.3039654477</c:v>
                </c:pt>
                <c:pt idx="942">
                  <c:v>1279139.3039654477</c:v>
                </c:pt>
                <c:pt idx="943">
                  <c:v>1279139.3039654477</c:v>
                </c:pt>
                <c:pt idx="944">
                  <c:v>1279305.7224898739</c:v>
                </c:pt>
                <c:pt idx="945">
                  <c:v>1279805.9043258114</c:v>
                </c:pt>
                <c:pt idx="946">
                  <c:v>1281479.3521966641</c:v>
                </c:pt>
                <c:pt idx="947">
                  <c:v>1284196.3893301517</c:v>
                </c:pt>
                <c:pt idx="948">
                  <c:v>1286263.80758536</c:v>
                </c:pt>
                <c:pt idx="949">
                  <c:v>1286784.3671997986</c:v>
                </c:pt>
                <c:pt idx="950">
                  <c:v>1286784.3671997986</c:v>
                </c:pt>
                <c:pt idx="951">
                  <c:v>1286784.3671997986</c:v>
                </c:pt>
                <c:pt idx="952">
                  <c:v>1286784.3671997986</c:v>
                </c:pt>
                <c:pt idx="953">
                  <c:v>1286784.3671997986</c:v>
                </c:pt>
                <c:pt idx="954">
                  <c:v>1286784.3671997986</c:v>
                </c:pt>
                <c:pt idx="955">
                  <c:v>1286784.3671997986</c:v>
                </c:pt>
                <c:pt idx="956">
                  <c:v>1286784.3671997986</c:v>
                </c:pt>
                <c:pt idx="957">
                  <c:v>1286784.3671997986</c:v>
                </c:pt>
                <c:pt idx="958">
                  <c:v>1286784.3671997986</c:v>
                </c:pt>
                <c:pt idx="959">
                  <c:v>1290155.963279081</c:v>
                </c:pt>
                <c:pt idx="960">
                  <c:v>1297935.9521074472</c:v>
                </c:pt>
                <c:pt idx="961">
                  <c:v>1309793.9666698026</c:v>
                </c:pt>
                <c:pt idx="962">
                  <c:v>1323140.7940796213</c:v>
                </c:pt>
                <c:pt idx="963">
                  <c:v>1335169.2409712591</c:v>
                </c:pt>
                <c:pt idx="964">
                  <c:v>1343944.0358955453</c:v>
                </c:pt>
                <c:pt idx="965">
                  <c:v>1348835.0114900428</c:v>
                </c:pt>
                <c:pt idx="966">
                  <c:v>1350604.4819232267</c:v>
                </c:pt>
                <c:pt idx="967">
                  <c:v>1350604.4819232267</c:v>
                </c:pt>
                <c:pt idx="968">
                  <c:v>1350604.4819232267</c:v>
                </c:pt>
                <c:pt idx="969">
                  <c:v>1350604.4819232267</c:v>
                </c:pt>
                <c:pt idx="970">
                  <c:v>1350604.4819232267</c:v>
                </c:pt>
                <c:pt idx="971">
                  <c:v>1350604.4819232267</c:v>
                </c:pt>
                <c:pt idx="972">
                  <c:v>1350604.4819232267</c:v>
                </c:pt>
                <c:pt idx="973">
                  <c:v>1350604.4819232267</c:v>
                </c:pt>
                <c:pt idx="974">
                  <c:v>1350604.4819232267</c:v>
                </c:pt>
                <c:pt idx="975">
                  <c:v>1350604.4819232267</c:v>
                </c:pt>
                <c:pt idx="976">
                  <c:v>1350604.4819232267</c:v>
                </c:pt>
                <c:pt idx="977">
                  <c:v>1350604.4819232267</c:v>
                </c:pt>
                <c:pt idx="978">
                  <c:v>1350604.4819232267</c:v>
                </c:pt>
                <c:pt idx="979">
                  <c:v>1350604.4819232267</c:v>
                </c:pt>
                <c:pt idx="980">
                  <c:v>1350604.4819232267</c:v>
                </c:pt>
                <c:pt idx="981">
                  <c:v>1350604.4819232267</c:v>
                </c:pt>
                <c:pt idx="982">
                  <c:v>1350604.4819232267</c:v>
                </c:pt>
                <c:pt idx="983">
                  <c:v>1350604.4819232267</c:v>
                </c:pt>
                <c:pt idx="984">
                  <c:v>1350604.4819232267</c:v>
                </c:pt>
                <c:pt idx="985">
                  <c:v>1350604.4819232267</c:v>
                </c:pt>
                <c:pt idx="986">
                  <c:v>1350604.4819232267</c:v>
                </c:pt>
                <c:pt idx="987">
                  <c:v>1350604.4819232267</c:v>
                </c:pt>
                <c:pt idx="988">
                  <c:v>1350604.4819232267</c:v>
                </c:pt>
                <c:pt idx="989">
                  <c:v>1350604.4819232267</c:v>
                </c:pt>
                <c:pt idx="990">
                  <c:v>1350604.4819232267</c:v>
                </c:pt>
                <c:pt idx="991">
                  <c:v>1350604.4819232267</c:v>
                </c:pt>
                <c:pt idx="992">
                  <c:v>1350604.4819232267</c:v>
                </c:pt>
                <c:pt idx="993">
                  <c:v>1350604.4819232267</c:v>
                </c:pt>
                <c:pt idx="994">
                  <c:v>1350604.4819232267</c:v>
                </c:pt>
                <c:pt idx="995">
                  <c:v>1350604.4819232267</c:v>
                </c:pt>
                <c:pt idx="996">
                  <c:v>1350604.4819232267</c:v>
                </c:pt>
                <c:pt idx="997">
                  <c:v>1350604.4819232267</c:v>
                </c:pt>
                <c:pt idx="998">
                  <c:v>1350604.4819232267</c:v>
                </c:pt>
                <c:pt idx="999">
                  <c:v>1350604.4819232267</c:v>
                </c:pt>
                <c:pt idx="1000">
                  <c:v>1350604.4819232267</c:v>
                </c:pt>
                <c:pt idx="1001">
                  <c:v>1350604.4819232267</c:v>
                </c:pt>
                <c:pt idx="1002">
                  <c:v>1350604.4819232267</c:v>
                </c:pt>
                <c:pt idx="1003">
                  <c:v>1350604.4819232267</c:v>
                </c:pt>
                <c:pt idx="1004">
                  <c:v>1350604.4819232267</c:v>
                </c:pt>
                <c:pt idx="1005">
                  <c:v>1350604.4819232267</c:v>
                </c:pt>
                <c:pt idx="1006">
                  <c:v>1350604.4819232267</c:v>
                </c:pt>
                <c:pt idx="1007">
                  <c:v>1350604.4819232267</c:v>
                </c:pt>
                <c:pt idx="1008">
                  <c:v>1350604.4819232267</c:v>
                </c:pt>
                <c:pt idx="1009">
                  <c:v>1350604.4819232267</c:v>
                </c:pt>
                <c:pt idx="1010">
                  <c:v>1350604.4819232267</c:v>
                </c:pt>
                <c:pt idx="1011">
                  <c:v>1350604.4819232267</c:v>
                </c:pt>
                <c:pt idx="1012">
                  <c:v>1350604.4819232267</c:v>
                </c:pt>
                <c:pt idx="1013">
                  <c:v>1350604.4819232267</c:v>
                </c:pt>
                <c:pt idx="1014">
                  <c:v>1350604.4819232267</c:v>
                </c:pt>
                <c:pt idx="1015">
                  <c:v>1350604.4819232267</c:v>
                </c:pt>
                <c:pt idx="1016">
                  <c:v>1350604.4819232267</c:v>
                </c:pt>
                <c:pt idx="1017">
                  <c:v>1350604.4819232267</c:v>
                </c:pt>
                <c:pt idx="1018">
                  <c:v>1350604.4819232267</c:v>
                </c:pt>
                <c:pt idx="1019">
                  <c:v>1350604.4819232267</c:v>
                </c:pt>
                <c:pt idx="1020">
                  <c:v>1350604.4819232267</c:v>
                </c:pt>
                <c:pt idx="1021">
                  <c:v>1350604.4819232267</c:v>
                </c:pt>
                <c:pt idx="1022">
                  <c:v>1350604.4819232267</c:v>
                </c:pt>
                <c:pt idx="1023">
                  <c:v>1350604.4819232267</c:v>
                </c:pt>
                <c:pt idx="1024">
                  <c:v>1350604.4819232267</c:v>
                </c:pt>
                <c:pt idx="1025">
                  <c:v>1350604.4819232267</c:v>
                </c:pt>
                <c:pt idx="1026">
                  <c:v>1350604.4819232267</c:v>
                </c:pt>
                <c:pt idx="1027">
                  <c:v>1350693.4031385046</c:v>
                </c:pt>
                <c:pt idx="1028">
                  <c:v>1351560.384987463</c:v>
                </c:pt>
                <c:pt idx="1029">
                  <c:v>1354481.1999059622</c:v>
                </c:pt>
                <c:pt idx="1030">
                  <c:v>1359620.1051388904</c:v>
                </c:pt>
                <c:pt idx="1031">
                  <c:v>1365671.6878452948</c:v>
                </c:pt>
                <c:pt idx="1032">
                  <c:v>1371849.2422733426</c:v>
                </c:pt>
                <c:pt idx="1033">
                  <c:v>1378205.2566403854</c:v>
                </c:pt>
                <c:pt idx="1034">
                  <c:v>1384860.7626005514</c:v>
                </c:pt>
                <c:pt idx="1035">
                  <c:v>1391236.5372376558</c:v>
                </c:pt>
                <c:pt idx="1036">
                  <c:v>1396692.8418084506</c:v>
                </c:pt>
                <c:pt idx="1037">
                  <c:v>1401473.2833922904</c:v>
                </c:pt>
                <c:pt idx="1038">
                  <c:v>1406470.4704383695</c:v>
                </c:pt>
                <c:pt idx="1039">
                  <c:v>1412528.2282291681</c:v>
                </c:pt>
                <c:pt idx="1040">
                  <c:v>1419345.5214004645</c:v>
                </c:pt>
                <c:pt idx="1041">
                  <c:v>1426070.1883058464</c:v>
                </c:pt>
                <c:pt idx="1042">
                  <c:v>1431527.4191393002</c:v>
                </c:pt>
                <c:pt idx="1043">
                  <c:v>1434892.5313799686</c:v>
                </c:pt>
                <c:pt idx="1044">
                  <c:v>1436354.173856097</c:v>
                </c:pt>
                <c:pt idx="1045">
                  <c:v>1436843.2405401247</c:v>
                </c:pt>
                <c:pt idx="1046">
                  <c:v>1437333.2334868116</c:v>
                </c:pt>
                <c:pt idx="1047">
                  <c:v>1437989.0274494851</c:v>
                </c:pt>
                <c:pt idx="1048">
                  <c:v>1437989.0274494851</c:v>
                </c:pt>
                <c:pt idx="1049">
                  <c:v>1437989.0274494851</c:v>
                </c:pt>
                <c:pt idx="1050">
                  <c:v>1437989.0274494851</c:v>
                </c:pt>
                <c:pt idx="1051">
                  <c:v>1437989.0274494851</c:v>
                </c:pt>
                <c:pt idx="1052">
                  <c:v>1437989.0274494851</c:v>
                </c:pt>
                <c:pt idx="1053">
                  <c:v>1437989.0274494851</c:v>
                </c:pt>
                <c:pt idx="1054">
                  <c:v>1437989.0274494851</c:v>
                </c:pt>
                <c:pt idx="1055">
                  <c:v>1437989.0274494851</c:v>
                </c:pt>
                <c:pt idx="1056">
                  <c:v>1437989.0274494851</c:v>
                </c:pt>
                <c:pt idx="1057">
                  <c:v>1437989.0274494851</c:v>
                </c:pt>
                <c:pt idx="1058">
                  <c:v>1437989.0274494851</c:v>
                </c:pt>
                <c:pt idx="1059">
                  <c:v>1437989.0274494851</c:v>
                </c:pt>
                <c:pt idx="1060">
                  <c:v>1437989.0274494851</c:v>
                </c:pt>
                <c:pt idx="1061">
                  <c:v>1437989.0274494851</c:v>
                </c:pt>
                <c:pt idx="1062">
                  <c:v>1437989.0274494851</c:v>
                </c:pt>
                <c:pt idx="1063">
                  <c:v>1438287.9015341687</c:v>
                </c:pt>
                <c:pt idx="1064">
                  <c:v>1439671.1204384898</c:v>
                </c:pt>
                <c:pt idx="1065">
                  <c:v>1443090.8821760477</c:v>
                </c:pt>
                <c:pt idx="1066">
                  <c:v>1447883.3651744563</c:v>
                </c:pt>
                <c:pt idx="1067">
                  <c:v>1451279.0440828763</c:v>
                </c:pt>
                <c:pt idx="1068">
                  <c:v>1452646.207767772</c:v>
                </c:pt>
                <c:pt idx="1069">
                  <c:v>1454046.7169083969</c:v>
                </c:pt>
                <c:pt idx="1070">
                  <c:v>1456981.1170125636</c:v>
                </c:pt>
                <c:pt idx="1071">
                  <c:v>1461782.8626375636</c:v>
                </c:pt>
                <c:pt idx="1072">
                  <c:v>1468164.8123590625</c:v>
                </c:pt>
                <c:pt idx="1073">
                  <c:v>1476557.0608051224</c:v>
                </c:pt>
                <c:pt idx="1074">
                  <c:v>1487777.1891495476</c:v>
                </c:pt>
                <c:pt idx="1075">
                  <c:v>1501241.9606712973</c:v>
                </c:pt>
                <c:pt idx="1076">
                  <c:v>1514636.9537393914</c:v>
                </c:pt>
                <c:pt idx="1077">
                  <c:v>1526321.1396760475</c:v>
                </c:pt>
                <c:pt idx="1078">
                  <c:v>1536072.8329515106</c:v>
                </c:pt>
                <c:pt idx="1079">
                  <c:v>1544801.932251279</c:v>
                </c:pt>
                <c:pt idx="1080">
                  <c:v>1551793.3628024943</c:v>
                </c:pt>
                <c:pt idx="1081">
                  <c:v>1555272.4053502374</c:v>
                </c:pt>
                <c:pt idx="1082">
                  <c:v>1555272.4053502374</c:v>
                </c:pt>
                <c:pt idx="1083">
                  <c:v>1555272.4053502374</c:v>
                </c:pt>
                <c:pt idx="1084">
                  <c:v>1555272.4053502374</c:v>
                </c:pt>
                <c:pt idx="1085">
                  <c:v>1555272.4053502374</c:v>
                </c:pt>
                <c:pt idx="1086">
                  <c:v>1555272.4053502374</c:v>
                </c:pt>
                <c:pt idx="1087">
                  <c:v>1555453.3353229901</c:v>
                </c:pt>
                <c:pt idx="1088">
                  <c:v>1555815.8127769348</c:v>
                </c:pt>
                <c:pt idx="1089">
                  <c:v>1555997.3602581269</c:v>
                </c:pt>
                <c:pt idx="1090">
                  <c:v>1555997.3602581269</c:v>
                </c:pt>
                <c:pt idx="1091">
                  <c:v>1556542.0027017032</c:v>
                </c:pt>
                <c:pt idx="1092">
                  <c:v>1558914.1613717698</c:v>
                </c:pt>
                <c:pt idx="1093">
                  <c:v>1563738.7548090287</c:v>
                </c:pt>
                <c:pt idx="1094">
                  <c:v>1569263.2940623804</c:v>
                </c:pt>
                <c:pt idx="1095">
                  <c:v>1573153.5972307832</c:v>
                </c:pt>
                <c:pt idx="1096">
                  <c:v>1574923.6851724065</c:v>
                </c:pt>
                <c:pt idx="1097">
                  <c:v>1574923.6851724065</c:v>
                </c:pt>
                <c:pt idx="1098">
                  <c:v>1574923.6851724065</c:v>
                </c:pt>
                <c:pt idx="1099">
                  <c:v>1574923.6851724065</c:v>
                </c:pt>
                <c:pt idx="1100">
                  <c:v>1574923.6851724065</c:v>
                </c:pt>
                <c:pt idx="1101">
                  <c:v>1574923.6851724065</c:v>
                </c:pt>
                <c:pt idx="1102">
                  <c:v>1574923.6851724065</c:v>
                </c:pt>
                <c:pt idx="1103">
                  <c:v>1578191.5398338649</c:v>
                </c:pt>
                <c:pt idx="1104">
                  <c:v>1584696.9912432495</c:v>
                </c:pt>
                <c:pt idx="1105">
                  <c:v>1591814.0847618885</c:v>
                </c:pt>
                <c:pt idx="1106">
                  <c:v>1596154.5515826349</c:v>
                </c:pt>
                <c:pt idx="1107">
                  <c:v>1597150.2839412142</c:v>
                </c:pt>
                <c:pt idx="1108">
                  <c:v>1597150.2839412142</c:v>
                </c:pt>
                <c:pt idx="1109">
                  <c:v>1597150.2839412142</c:v>
                </c:pt>
                <c:pt idx="1110">
                  <c:v>1597150.2839412142</c:v>
                </c:pt>
                <c:pt idx="1111">
                  <c:v>1597150.2839412142</c:v>
                </c:pt>
                <c:pt idx="1112">
                  <c:v>1599800.0126548042</c:v>
                </c:pt>
                <c:pt idx="1113">
                  <c:v>1607531.2183164554</c:v>
                </c:pt>
                <c:pt idx="1114">
                  <c:v>1618418.5096120283</c:v>
                </c:pt>
                <c:pt idx="1115">
                  <c:v>1627026.5772576686</c:v>
                </c:pt>
                <c:pt idx="1116">
                  <c:v>1630669.2595418603</c:v>
                </c:pt>
                <c:pt idx="1117">
                  <c:v>1630669.2595418603</c:v>
                </c:pt>
                <c:pt idx="1118">
                  <c:v>1630669.2595418603</c:v>
                </c:pt>
                <c:pt idx="1119">
                  <c:v>1630669.2595418603</c:v>
                </c:pt>
                <c:pt idx="1120">
                  <c:v>1630669.2595418603</c:v>
                </c:pt>
                <c:pt idx="1121">
                  <c:v>1630669.2595418603</c:v>
                </c:pt>
                <c:pt idx="1122">
                  <c:v>1630669.2595418603</c:v>
                </c:pt>
                <c:pt idx="1123">
                  <c:v>1630669.2595418603</c:v>
                </c:pt>
                <c:pt idx="1124">
                  <c:v>1630669.2595418603</c:v>
                </c:pt>
                <c:pt idx="1125">
                  <c:v>1630669.2595418603</c:v>
                </c:pt>
                <c:pt idx="1126">
                  <c:v>1630669.2595418603</c:v>
                </c:pt>
                <c:pt idx="1127">
                  <c:v>1630669.2595418603</c:v>
                </c:pt>
                <c:pt idx="1128">
                  <c:v>1630669.2595418603</c:v>
                </c:pt>
                <c:pt idx="1129">
                  <c:v>1630669.2595418603</c:v>
                </c:pt>
                <c:pt idx="1130">
                  <c:v>1630669.2595418603</c:v>
                </c:pt>
                <c:pt idx="1131">
                  <c:v>1630669.2595418603</c:v>
                </c:pt>
                <c:pt idx="1132">
                  <c:v>1630669.2595418603</c:v>
                </c:pt>
                <c:pt idx="1133">
                  <c:v>1630669.2595418603</c:v>
                </c:pt>
                <c:pt idx="1134">
                  <c:v>1630669.2595418603</c:v>
                </c:pt>
                <c:pt idx="1135">
                  <c:v>1630669.2595418603</c:v>
                </c:pt>
                <c:pt idx="1136">
                  <c:v>1630669.2595418603</c:v>
                </c:pt>
                <c:pt idx="1137">
                  <c:v>1630669.2595418603</c:v>
                </c:pt>
                <c:pt idx="1138">
                  <c:v>1630669.2595418603</c:v>
                </c:pt>
                <c:pt idx="1139">
                  <c:v>1630845.8669555371</c:v>
                </c:pt>
                <c:pt idx="1140">
                  <c:v>1631206.4918841636</c:v>
                </c:pt>
                <c:pt idx="1141">
                  <c:v>1632045.6858533476</c:v>
                </c:pt>
                <c:pt idx="1142">
                  <c:v>1634071.1135346747</c:v>
                </c:pt>
                <c:pt idx="1143">
                  <c:v>1637668.4089485684</c:v>
                </c:pt>
                <c:pt idx="1144">
                  <c:v>1641350.3030186638</c:v>
                </c:pt>
                <c:pt idx="1145">
                  <c:v>1643083.0316997017</c:v>
                </c:pt>
                <c:pt idx="1146">
                  <c:v>1643083.0316997017</c:v>
                </c:pt>
                <c:pt idx="1147">
                  <c:v>1643083.0316997017</c:v>
                </c:pt>
                <c:pt idx="1148">
                  <c:v>1643083.0316997017</c:v>
                </c:pt>
                <c:pt idx="1149">
                  <c:v>1643083.0316997017</c:v>
                </c:pt>
                <c:pt idx="1150">
                  <c:v>1643083.0316997017</c:v>
                </c:pt>
                <c:pt idx="1151">
                  <c:v>1643083.0316997017</c:v>
                </c:pt>
                <c:pt idx="1152">
                  <c:v>1643786.9913206508</c:v>
                </c:pt>
                <c:pt idx="1153">
                  <c:v>1646705.3362053924</c:v>
                </c:pt>
                <c:pt idx="1154">
                  <c:v>1653206.4650557011</c:v>
                </c:pt>
                <c:pt idx="1155">
                  <c:v>1661731.1690620186</c:v>
                </c:pt>
                <c:pt idx="1156">
                  <c:v>1669735.9309623369</c:v>
                </c:pt>
                <c:pt idx="1157">
                  <c:v>1678502.0807684711</c:v>
                </c:pt>
                <c:pt idx="1158">
                  <c:v>1689824.7155138415</c:v>
                </c:pt>
                <c:pt idx="1159">
                  <c:v>1704162.6439689437</c:v>
                </c:pt>
                <c:pt idx="1160">
                  <c:v>1719864.6485667448</c:v>
                </c:pt>
                <c:pt idx="1161">
                  <c:v>1734648.4181151148</c:v>
                </c:pt>
                <c:pt idx="1162">
                  <c:v>1748389.8334177285</c:v>
                </c:pt>
                <c:pt idx="1163">
                  <c:v>1762061.470266687</c:v>
                </c:pt>
                <c:pt idx="1164">
                  <c:v>1775909.0970208826</c:v>
                </c:pt>
                <c:pt idx="1165">
                  <c:v>1789847.4975156742</c:v>
                </c:pt>
                <c:pt idx="1166">
                  <c:v>1800016.6264961911</c:v>
                </c:pt>
                <c:pt idx="1167">
                  <c:v>1806102.172166764</c:v>
                </c:pt>
                <c:pt idx="1168">
                  <c:v>1813443.1124946962</c:v>
                </c:pt>
                <c:pt idx="1169">
                  <c:v>1821912.8582499046</c:v>
                </c:pt>
                <c:pt idx="1170">
                  <c:v>1829850.0029761053</c:v>
                </c:pt>
                <c:pt idx="1171">
                  <c:v>1837459.2507209694</c:v>
                </c:pt>
                <c:pt idx="1172">
                  <c:v>1844461.7964240944</c:v>
                </c:pt>
                <c:pt idx="1173">
                  <c:v>1850814.4144947203</c:v>
                </c:pt>
                <c:pt idx="1174">
                  <c:v>1856744.0392843373</c:v>
                </c:pt>
                <c:pt idx="1175">
                  <c:v>1861968.1606819069</c:v>
                </c:pt>
                <c:pt idx="1176">
                  <c:v>1866455.9032654571</c:v>
                </c:pt>
                <c:pt idx="1177">
                  <c:v>1870719.1815312749</c:v>
                </c:pt>
                <c:pt idx="1178">
                  <c:v>1875559.8301879589</c:v>
                </c:pt>
                <c:pt idx="1179">
                  <c:v>1881000.0795393286</c:v>
                </c:pt>
                <c:pt idx="1180">
                  <c:v>1886502.0797346411</c:v>
                </c:pt>
                <c:pt idx="1181">
                  <c:v>1891787.6432219339</c:v>
                </c:pt>
                <c:pt idx="1182">
                  <c:v>1896283.1046609771</c:v>
                </c:pt>
                <c:pt idx="1183">
                  <c:v>1899963.7637141938</c:v>
                </c:pt>
                <c:pt idx="1184">
                  <c:v>1903098.5453069552</c:v>
                </c:pt>
                <c:pt idx="1185">
                  <c:v>1905390.7366341157</c:v>
                </c:pt>
                <c:pt idx="1186">
                  <c:v>1906253.0871697783</c:v>
                </c:pt>
                <c:pt idx="1187">
                  <c:v>1906253.0871697783</c:v>
                </c:pt>
                <c:pt idx="1188">
                  <c:v>1906253.0871697783</c:v>
                </c:pt>
                <c:pt idx="1189">
                  <c:v>1906253.0871697783</c:v>
                </c:pt>
                <c:pt idx="1190">
                  <c:v>1906253.0871697783</c:v>
                </c:pt>
                <c:pt idx="1191">
                  <c:v>1906253.0871697783</c:v>
                </c:pt>
                <c:pt idx="1192">
                  <c:v>1906253.0871697783</c:v>
                </c:pt>
                <c:pt idx="1193">
                  <c:v>1906253.0871697783</c:v>
                </c:pt>
                <c:pt idx="1194">
                  <c:v>1906253.0871697783</c:v>
                </c:pt>
                <c:pt idx="1195">
                  <c:v>1906540.5373483326</c:v>
                </c:pt>
                <c:pt idx="1196">
                  <c:v>1906828.2962811065</c:v>
                </c:pt>
                <c:pt idx="1197">
                  <c:v>1907116.0552138805</c:v>
                </c:pt>
                <c:pt idx="1198">
                  <c:v>1908556.3936488486</c:v>
                </c:pt>
                <c:pt idx="1199">
                  <c:v>1911160.1179837012</c:v>
                </c:pt>
                <c:pt idx="1200">
                  <c:v>1914941.122158325</c:v>
                </c:pt>
                <c:pt idx="1201">
                  <c:v>1919634.1862979855</c:v>
                </c:pt>
                <c:pt idx="1202">
                  <c:v>1923775.1978927965</c:v>
                </c:pt>
                <c:pt idx="1203">
                  <c:v>1926751.5885708444</c:v>
                </c:pt>
                <c:pt idx="1204">
                  <c:v>1928544.8330789462</c:v>
                </c:pt>
                <c:pt idx="1205">
                  <c:v>1929443.3078583155</c:v>
                </c:pt>
                <c:pt idx="1206">
                  <c:v>1930042.908553001</c:v>
                </c:pt>
                <c:pt idx="1207">
                  <c:v>1930643.1267561261</c:v>
                </c:pt>
                <c:pt idx="1208">
                  <c:v>1931243.9624676905</c:v>
                </c:pt>
                <c:pt idx="1209">
                  <c:v>1931544.6890776923</c:v>
                </c:pt>
                <c:pt idx="1210">
                  <c:v>1931544.6890776923</c:v>
                </c:pt>
                <c:pt idx="1211">
                  <c:v>1931544.6890776923</c:v>
                </c:pt>
                <c:pt idx="1212">
                  <c:v>1931544.6890776923</c:v>
                </c:pt>
                <c:pt idx="1213">
                  <c:v>1931544.6890776923</c:v>
                </c:pt>
                <c:pt idx="1214">
                  <c:v>1931544.6890776923</c:v>
                </c:pt>
                <c:pt idx="1215">
                  <c:v>1931544.6890776923</c:v>
                </c:pt>
                <c:pt idx="1216">
                  <c:v>1931544.6890776923</c:v>
                </c:pt>
                <c:pt idx="1217">
                  <c:v>1931544.6890776923</c:v>
                </c:pt>
                <c:pt idx="1218">
                  <c:v>1931544.6890776923</c:v>
                </c:pt>
                <c:pt idx="1219">
                  <c:v>1931544.6890776923</c:v>
                </c:pt>
                <c:pt idx="1220">
                  <c:v>1931544.6890776923</c:v>
                </c:pt>
                <c:pt idx="1221">
                  <c:v>1931544.6890776923</c:v>
                </c:pt>
                <c:pt idx="1222">
                  <c:v>1931544.6890776923</c:v>
                </c:pt>
                <c:pt idx="1223">
                  <c:v>1931544.6890776923</c:v>
                </c:pt>
                <c:pt idx="1224">
                  <c:v>1931544.6890776923</c:v>
                </c:pt>
                <c:pt idx="1225">
                  <c:v>1931544.6890776923</c:v>
                </c:pt>
                <c:pt idx="1226">
                  <c:v>1931544.6890776923</c:v>
                </c:pt>
                <c:pt idx="1227">
                  <c:v>1931544.6890776923</c:v>
                </c:pt>
                <c:pt idx="1228">
                  <c:v>1931544.6890776923</c:v>
                </c:pt>
                <c:pt idx="1229">
                  <c:v>1931544.6890776923</c:v>
                </c:pt>
                <c:pt idx="1230">
                  <c:v>1931544.6890776923</c:v>
                </c:pt>
                <c:pt idx="1231">
                  <c:v>1931544.6890776923</c:v>
                </c:pt>
                <c:pt idx="1232">
                  <c:v>1931544.6890776923</c:v>
                </c:pt>
                <c:pt idx="1233">
                  <c:v>1931544.6890776923</c:v>
                </c:pt>
                <c:pt idx="1234">
                  <c:v>1931544.6890776923</c:v>
                </c:pt>
                <c:pt idx="1235">
                  <c:v>1931544.6890776923</c:v>
                </c:pt>
                <c:pt idx="1236">
                  <c:v>1931544.6890776923</c:v>
                </c:pt>
                <c:pt idx="1237">
                  <c:v>1931544.6890776923</c:v>
                </c:pt>
                <c:pt idx="1238">
                  <c:v>1931544.6890776923</c:v>
                </c:pt>
                <c:pt idx="1239">
                  <c:v>1931544.6890776923</c:v>
                </c:pt>
                <c:pt idx="1240">
                  <c:v>1931544.6890776923</c:v>
                </c:pt>
                <c:pt idx="1241">
                  <c:v>1931544.6890776923</c:v>
                </c:pt>
                <c:pt idx="1242">
                  <c:v>1931544.6890776923</c:v>
                </c:pt>
                <c:pt idx="1243">
                  <c:v>1931544.6890776923</c:v>
                </c:pt>
                <c:pt idx="1244">
                  <c:v>1931544.6890776923</c:v>
                </c:pt>
                <c:pt idx="1245">
                  <c:v>1931544.6890776923</c:v>
                </c:pt>
                <c:pt idx="1246">
                  <c:v>1931544.6890776923</c:v>
                </c:pt>
                <c:pt idx="1247">
                  <c:v>1931544.6890776923</c:v>
                </c:pt>
                <c:pt idx="1248">
                  <c:v>1931544.6890776923</c:v>
                </c:pt>
                <c:pt idx="1249">
                  <c:v>1931544.6890776923</c:v>
                </c:pt>
                <c:pt idx="1250">
                  <c:v>1931544.6890776923</c:v>
                </c:pt>
                <c:pt idx="1251">
                  <c:v>1931544.6890776923</c:v>
                </c:pt>
                <c:pt idx="1252">
                  <c:v>1931544.6890776923</c:v>
                </c:pt>
                <c:pt idx="1253">
                  <c:v>1931544.6890776923</c:v>
                </c:pt>
                <c:pt idx="1254">
                  <c:v>1931544.6890776923</c:v>
                </c:pt>
                <c:pt idx="1255">
                  <c:v>1931544.6890776923</c:v>
                </c:pt>
                <c:pt idx="1256">
                  <c:v>1931544.6890776923</c:v>
                </c:pt>
                <c:pt idx="1257">
                  <c:v>1931544.6890776923</c:v>
                </c:pt>
                <c:pt idx="1258">
                  <c:v>1931544.6890776923</c:v>
                </c:pt>
                <c:pt idx="1259">
                  <c:v>1931544.6890776923</c:v>
                </c:pt>
                <c:pt idx="1260">
                  <c:v>1931544.6890776923</c:v>
                </c:pt>
                <c:pt idx="1261">
                  <c:v>1931544.6890776923</c:v>
                </c:pt>
                <c:pt idx="1262">
                  <c:v>1931544.6890776923</c:v>
                </c:pt>
                <c:pt idx="1263">
                  <c:v>1931787.6786486076</c:v>
                </c:pt>
                <c:pt idx="1264">
                  <c:v>1932760.8719491477</c:v>
                </c:pt>
                <c:pt idx="1265">
                  <c:v>1934226.2194759126</c:v>
                </c:pt>
                <c:pt idx="1266">
                  <c:v>1935451.9737281792</c:v>
                </c:pt>
                <c:pt idx="1267">
                  <c:v>1936435.0471637503</c:v>
                </c:pt>
                <c:pt idx="1268">
                  <c:v>1936927.8188984147</c:v>
                </c:pt>
                <c:pt idx="1269">
                  <c:v>1936927.8188984147</c:v>
                </c:pt>
                <c:pt idx="1270">
                  <c:v>1936927.8188984147</c:v>
                </c:pt>
                <c:pt idx="1271">
                  <c:v>1936927.8188984147</c:v>
                </c:pt>
                <c:pt idx="1272">
                  <c:v>1936927.8188984147</c:v>
                </c:pt>
                <c:pt idx="1273">
                  <c:v>1936927.8188984147</c:v>
                </c:pt>
                <c:pt idx="1274">
                  <c:v>1936927.8188984147</c:v>
                </c:pt>
                <c:pt idx="1275">
                  <c:v>1936927.8188984147</c:v>
                </c:pt>
                <c:pt idx="1276">
                  <c:v>1936927.8188984147</c:v>
                </c:pt>
                <c:pt idx="1277">
                  <c:v>1937167.720927133</c:v>
                </c:pt>
                <c:pt idx="1278">
                  <c:v>1937648.1424930089</c:v>
                </c:pt>
                <c:pt idx="1279">
                  <c:v>1938369.7011044817</c:v>
                </c:pt>
                <c:pt idx="1280">
                  <c:v>1939334.2492868698</c:v>
                </c:pt>
                <c:pt idx="1281">
                  <c:v>1939817.7583949426</c:v>
                </c:pt>
                <c:pt idx="1282">
                  <c:v>1940059.5129489792</c:v>
                </c:pt>
                <c:pt idx="1283">
                  <c:v>1940301.5762572354</c:v>
                </c:pt>
                <c:pt idx="1284">
                  <c:v>1940301.5762572354</c:v>
                </c:pt>
                <c:pt idx="1285">
                  <c:v>1940301.5762572354</c:v>
                </c:pt>
                <c:pt idx="1286">
                  <c:v>1940301.5762572354</c:v>
                </c:pt>
                <c:pt idx="1287">
                  <c:v>1940301.5762572354</c:v>
                </c:pt>
                <c:pt idx="1288">
                  <c:v>1940301.5762572354</c:v>
                </c:pt>
                <c:pt idx="1289">
                  <c:v>1940301.5762572354</c:v>
                </c:pt>
                <c:pt idx="1290">
                  <c:v>1940301.5762572354</c:v>
                </c:pt>
                <c:pt idx="1291">
                  <c:v>1940301.5762572354</c:v>
                </c:pt>
                <c:pt idx="1292">
                  <c:v>1940301.5762572354</c:v>
                </c:pt>
                <c:pt idx="1293">
                  <c:v>1940301.5762572354</c:v>
                </c:pt>
                <c:pt idx="1294">
                  <c:v>1940301.5762572354</c:v>
                </c:pt>
                <c:pt idx="1295">
                  <c:v>1940301.5762572354</c:v>
                </c:pt>
                <c:pt idx="1296">
                  <c:v>1940301.5762572354</c:v>
                </c:pt>
                <c:pt idx="1297">
                  <c:v>1940301.5762572354</c:v>
                </c:pt>
                <c:pt idx="1298">
                  <c:v>1940990.7156756381</c:v>
                </c:pt>
                <c:pt idx="1299">
                  <c:v>1942142.3689151732</c:v>
                </c:pt>
                <c:pt idx="1300">
                  <c:v>1943298.653468004</c:v>
                </c:pt>
                <c:pt idx="1301">
                  <c:v>1944226.1511440263</c:v>
                </c:pt>
                <c:pt idx="1302">
                  <c:v>1945156.1188538065</c:v>
                </c:pt>
                <c:pt idx="1303">
                  <c:v>1946321.6660332289</c:v>
                </c:pt>
                <c:pt idx="1304">
                  <c:v>1947257.8088274032</c:v>
                </c:pt>
                <c:pt idx="1305">
                  <c:v>1947726.4977329299</c:v>
                </c:pt>
                <c:pt idx="1306">
                  <c:v>1947961.150939913</c:v>
                </c:pt>
                <c:pt idx="1307">
                  <c:v>1947961.150939913</c:v>
                </c:pt>
                <c:pt idx="1308">
                  <c:v>1947961.150939913</c:v>
                </c:pt>
                <c:pt idx="1309">
                  <c:v>1947961.150939913</c:v>
                </c:pt>
                <c:pt idx="1310">
                  <c:v>1947961.150939913</c:v>
                </c:pt>
                <c:pt idx="1311">
                  <c:v>1947961.150939913</c:v>
                </c:pt>
                <c:pt idx="1312">
                  <c:v>1947961.150939913</c:v>
                </c:pt>
                <c:pt idx="1313">
                  <c:v>1947961.150939913</c:v>
                </c:pt>
                <c:pt idx="1314">
                  <c:v>1947961.150939913</c:v>
                </c:pt>
                <c:pt idx="1315">
                  <c:v>1947961.150939913</c:v>
                </c:pt>
                <c:pt idx="1316">
                  <c:v>1947961.150939913</c:v>
                </c:pt>
                <c:pt idx="1317">
                  <c:v>1947961.150939913</c:v>
                </c:pt>
                <c:pt idx="1318">
                  <c:v>1947961.150939913</c:v>
                </c:pt>
                <c:pt idx="1319">
                  <c:v>1947961.150939913</c:v>
                </c:pt>
                <c:pt idx="1320">
                  <c:v>1949549.6914003443</c:v>
                </c:pt>
                <c:pt idx="1321">
                  <c:v>1952748.3851165865</c:v>
                </c:pt>
                <c:pt idx="1322">
                  <c:v>1957604.7802384759</c:v>
                </c:pt>
                <c:pt idx="1323">
                  <c:v>1964183.7151521526</c:v>
                </c:pt>
                <c:pt idx="1324">
                  <c:v>1971620.678042416</c:v>
                </c:pt>
                <c:pt idx="1325">
                  <c:v>1977978.5449347771</c:v>
                </c:pt>
                <c:pt idx="1326">
                  <c:v>1981945.4191496691</c:v>
                </c:pt>
                <c:pt idx="1327">
                  <c:v>1983691.7330163743</c:v>
                </c:pt>
                <c:pt idx="1328">
                  <c:v>1984191.9148523118</c:v>
                </c:pt>
                <c:pt idx="1329">
                  <c:v>1984191.9148523118</c:v>
                </c:pt>
                <c:pt idx="1330">
                  <c:v>1984191.9148523118</c:v>
                </c:pt>
                <c:pt idx="1331">
                  <c:v>1984191.9148523118</c:v>
                </c:pt>
                <c:pt idx="1332">
                  <c:v>1984191.9148523118</c:v>
                </c:pt>
                <c:pt idx="1333">
                  <c:v>1984191.9148523118</c:v>
                </c:pt>
                <c:pt idx="1334">
                  <c:v>1984191.9148523118</c:v>
                </c:pt>
                <c:pt idx="1335">
                  <c:v>1984191.9148523118</c:v>
                </c:pt>
                <c:pt idx="1336">
                  <c:v>1984191.9148523118</c:v>
                </c:pt>
                <c:pt idx="1337">
                  <c:v>1984191.9148523118</c:v>
                </c:pt>
                <c:pt idx="1338">
                  <c:v>1984191.9148523118</c:v>
                </c:pt>
                <c:pt idx="1339">
                  <c:v>1984191.9148523118</c:v>
                </c:pt>
                <c:pt idx="1340">
                  <c:v>1984438.3007196439</c:v>
                </c:pt>
                <c:pt idx="1341">
                  <c:v>1984931.6899627477</c:v>
                </c:pt>
                <c:pt idx="1342">
                  <c:v>1986166.7068416057</c:v>
                </c:pt>
                <c:pt idx="1343">
                  <c:v>1988152.6139828095</c:v>
                </c:pt>
                <c:pt idx="1344">
                  <c:v>1990148.401259044</c:v>
                </c:pt>
                <c:pt idx="1345">
                  <c:v>1991903.3602439011</c:v>
                </c:pt>
                <c:pt idx="1346">
                  <c:v>1992909.8990001704</c:v>
                </c:pt>
                <c:pt idx="1347">
                  <c:v>1993161.8424434573</c:v>
                </c:pt>
                <c:pt idx="1348">
                  <c:v>1993161.8424434573</c:v>
                </c:pt>
                <c:pt idx="1349">
                  <c:v>1993161.8424434573</c:v>
                </c:pt>
                <c:pt idx="1350">
                  <c:v>1993161.8424434573</c:v>
                </c:pt>
                <c:pt idx="1351">
                  <c:v>1993161.8424434573</c:v>
                </c:pt>
                <c:pt idx="1352">
                  <c:v>1993161.8424434573</c:v>
                </c:pt>
                <c:pt idx="1353">
                  <c:v>1993161.8424434573</c:v>
                </c:pt>
                <c:pt idx="1354">
                  <c:v>1993161.8424434573</c:v>
                </c:pt>
                <c:pt idx="1355">
                  <c:v>1993161.8424434573</c:v>
                </c:pt>
                <c:pt idx="1356">
                  <c:v>1993161.8424434573</c:v>
                </c:pt>
                <c:pt idx="1357">
                  <c:v>1993161.8424434573</c:v>
                </c:pt>
                <c:pt idx="1358">
                  <c:v>1993161.8424434573</c:v>
                </c:pt>
                <c:pt idx="1359">
                  <c:v>1993161.8424434573</c:v>
                </c:pt>
                <c:pt idx="1360">
                  <c:v>1993161.8424434573</c:v>
                </c:pt>
                <c:pt idx="1361">
                  <c:v>1993161.8424434573</c:v>
                </c:pt>
                <c:pt idx="1362">
                  <c:v>1993161.8424434573</c:v>
                </c:pt>
                <c:pt idx="1363">
                  <c:v>1993531.1124902358</c:v>
                </c:pt>
                <c:pt idx="1364">
                  <c:v>1997260.8634643871</c:v>
                </c:pt>
                <c:pt idx="1365">
                  <c:v>2001458.6858356255</c:v>
                </c:pt>
                <c:pt idx="1366">
                  <c:v>2003198.2071094972</c:v>
                </c:pt>
                <c:pt idx="1367">
                  <c:v>2003198.2071094972</c:v>
                </c:pt>
                <c:pt idx="1368">
                  <c:v>2003198.2071094972</c:v>
                </c:pt>
                <c:pt idx="1369">
                  <c:v>2003198.2071094972</c:v>
                </c:pt>
                <c:pt idx="1370">
                  <c:v>2003198.2071094972</c:v>
                </c:pt>
                <c:pt idx="1371">
                  <c:v>2003198.2071094972</c:v>
                </c:pt>
                <c:pt idx="1372">
                  <c:v>2003198.2071094972</c:v>
                </c:pt>
                <c:pt idx="1373">
                  <c:v>2003198.2071094972</c:v>
                </c:pt>
                <c:pt idx="1374">
                  <c:v>2003198.2071094972</c:v>
                </c:pt>
                <c:pt idx="1375">
                  <c:v>2003198.2071094972</c:v>
                </c:pt>
                <c:pt idx="1376">
                  <c:v>2003198.2071094972</c:v>
                </c:pt>
                <c:pt idx="1377">
                  <c:v>2003198.2071094972</c:v>
                </c:pt>
                <c:pt idx="1378">
                  <c:v>2003198.2071094972</c:v>
                </c:pt>
                <c:pt idx="1379">
                  <c:v>2003198.2071094972</c:v>
                </c:pt>
                <c:pt idx="1380">
                  <c:v>2003198.2071094972</c:v>
                </c:pt>
                <c:pt idx="1381">
                  <c:v>2003198.2071094972</c:v>
                </c:pt>
                <c:pt idx="1382">
                  <c:v>2003198.2071094972</c:v>
                </c:pt>
                <c:pt idx="1383">
                  <c:v>2008264.2463465729</c:v>
                </c:pt>
                <c:pt idx="1384">
                  <c:v>2014663.7950585955</c:v>
                </c:pt>
                <c:pt idx="1385">
                  <c:v>2018840.6221428933</c:v>
                </c:pt>
                <c:pt idx="1386">
                  <c:v>2021106.8781155976</c:v>
                </c:pt>
                <c:pt idx="1387">
                  <c:v>2024241.3509541394</c:v>
                </c:pt>
                <c:pt idx="1388">
                  <c:v>2030202.1599199476</c:v>
                </c:pt>
                <c:pt idx="1389">
                  <c:v>2039518.8184998329</c:v>
                </c:pt>
                <c:pt idx="1390">
                  <c:v>2050573.7633367109</c:v>
                </c:pt>
                <c:pt idx="1391">
                  <c:v>2060338.4242894019</c:v>
                </c:pt>
                <c:pt idx="1392">
                  <c:v>2067022.3356377815</c:v>
                </c:pt>
                <c:pt idx="1393">
                  <c:v>2070543.0600051861</c:v>
                </c:pt>
                <c:pt idx="1394">
                  <c:v>2071560.0964049257</c:v>
                </c:pt>
                <c:pt idx="1395">
                  <c:v>2071560.0964049257</c:v>
                </c:pt>
                <c:pt idx="1396">
                  <c:v>2071560.0964049257</c:v>
                </c:pt>
                <c:pt idx="1397">
                  <c:v>2071560.0964049257</c:v>
                </c:pt>
                <c:pt idx="1398">
                  <c:v>2071560.0964049257</c:v>
                </c:pt>
                <c:pt idx="1399">
                  <c:v>2071560.0964049257</c:v>
                </c:pt>
                <c:pt idx="1400">
                  <c:v>2071560.0964049257</c:v>
                </c:pt>
                <c:pt idx="1401">
                  <c:v>2071560.0964049257</c:v>
                </c:pt>
                <c:pt idx="1402">
                  <c:v>2071560.0964049257</c:v>
                </c:pt>
                <c:pt idx="1403">
                  <c:v>2071560.0964049257</c:v>
                </c:pt>
                <c:pt idx="1404">
                  <c:v>2071560.0964049257</c:v>
                </c:pt>
                <c:pt idx="1405">
                  <c:v>2071560.0964049257</c:v>
                </c:pt>
                <c:pt idx="1406">
                  <c:v>2071560.0964049257</c:v>
                </c:pt>
                <c:pt idx="1407">
                  <c:v>2071560.0964049257</c:v>
                </c:pt>
                <c:pt idx="1408">
                  <c:v>2071560.0964049257</c:v>
                </c:pt>
                <c:pt idx="1409">
                  <c:v>2072065.8358168181</c:v>
                </c:pt>
                <c:pt idx="1410">
                  <c:v>2072150.7432272395</c:v>
                </c:pt>
                <c:pt idx="1411">
                  <c:v>2072150.7432272395</c:v>
                </c:pt>
                <c:pt idx="1412">
                  <c:v>2072150.7432272395</c:v>
                </c:pt>
                <c:pt idx="1413">
                  <c:v>2072150.7432272395</c:v>
                </c:pt>
                <c:pt idx="1414">
                  <c:v>2073391.9351904918</c:v>
                </c:pt>
                <c:pt idx="1415">
                  <c:v>2077135.88885875</c:v>
                </c:pt>
                <c:pt idx="1416">
                  <c:v>2083473.3779726101</c:v>
                </c:pt>
                <c:pt idx="1417">
                  <c:v>2091316.9701702374</c:v>
                </c:pt>
                <c:pt idx="1418">
                  <c:v>2098549.2290128302</c:v>
                </c:pt>
                <c:pt idx="1419">
                  <c:v>2102716.4847163167</c:v>
                </c:pt>
                <c:pt idx="1420">
                  <c:v>2102716.4847163167</c:v>
                </c:pt>
                <c:pt idx="1421">
                  <c:v>2102716.4847163167</c:v>
                </c:pt>
                <c:pt idx="1422">
                  <c:v>2102716.4847163167</c:v>
                </c:pt>
                <c:pt idx="1423">
                  <c:v>2102716.4847163167</c:v>
                </c:pt>
                <c:pt idx="1424">
                  <c:v>2102716.4847163167</c:v>
                </c:pt>
                <c:pt idx="1425">
                  <c:v>2104853.0639167409</c:v>
                </c:pt>
                <c:pt idx="1426">
                  <c:v>2110344.8752228026</c:v>
                </c:pt>
                <c:pt idx="1427">
                  <c:v>2117052.5606461004</c:v>
                </c:pt>
                <c:pt idx="1428">
                  <c:v>2120924.3385613202</c:v>
                </c:pt>
                <c:pt idx="1429">
                  <c:v>2121055.5591046987</c:v>
                </c:pt>
                <c:pt idx="1430">
                  <c:v>2121055.5591046987</c:v>
                </c:pt>
                <c:pt idx="1431">
                  <c:v>2121055.5591046987</c:v>
                </c:pt>
                <c:pt idx="1432">
                  <c:v>2121055.5591046987</c:v>
                </c:pt>
                <c:pt idx="1433">
                  <c:v>2121055.5591046987</c:v>
                </c:pt>
                <c:pt idx="1434">
                  <c:v>2121055.5591046987</c:v>
                </c:pt>
                <c:pt idx="1435">
                  <c:v>2121055.5591046987</c:v>
                </c:pt>
                <c:pt idx="1436">
                  <c:v>2121055.5591046987</c:v>
                </c:pt>
                <c:pt idx="1437">
                  <c:v>2122272.0507303737</c:v>
                </c:pt>
                <c:pt idx="1438">
                  <c:v>2123770.4349586484</c:v>
                </c:pt>
                <c:pt idx="1439">
                  <c:v>2124449.6942420201</c:v>
                </c:pt>
                <c:pt idx="1440">
                  <c:v>2124449.6942420201</c:v>
                </c:pt>
                <c:pt idx="1441">
                  <c:v>2124449.6942420201</c:v>
                </c:pt>
                <c:pt idx="1442">
                  <c:v>2124449.6942420201</c:v>
                </c:pt>
                <c:pt idx="1443">
                  <c:v>2124449.6942420201</c:v>
                </c:pt>
                <c:pt idx="1444">
                  <c:v>2124449.6942420201</c:v>
                </c:pt>
                <c:pt idx="1445">
                  <c:v>2124732.2043530587</c:v>
                </c:pt>
                <c:pt idx="1446">
                  <c:v>2124732.2043530587</c:v>
                </c:pt>
                <c:pt idx="1447">
                  <c:v>2124732.2043530587</c:v>
                </c:pt>
                <c:pt idx="1448">
                  <c:v>2124732.2043530587</c:v>
                </c:pt>
                <c:pt idx="1449">
                  <c:v>2124732.2043530587</c:v>
                </c:pt>
                <c:pt idx="1450">
                  <c:v>2124732.2043530587</c:v>
                </c:pt>
                <c:pt idx="1451">
                  <c:v>2124732.2043530587</c:v>
                </c:pt>
                <c:pt idx="1452">
                  <c:v>2124732.2043530587</c:v>
                </c:pt>
                <c:pt idx="1453">
                  <c:v>2124732.2043530587</c:v>
                </c:pt>
                <c:pt idx="1454">
                  <c:v>2124732.2043530587</c:v>
                </c:pt>
                <c:pt idx="1455">
                  <c:v>2124732.2043530587</c:v>
                </c:pt>
                <c:pt idx="1456">
                  <c:v>2124732.2043530587</c:v>
                </c:pt>
                <c:pt idx="1457">
                  <c:v>2124732.2043530587</c:v>
                </c:pt>
                <c:pt idx="1458">
                  <c:v>2124732.2043530587</c:v>
                </c:pt>
                <c:pt idx="1459">
                  <c:v>2124732.2043530587</c:v>
                </c:pt>
                <c:pt idx="1460">
                  <c:v>2124732.2043530587</c:v>
                </c:pt>
                <c:pt idx="1461">
                  <c:v>2124732.2043530587</c:v>
                </c:pt>
                <c:pt idx="1462">
                  <c:v>2124732.2043530587</c:v>
                </c:pt>
                <c:pt idx="1463">
                  <c:v>2124732.2043530587</c:v>
                </c:pt>
                <c:pt idx="1464">
                  <c:v>2124732.2043530587</c:v>
                </c:pt>
                <c:pt idx="1465">
                  <c:v>2124732.2043530587</c:v>
                </c:pt>
                <c:pt idx="1466">
                  <c:v>2124732.2043530587</c:v>
                </c:pt>
                <c:pt idx="1467">
                  <c:v>2124732.2043530587</c:v>
                </c:pt>
                <c:pt idx="1468">
                  <c:v>2124732.2043530587</c:v>
                </c:pt>
                <c:pt idx="1469">
                  <c:v>2124732.2043530587</c:v>
                </c:pt>
                <c:pt idx="1470">
                  <c:v>2124732.2043530587</c:v>
                </c:pt>
                <c:pt idx="1471">
                  <c:v>2124732.2043530587</c:v>
                </c:pt>
                <c:pt idx="1472">
                  <c:v>2124732.2043530587</c:v>
                </c:pt>
                <c:pt idx="1473">
                  <c:v>2124732.2043530587</c:v>
                </c:pt>
                <c:pt idx="1474">
                  <c:v>2124732.2043530587</c:v>
                </c:pt>
                <c:pt idx="1475">
                  <c:v>2124732.2043530587</c:v>
                </c:pt>
                <c:pt idx="1476">
                  <c:v>2124732.2043530587</c:v>
                </c:pt>
                <c:pt idx="1477">
                  <c:v>2124732.2043530587</c:v>
                </c:pt>
                <c:pt idx="1478">
                  <c:v>2124732.2043530587</c:v>
                </c:pt>
                <c:pt idx="1479">
                  <c:v>2125031.0784377423</c:v>
                </c:pt>
                <c:pt idx="1480">
                  <c:v>2125588.0710501075</c:v>
                </c:pt>
                <c:pt idx="1481">
                  <c:v>2126268.874104578</c:v>
                </c:pt>
                <c:pt idx="1482">
                  <c:v>2126976.2300219438</c:v>
                </c:pt>
                <c:pt idx="1483">
                  <c:v>2127686.3647272871</c:v>
                </c:pt>
                <c:pt idx="1484">
                  <c:v>2128424.9048208441</c:v>
                </c:pt>
                <c:pt idx="1485">
                  <c:v>2129312.5732025234</c:v>
                </c:pt>
                <c:pt idx="1486">
                  <c:v>2130587.110621505</c:v>
                </c:pt>
                <c:pt idx="1487">
                  <c:v>2132447.9723037244</c:v>
                </c:pt>
                <c:pt idx="1488">
                  <c:v>2135124.8713886491</c:v>
                </c:pt>
                <c:pt idx="1489">
                  <c:v>2138854.0048543611</c:v>
                </c:pt>
                <c:pt idx="1490">
                  <c:v>2143775.2383623905</c:v>
                </c:pt>
                <c:pt idx="1491">
                  <c:v>2149875.6042355099</c:v>
                </c:pt>
                <c:pt idx="1492">
                  <c:v>2156844.1869744663</c:v>
                </c:pt>
                <c:pt idx="1493">
                  <c:v>2164214.1501990515</c:v>
                </c:pt>
                <c:pt idx="1494">
                  <c:v>2171740.0343045928</c:v>
                </c:pt>
                <c:pt idx="1495">
                  <c:v>2179010.57867043</c:v>
                </c:pt>
                <c:pt idx="1496">
                  <c:v>2185828.7981043854</c:v>
                </c:pt>
                <c:pt idx="1497">
                  <c:v>2192037.2279544049</c:v>
                </c:pt>
                <c:pt idx="1498">
                  <c:v>2197339.1554153422</c:v>
                </c:pt>
                <c:pt idx="1499">
                  <c:v>2201601.1986642811</c:v>
                </c:pt>
                <c:pt idx="1500">
                  <c:v>2204719.6162833977</c:v>
                </c:pt>
                <c:pt idx="1501">
                  <c:v>2207253.8709188141</c:v>
                </c:pt>
                <c:pt idx="1502">
                  <c:v>2209505.9241974116</c:v>
                </c:pt>
                <c:pt idx="1503">
                  <c:v>2211621.1993566756</c:v>
                </c:pt>
                <c:pt idx="1504">
                  <c:v>2213764.5711499336</c:v>
                </c:pt>
                <c:pt idx="1505">
                  <c:v>2215598.5712150377</c:v>
                </c:pt>
                <c:pt idx="1506">
                  <c:v>2217281.2817124818</c:v>
                </c:pt>
                <c:pt idx="1507">
                  <c:v>2219149.2447417546</c:v>
                </c:pt>
                <c:pt idx="1508">
                  <c:v>2221380.9202418509</c:v>
                </c:pt>
                <c:pt idx="1509">
                  <c:v>2224162.1782530393</c:v>
                </c:pt>
                <c:pt idx="1510">
                  <c:v>2228047.5413539265</c:v>
                </c:pt>
                <c:pt idx="1511">
                  <c:v>2233466.1779099163</c:v>
                </c:pt>
                <c:pt idx="1512">
                  <c:v>2240529.2394401054</c:v>
                </c:pt>
                <c:pt idx="1513">
                  <c:v>2249185.1639898014</c:v>
                </c:pt>
                <c:pt idx="1514">
                  <c:v>2258773.8350372552</c:v>
                </c:pt>
                <c:pt idx="1515">
                  <c:v>2268096.6687015346</c:v>
                </c:pt>
                <c:pt idx="1516">
                  <c:v>2275788.3538230625</c:v>
                </c:pt>
                <c:pt idx="1517">
                  <c:v>2281682.1631231927</c:v>
                </c:pt>
                <c:pt idx="1518">
                  <c:v>2286122.0488026873</c:v>
                </c:pt>
                <c:pt idx="1519">
                  <c:v>2289489.0135686742</c:v>
                </c:pt>
                <c:pt idx="1520">
                  <c:v>2291981.8951386493</c:v>
                </c:pt>
                <c:pt idx="1521">
                  <c:v>2293576.9194376944</c:v>
                </c:pt>
                <c:pt idx="1522">
                  <c:v>2294034.4931913111</c:v>
                </c:pt>
                <c:pt idx="1523">
                  <c:v>2294034.4931913111</c:v>
                </c:pt>
                <c:pt idx="1524">
                  <c:v>2294034.4931913111</c:v>
                </c:pt>
                <c:pt idx="1525">
                  <c:v>2294034.4931913111</c:v>
                </c:pt>
                <c:pt idx="1526">
                  <c:v>2294034.4931913111</c:v>
                </c:pt>
                <c:pt idx="1527">
                  <c:v>2294034.4931913111</c:v>
                </c:pt>
                <c:pt idx="1528">
                  <c:v>2294034.4931913111</c:v>
                </c:pt>
                <c:pt idx="1529">
                  <c:v>2294034.4931913111</c:v>
                </c:pt>
                <c:pt idx="1530">
                  <c:v>2294034.4931913111</c:v>
                </c:pt>
                <c:pt idx="1531">
                  <c:v>2294034.4931913111</c:v>
                </c:pt>
                <c:pt idx="1532">
                  <c:v>2294034.4931913111</c:v>
                </c:pt>
                <c:pt idx="1533">
                  <c:v>2294404.9982549683</c:v>
                </c:pt>
                <c:pt idx="1534">
                  <c:v>2297015.823936874</c:v>
                </c:pt>
                <c:pt idx="1535">
                  <c:v>2302323.9264822057</c:v>
                </c:pt>
                <c:pt idx="1536">
                  <c:v>2310519.4984903075</c:v>
                </c:pt>
                <c:pt idx="1537">
                  <c:v>2321051.722433209</c:v>
                </c:pt>
                <c:pt idx="1538">
                  <c:v>2333722.9956102921</c:v>
                </c:pt>
                <c:pt idx="1539">
                  <c:v>2348092.4169958052</c:v>
                </c:pt>
                <c:pt idx="1540">
                  <c:v>2363817.8869143045</c:v>
                </c:pt>
                <c:pt idx="1541">
                  <c:v>2380520.2551839803</c:v>
                </c:pt>
                <c:pt idx="1542">
                  <c:v>2396936.7170462008</c:v>
                </c:pt>
                <c:pt idx="1543">
                  <c:v>2411616.1276683072</c:v>
                </c:pt>
                <c:pt idx="1544">
                  <c:v>2422680.0263775568</c:v>
                </c:pt>
                <c:pt idx="1545">
                  <c:v>2429824.5990217505</c:v>
                </c:pt>
                <c:pt idx="1546">
                  <c:v>2434270.6597856395</c:v>
                </c:pt>
                <c:pt idx="1547">
                  <c:v>2437067.9730162527</c:v>
                </c:pt>
                <c:pt idx="1548">
                  <c:v>2439596.6700757146</c:v>
                </c:pt>
                <c:pt idx="1549">
                  <c:v>2442421.7711861022</c:v>
                </c:pt>
                <c:pt idx="1550">
                  <c:v>2445830.4177717501</c:v>
                </c:pt>
                <c:pt idx="1551">
                  <c:v>2449837.4300352051</c:v>
                </c:pt>
                <c:pt idx="1552">
                  <c:v>2454163.0766534051</c:v>
                </c:pt>
                <c:pt idx="1553">
                  <c:v>2458525.773777971</c:v>
                </c:pt>
                <c:pt idx="1554">
                  <c:v>2462920.8900956069</c:v>
                </c:pt>
                <c:pt idx="1555">
                  <c:v>2467944.0124961422</c:v>
                </c:pt>
                <c:pt idx="1556">
                  <c:v>2473909.1440210263</c:v>
                </c:pt>
                <c:pt idx="1557">
                  <c:v>2480847.1600922309</c:v>
                </c:pt>
                <c:pt idx="1558">
                  <c:v>2489091.8240212672</c:v>
                </c:pt>
                <c:pt idx="1559">
                  <c:v>2498701.4903556616</c:v>
                </c:pt>
                <c:pt idx="1560">
                  <c:v>2508779.228087143</c:v>
                </c:pt>
                <c:pt idx="1561">
                  <c:v>2519015.0479791183</c:v>
                </c:pt>
                <c:pt idx="1562">
                  <c:v>2529408.9500315874</c:v>
                </c:pt>
                <c:pt idx="1563">
                  <c:v>2540290.6837512054</c:v>
                </c:pt>
                <c:pt idx="1564">
                  <c:v>2551680.6269164737</c:v>
                </c:pt>
                <c:pt idx="1565">
                  <c:v>2563249.0300207371</c:v>
                </c:pt>
                <c:pt idx="1566">
                  <c:v>2575341.3890358559</c:v>
                </c:pt>
                <c:pt idx="1567">
                  <c:v>2587277.2096615792</c:v>
                </c:pt>
                <c:pt idx="1568">
                  <c:v>2598313.0117368349</c:v>
                </c:pt>
                <c:pt idx="1569">
                  <c:v>2608771.1346670045</c:v>
                </c:pt>
                <c:pt idx="1570">
                  <c:v>2618624.7168349731</c:v>
                </c:pt>
                <c:pt idx="1571">
                  <c:v>2627848.7491489439</c:v>
                </c:pt>
                <c:pt idx="1572">
                  <c:v>2636420.0750424382</c:v>
                </c:pt>
                <c:pt idx="1573">
                  <c:v>2643565.2651950712</c:v>
                </c:pt>
                <c:pt idx="1574">
                  <c:v>2648864.7226222511</c:v>
                </c:pt>
                <c:pt idx="1575">
                  <c:v>2652668.5746091339</c:v>
                </c:pt>
                <c:pt idx="1576">
                  <c:v>2654576.6756869694</c:v>
                </c:pt>
                <c:pt idx="1577">
                  <c:v>2654576.6756869694</c:v>
                </c:pt>
                <c:pt idx="1578">
                  <c:v>2654576.6756869694</c:v>
                </c:pt>
                <c:pt idx="1579">
                  <c:v>2654576.6756869694</c:v>
                </c:pt>
                <c:pt idx="1580">
                  <c:v>2654576.6756869694</c:v>
                </c:pt>
                <c:pt idx="1581">
                  <c:v>2654576.6756869694</c:v>
                </c:pt>
                <c:pt idx="1582">
                  <c:v>2654576.6756869694</c:v>
                </c:pt>
                <c:pt idx="1583">
                  <c:v>2654576.6756869694</c:v>
                </c:pt>
                <c:pt idx="1584">
                  <c:v>2654576.6756869694</c:v>
                </c:pt>
                <c:pt idx="1585">
                  <c:v>2654576.6756869694</c:v>
                </c:pt>
                <c:pt idx="1586">
                  <c:v>2654576.6756869694</c:v>
                </c:pt>
                <c:pt idx="1587">
                  <c:v>2654576.6756869694</c:v>
                </c:pt>
                <c:pt idx="1588">
                  <c:v>2654576.6756869694</c:v>
                </c:pt>
                <c:pt idx="1589">
                  <c:v>2654576.6756869694</c:v>
                </c:pt>
                <c:pt idx="1590">
                  <c:v>2654576.6756869694</c:v>
                </c:pt>
                <c:pt idx="1591">
                  <c:v>2654576.6756869694</c:v>
                </c:pt>
                <c:pt idx="1592">
                  <c:v>2654576.6756869694</c:v>
                </c:pt>
                <c:pt idx="1593">
                  <c:v>2654576.6756869694</c:v>
                </c:pt>
                <c:pt idx="1594">
                  <c:v>2654576.6756869694</c:v>
                </c:pt>
                <c:pt idx="1595">
                  <c:v>2654576.6756869694</c:v>
                </c:pt>
                <c:pt idx="1596">
                  <c:v>2654576.6756869694</c:v>
                </c:pt>
                <c:pt idx="1597">
                  <c:v>2654576.6756869694</c:v>
                </c:pt>
                <c:pt idx="1598">
                  <c:v>2654576.6756869694</c:v>
                </c:pt>
                <c:pt idx="1599">
                  <c:v>2654576.6756869694</c:v>
                </c:pt>
                <c:pt idx="1600">
                  <c:v>2654576.6756869694</c:v>
                </c:pt>
                <c:pt idx="1601">
                  <c:v>2654576.6756869694</c:v>
                </c:pt>
                <c:pt idx="1602">
                  <c:v>2654576.6756869694</c:v>
                </c:pt>
                <c:pt idx="1603">
                  <c:v>2654576.6756869694</c:v>
                </c:pt>
                <c:pt idx="1604">
                  <c:v>2654576.6756869694</c:v>
                </c:pt>
                <c:pt idx="1605">
                  <c:v>2654576.6756869694</c:v>
                </c:pt>
                <c:pt idx="1606">
                  <c:v>2654576.6756869694</c:v>
                </c:pt>
                <c:pt idx="1607">
                  <c:v>2654576.6756869694</c:v>
                </c:pt>
                <c:pt idx="1608">
                  <c:v>2654576.6756869694</c:v>
                </c:pt>
                <c:pt idx="1609">
                  <c:v>2655232.4696496432</c:v>
                </c:pt>
                <c:pt idx="1610">
                  <c:v>2656218.0131189721</c:v>
                </c:pt>
                <c:pt idx="1611">
                  <c:v>2657533.3060949557</c:v>
                </c:pt>
                <c:pt idx="1612">
                  <c:v>2659841.5526415412</c:v>
                </c:pt>
                <c:pt idx="1613">
                  <c:v>2663151.3978768806</c:v>
                </c:pt>
                <c:pt idx="1614">
                  <c:v>2667478.2795119598</c:v>
                </c:pt>
                <c:pt idx="1615">
                  <c:v>2672838.2527662036</c:v>
                </c:pt>
                <c:pt idx="1616">
                  <c:v>2679593.7950935569</c:v>
                </c:pt>
                <c:pt idx="1617">
                  <c:v>2687440.783587601</c:v>
                </c:pt>
                <c:pt idx="1618">
                  <c:v>2696062.7451731288</c:v>
                </c:pt>
                <c:pt idx="1619">
                  <c:v>2704436.1596117863</c:v>
                </c:pt>
                <c:pt idx="1620">
                  <c:v>2711834.2194703654</c:v>
                </c:pt>
                <c:pt idx="1621">
                  <c:v>2718230.9893944105</c:v>
                </c:pt>
                <c:pt idx="1622">
                  <c:v>2723240.835363498</c:v>
                </c:pt>
                <c:pt idx="1623">
                  <c:v>2726118.424691237</c:v>
                </c:pt>
                <c:pt idx="1624">
                  <c:v>2726478.7408656441</c:v>
                </c:pt>
                <c:pt idx="1625">
                  <c:v>2726478.7408656441</c:v>
                </c:pt>
                <c:pt idx="1626">
                  <c:v>2726478.7408656441</c:v>
                </c:pt>
                <c:pt idx="1627">
                  <c:v>2726478.7408656441</c:v>
                </c:pt>
                <c:pt idx="1628">
                  <c:v>2726478.7408656441</c:v>
                </c:pt>
                <c:pt idx="1629">
                  <c:v>2726478.7408656441</c:v>
                </c:pt>
                <c:pt idx="1630">
                  <c:v>2726478.7408656441</c:v>
                </c:pt>
                <c:pt idx="1631">
                  <c:v>2726478.7408656441</c:v>
                </c:pt>
                <c:pt idx="1632">
                  <c:v>2726478.7408656441</c:v>
                </c:pt>
                <c:pt idx="1633">
                  <c:v>2726478.7408656441</c:v>
                </c:pt>
                <c:pt idx="1634">
                  <c:v>2726478.7408656441</c:v>
                </c:pt>
                <c:pt idx="1635">
                  <c:v>2726478.7408656441</c:v>
                </c:pt>
                <c:pt idx="1636">
                  <c:v>2726478.7408656441</c:v>
                </c:pt>
                <c:pt idx="1637">
                  <c:v>2726478.7408656441</c:v>
                </c:pt>
                <c:pt idx="1638">
                  <c:v>2726478.7408656441</c:v>
                </c:pt>
                <c:pt idx="1639">
                  <c:v>2726478.7408656441</c:v>
                </c:pt>
                <c:pt idx="1640">
                  <c:v>2726478.7408656441</c:v>
                </c:pt>
                <c:pt idx="1641">
                  <c:v>2726478.7408656441</c:v>
                </c:pt>
                <c:pt idx="1642">
                  <c:v>2726478.7408656441</c:v>
                </c:pt>
                <c:pt idx="1643">
                  <c:v>2728403.5146713443</c:v>
                </c:pt>
                <c:pt idx="1644">
                  <c:v>2732271.5875359275</c:v>
                </c:pt>
                <c:pt idx="1645">
                  <c:v>2737788.0991795664</c:v>
                </c:pt>
                <c:pt idx="1646">
                  <c:v>2744667.4519490255</c:v>
                </c:pt>
                <c:pt idx="1647">
                  <c:v>2752611.0805138405</c:v>
                </c:pt>
                <c:pt idx="1648">
                  <c:v>2761656.035380377</c:v>
                </c:pt>
                <c:pt idx="1649">
                  <c:v>2771157.0202294318</c:v>
                </c:pt>
                <c:pt idx="1650">
                  <c:v>2780779.0367326145</c:v>
                </c:pt>
                <c:pt idx="1651">
                  <c:v>2789826.1528786891</c:v>
                </c:pt>
                <c:pt idx="1652">
                  <c:v>2797914.5871725501</c:v>
                </c:pt>
                <c:pt idx="1653">
                  <c:v>2805371.0015786556</c:v>
                </c:pt>
                <c:pt idx="1654">
                  <c:v>2811817.7896862943</c:v>
                </c:pt>
                <c:pt idx="1655">
                  <c:v>2817587.7885443191</c:v>
                </c:pt>
                <c:pt idx="1656">
                  <c:v>2823397.3079424673</c:v>
                </c:pt>
                <c:pt idx="1657">
                  <c:v>2829246.3478807388</c:v>
                </c:pt>
                <c:pt idx="1658">
                  <c:v>2835134.9083591336</c:v>
                </c:pt>
                <c:pt idx="1659">
                  <c:v>2841062.9893776523</c:v>
                </c:pt>
                <c:pt idx="1660">
                  <c:v>2847030.5909362943</c:v>
                </c:pt>
                <c:pt idx="1661">
                  <c:v>2852662.2679038867</c:v>
                </c:pt>
                <c:pt idx="1662">
                  <c:v>2858326.3640645496</c:v>
                </c:pt>
                <c:pt idx="1663">
                  <c:v>2864027.5107315779</c:v>
                </c:pt>
                <c:pt idx="1664">
                  <c:v>2868996.6011436633</c:v>
                </c:pt>
                <c:pt idx="1665">
                  <c:v>2873605.6841355613</c:v>
                </c:pt>
                <c:pt idx="1666">
                  <c:v>2877465.1118819928</c:v>
                </c:pt>
                <c:pt idx="1667">
                  <c:v>2880562.5342141688</c:v>
                </c:pt>
                <c:pt idx="1668">
                  <c:v>2883281.4238729747</c:v>
                </c:pt>
                <c:pt idx="1669">
                  <c:v>2885617.4582993346</c:v>
                </c:pt>
                <c:pt idx="1670">
                  <c:v>2887568.7849679305</c:v>
                </c:pt>
                <c:pt idx="1671">
                  <c:v>2888741.4334944063</c:v>
                </c:pt>
                <c:pt idx="1672">
                  <c:v>2889523.816687163</c:v>
                </c:pt>
                <c:pt idx="1673">
                  <c:v>2890306.817388359</c:v>
                </c:pt>
                <c:pt idx="1674">
                  <c:v>2890698.6264931769</c:v>
                </c:pt>
                <c:pt idx="1675">
                  <c:v>2890698.6264931769</c:v>
                </c:pt>
                <c:pt idx="1676">
                  <c:v>2890698.6264931769</c:v>
                </c:pt>
                <c:pt idx="1677">
                  <c:v>2890698.6264931769</c:v>
                </c:pt>
                <c:pt idx="1678">
                  <c:v>2890698.6264931769</c:v>
                </c:pt>
                <c:pt idx="1679">
                  <c:v>2890698.6264931769</c:v>
                </c:pt>
                <c:pt idx="1680">
                  <c:v>2890698.6264931769</c:v>
                </c:pt>
                <c:pt idx="1681">
                  <c:v>2890698.6264931769</c:v>
                </c:pt>
                <c:pt idx="1682">
                  <c:v>2890698.6264931769</c:v>
                </c:pt>
                <c:pt idx="1683">
                  <c:v>2891474.2170930998</c:v>
                </c:pt>
                <c:pt idx="1684">
                  <c:v>2893804.6939435052</c:v>
                </c:pt>
                <c:pt idx="1685">
                  <c:v>2896921.8765457426</c:v>
                </c:pt>
                <c:pt idx="1686">
                  <c:v>2900048.939283011</c:v>
                </c:pt>
                <c:pt idx="1687">
                  <c:v>2903185.8821553104</c:v>
                </c:pt>
                <c:pt idx="1688">
                  <c:v>2905545.9994108081</c:v>
                </c:pt>
                <c:pt idx="1689">
                  <c:v>2907121.8809482311</c:v>
                </c:pt>
                <c:pt idx="1690">
                  <c:v>2908305.6446266165</c:v>
                </c:pt>
                <c:pt idx="1691">
                  <c:v>2909095.4379206463</c:v>
                </c:pt>
                <c:pt idx="1692">
                  <c:v>2909885.8487231154</c:v>
                </c:pt>
                <c:pt idx="1693">
                  <c:v>2910676.8770340239</c:v>
                </c:pt>
                <c:pt idx="1694">
                  <c:v>2911468.5228533722</c:v>
                </c:pt>
                <c:pt idx="1695">
                  <c:v>2912260.7861811598</c:v>
                </c:pt>
                <c:pt idx="1696">
                  <c:v>2913053.6670173868</c:v>
                </c:pt>
                <c:pt idx="1697">
                  <c:v>2913847.1653620531</c:v>
                </c:pt>
                <c:pt idx="1698">
                  <c:v>2914244.2232886059</c:v>
                </c:pt>
                <c:pt idx="1699">
                  <c:v>2914244.2232886059</c:v>
                </c:pt>
                <c:pt idx="1700">
                  <c:v>2914244.2232886059</c:v>
                </c:pt>
                <c:pt idx="1701">
                  <c:v>2914244.2232886059</c:v>
                </c:pt>
                <c:pt idx="1702">
                  <c:v>2914244.2232886059</c:v>
                </c:pt>
                <c:pt idx="1703">
                  <c:v>2914244.2232886059</c:v>
                </c:pt>
                <c:pt idx="1704">
                  <c:v>2914244.2232886059</c:v>
                </c:pt>
                <c:pt idx="1705">
                  <c:v>2914244.2232886059</c:v>
                </c:pt>
                <c:pt idx="1706">
                  <c:v>2914244.2232886059</c:v>
                </c:pt>
                <c:pt idx="1707">
                  <c:v>2914244.2232886059</c:v>
                </c:pt>
                <c:pt idx="1708">
                  <c:v>2914244.2232886059</c:v>
                </c:pt>
                <c:pt idx="1709">
                  <c:v>2914244.2232886059</c:v>
                </c:pt>
                <c:pt idx="1710">
                  <c:v>2914244.2232886059</c:v>
                </c:pt>
                <c:pt idx="1711">
                  <c:v>2915027.2239898019</c:v>
                </c:pt>
                <c:pt idx="1712">
                  <c:v>2916202.6513042552</c:v>
                </c:pt>
                <c:pt idx="1713">
                  <c:v>2918164.7843705411</c:v>
                </c:pt>
                <c:pt idx="1714">
                  <c:v>2920524.9016260388</c:v>
                </c:pt>
                <c:pt idx="1715">
                  <c:v>2923284.8555960669</c:v>
                </c:pt>
                <c:pt idx="1716">
                  <c:v>2926448.9688397013</c:v>
                </c:pt>
                <c:pt idx="1717">
                  <c:v>2930019.7113906997</c:v>
                </c:pt>
                <c:pt idx="1718">
                  <c:v>2934002.6408250169</c:v>
                </c:pt>
                <c:pt idx="1719">
                  <c:v>2938400.84468485</c:v>
                </c:pt>
                <c:pt idx="1720">
                  <c:v>2942819.4263231843</c:v>
                </c:pt>
                <c:pt idx="1721">
                  <c:v>2946448.5234217085</c:v>
                </c:pt>
                <c:pt idx="1722">
                  <c:v>2948875.3315886646</c:v>
                </c:pt>
                <c:pt idx="1723">
                  <c:v>2950090.5881974609</c:v>
                </c:pt>
                <c:pt idx="1724">
                  <c:v>2950090.5881974609</c:v>
                </c:pt>
                <c:pt idx="1725">
                  <c:v>2950090.5881974609</c:v>
                </c:pt>
                <c:pt idx="1726">
                  <c:v>2950090.5881974609</c:v>
                </c:pt>
                <c:pt idx="1727">
                  <c:v>2950090.5881974609</c:v>
                </c:pt>
                <c:pt idx="1728">
                  <c:v>2950090.5881974609</c:v>
                </c:pt>
                <c:pt idx="1729">
                  <c:v>2950090.5881974609</c:v>
                </c:pt>
                <c:pt idx="1730">
                  <c:v>2950090.5881974609</c:v>
                </c:pt>
                <c:pt idx="1731">
                  <c:v>2950090.5881974609</c:v>
                </c:pt>
                <c:pt idx="1732">
                  <c:v>2950090.5881974609</c:v>
                </c:pt>
                <c:pt idx="1733">
                  <c:v>2950090.5881974609</c:v>
                </c:pt>
                <c:pt idx="1734">
                  <c:v>2950090.5881974609</c:v>
                </c:pt>
                <c:pt idx="1735">
                  <c:v>2950090.5881974609</c:v>
                </c:pt>
                <c:pt idx="1736">
                  <c:v>2950090.5881974609</c:v>
                </c:pt>
                <c:pt idx="1737">
                  <c:v>2950090.5881974609</c:v>
                </c:pt>
                <c:pt idx="1738">
                  <c:v>2950090.5881974609</c:v>
                </c:pt>
                <c:pt idx="1739">
                  <c:v>2950090.5881974609</c:v>
                </c:pt>
                <c:pt idx="1740">
                  <c:v>2950090.5881974609</c:v>
                </c:pt>
                <c:pt idx="1741">
                  <c:v>2950090.5881974609</c:v>
                </c:pt>
                <c:pt idx="1742">
                  <c:v>2950090.5881974609</c:v>
                </c:pt>
                <c:pt idx="1743">
                  <c:v>2950090.5881974609</c:v>
                </c:pt>
                <c:pt idx="1744">
                  <c:v>2950090.5881974609</c:v>
                </c:pt>
                <c:pt idx="1745">
                  <c:v>2950090.5881974609</c:v>
                </c:pt>
                <c:pt idx="1746">
                  <c:v>2950090.5881974609</c:v>
                </c:pt>
                <c:pt idx="1747">
                  <c:v>2950090.5881974609</c:v>
                </c:pt>
                <c:pt idx="1748">
                  <c:v>2950090.5881974609</c:v>
                </c:pt>
                <c:pt idx="1749">
                  <c:v>2950090.5881974609</c:v>
                </c:pt>
                <c:pt idx="1750">
                  <c:v>2950090.5881974609</c:v>
                </c:pt>
                <c:pt idx="1751">
                  <c:v>2950090.5881974609</c:v>
                </c:pt>
                <c:pt idx="1752">
                  <c:v>2950090.5881974609</c:v>
                </c:pt>
                <c:pt idx="1753">
                  <c:v>2950090.5881974609</c:v>
                </c:pt>
                <c:pt idx="1754">
                  <c:v>2950090.5881974609</c:v>
                </c:pt>
                <c:pt idx="1755">
                  <c:v>2950090.5881974609</c:v>
                </c:pt>
                <c:pt idx="1756">
                  <c:v>2950090.5881974609</c:v>
                </c:pt>
                <c:pt idx="1757">
                  <c:v>2950090.5881974609</c:v>
                </c:pt>
                <c:pt idx="1758">
                  <c:v>2950090.5881974609</c:v>
                </c:pt>
                <c:pt idx="1759">
                  <c:v>2950090.5881974609</c:v>
                </c:pt>
                <c:pt idx="1760">
                  <c:v>2950090.5881974609</c:v>
                </c:pt>
                <c:pt idx="1761">
                  <c:v>2950090.5881974609</c:v>
                </c:pt>
                <c:pt idx="1762">
                  <c:v>2950090.5881974609</c:v>
                </c:pt>
                <c:pt idx="1763">
                  <c:v>2950090.5881974609</c:v>
                </c:pt>
                <c:pt idx="1764">
                  <c:v>2950090.5881974609</c:v>
                </c:pt>
                <c:pt idx="1765">
                  <c:v>2950090.5881974609</c:v>
                </c:pt>
                <c:pt idx="1766">
                  <c:v>2950090.5881974609</c:v>
                </c:pt>
                <c:pt idx="1767">
                  <c:v>2950090.5881974609</c:v>
                </c:pt>
                <c:pt idx="1768">
                  <c:v>2950090.5881974609</c:v>
                </c:pt>
                <c:pt idx="1769">
                  <c:v>2950090.5881974609</c:v>
                </c:pt>
                <c:pt idx="1770">
                  <c:v>2950090.5881974609</c:v>
                </c:pt>
                <c:pt idx="1771">
                  <c:v>2950090.5881974609</c:v>
                </c:pt>
                <c:pt idx="1772">
                  <c:v>2950090.5881974609</c:v>
                </c:pt>
                <c:pt idx="1773">
                  <c:v>2950090.5881974609</c:v>
                </c:pt>
                <c:pt idx="1774">
                  <c:v>2950090.5881974609</c:v>
                </c:pt>
                <c:pt idx="1775">
                  <c:v>2950090.5881974609</c:v>
                </c:pt>
                <c:pt idx="1776">
                  <c:v>2950090.5881974609</c:v>
                </c:pt>
                <c:pt idx="1777">
                  <c:v>2950090.5881974609</c:v>
                </c:pt>
                <c:pt idx="1778">
                  <c:v>2950090.5881974609</c:v>
                </c:pt>
                <c:pt idx="1779">
                  <c:v>2950090.5881974609</c:v>
                </c:pt>
                <c:pt idx="1780">
                  <c:v>2950090.5881974609</c:v>
                </c:pt>
                <c:pt idx="1781">
                  <c:v>2950090.5881974609</c:v>
                </c:pt>
                <c:pt idx="1782">
                  <c:v>2950090.5881974609</c:v>
                </c:pt>
                <c:pt idx="1783">
                  <c:v>2950090.5881974609</c:v>
                </c:pt>
                <c:pt idx="1784">
                  <c:v>2950090.5881974609</c:v>
                </c:pt>
                <c:pt idx="1785">
                  <c:v>2950090.5881974609</c:v>
                </c:pt>
                <c:pt idx="1786">
                  <c:v>2950090.5881974609</c:v>
                </c:pt>
                <c:pt idx="1787">
                  <c:v>2950090.5881974609</c:v>
                </c:pt>
                <c:pt idx="1788">
                  <c:v>2950090.5881974609</c:v>
                </c:pt>
                <c:pt idx="1789">
                  <c:v>2950090.5881974609</c:v>
                </c:pt>
                <c:pt idx="1790">
                  <c:v>2950090.5881974609</c:v>
                </c:pt>
                <c:pt idx="1791">
                  <c:v>2950090.5881974609</c:v>
                </c:pt>
                <c:pt idx="1792">
                  <c:v>2950090.5881974609</c:v>
                </c:pt>
                <c:pt idx="1793">
                  <c:v>2950090.5881974609</c:v>
                </c:pt>
                <c:pt idx="1794">
                  <c:v>2950090.5881974609</c:v>
                </c:pt>
                <c:pt idx="1795">
                  <c:v>2950090.5881974609</c:v>
                </c:pt>
                <c:pt idx="1796">
                  <c:v>2950090.5881974609</c:v>
                </c:pt>
                <c:pt idx="1797">
                  <c:v>2950090.5881974609</c:v>
                </c:pt>
                <c:pt idx="1798">
                  <c:v>2950090.5881974609</c:v>
                </c:pt>
                <c:pt idx="1799">
                  <c:v>2950090.5881974609</c:v>
                </c:pt>
                <c:pt idx="1800">
                  <c:v>2950090.5881974609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8D4-48DC-BC07-858B0193BD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2698503"/>
        <c:axId val="222716935"/>
      </c:lineChart>
      <c:catAx>
        <c:axId val="22269850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2716935"/>
        <c:crosses val="autoZero"/>
        <c:auto val="1"/>
        <c:lblAlgn val="ctr"/>
        <c:lblOffset val="100"/>
        <c:noMultiLvlLbl val="0"/>
      </c:catAx>
      <c:valAx>
        <c:axId val="222716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26985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KERS RECOVERY OVER THE WLTP CYCLE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KERS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0.38241980944975251</c:v>
                </c:pt>
                <c:pt idx="36">
                  <c:v>0.82108871462673427</c:v>
                </c:pt>
                <c:pt idx="37">
                  <c:v>2.6059969254979292</c:v>
                </c:pt>
                <c:pt idx="38">
                  <c:v>3.3836974704318608</c:v>
                </c:pt>
                <c:pt idx="39">
                  <c:v>2.8864386367308046</c:v>
                </c:pt>
                <c:pt idx="40">
                  <c:v>2.3466746165485168</c:v>
                </c:pt>
                <c:pt idx="41">
                  <c:v>2.6843334794077931</c:v>
                </c:pt>
                <c:pt idx="42">
                  <c:v>3.1980234592013868</c:v>
                </c:pt>
                <c:pt idx="43">
                  <c:v>2.5974503621479559</c:v>
                </c:pt>
                <c:pt idx="44">
                  <c:v>1.3171753895399319</c:v>
                </c:pt>
                <c:pt idx="45">
                  <c:v>0.38825235601128505</c:v>
                </c:pt>
                <c:pt idx="46">
                  <c:v>0.24039512832754581</c:v>
                </c:pt>
                <c:pt idx="47">
                  <c:v>0.42847280128761583</c:v>
                </c:pt>
                <c:pt idx="48">
                  <c:v>0.31056475959683616</c:v>
                </c:pt>
                <c:pt idx="49">
                  <c:v>3.2059771339699748E-2</c:v>
                </c:pt>
                <c:pt idx="50">
                  <c:v>9.2513847559798773E-2</c:v>
                </c:pt>
                <c:pt idx="51">
                  <c:v>0.4118773553602435</c:v>
                </c:pt>
                <c:pt idx="52">
                  <c:v>0.95817685551094678</c:v>
                </c:pt>
                <c:pt idx="53">
                  <c:v>0.64377769509548599</c:v>
                </c:pt>
                <c:pt idx="54">
                  <c:v>8.094452654200418E-2</c:v>
                </c:pt>
                <c:pt idx="55">
                  <c:v>0.12350222149884267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0.27237443730107258</c:v>
                </c:pt>
                <c:pt idx="80">
                  <c:v>0.19466780128761574</c:v>
                </c:pt>
                <c:pt idx="81">
                  <c:v>0.6498230024172954</c:v>
                </c:pt>
                <c:pt idx="82">
                  <c:v>0.50288692261646417</c:v>
                </c:pt>
                <c:pt idx="83">
                  <c:v>6.6641097728591614E-2</c:v>
                </c:pt>
                <c:pt idx="84">
                  <c:v>0.24550943174310472</c:v>
                </c:pt>
                <c:pt idx="85">
                  <c:v>0.42304828955681273</c:v>
                </c:pt>
                <c:pt idx="86">
                  <c:v>0.35603321284842626</c:v>
                </c:pt>
                <c:pt idx="87">
                  <c:v>0.23146120812837245</c:v>
                </c:pt>
                <c:pt idx="88">
                  <c:v>1.1580120556640641</c:v>
                </c:pt>
                <c:pt idx="89">
                  <c:v>3.3553130215747982</c:v>
                </c:pt>
                <c:pt idx="90">
                  <c:v>4.2622581629231764</c:v>
                </c:pt>
                <c:pt idx="91">
                  <c:v>3.5842238403018913</c:v>
                </c:pt>
                <c:pt idx="92">
                  <c:v>2.047914524377894</c:v>
                </c:pt>
                <c:pt idx="93">
                  <c:v>1.0354272279851466</c:v>
                </c:pt>
                <c:pt idx="94">
                  <c:v>0.89538670355902761</c:v>
                </c:pt>
                <c:pt idx="95">
                  <c:v>0.84898621919608419</c:v>
                </c:pt>
                <c:pt idx="96">
                  <c:v>0.47216727848910112</c:v>
                </c:pt>
                <c:pt idx="97">
                  <c:v>0.1769160078125</c:v>
                </c:pt>
                <c:pt idx="98">
                  <c:v>0.10811533810763892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0.94555849052372776</c:v>
                </c:pt>
                <c:pt idx="152">
                  <c:v>2.814766926311727</c:v>
                </c:pt>
                <c:pt idx="153">
                  <c:v>3.5284628015407979</c:v>
                </c:pt>
                <c:pt idx="154">
                  <c:v>2.5247236525426802</c:v>
                </c:pt>
                <c:pt idx="155">
                  <c:v>1.0375576721221549</c:v>
                </c:pt>
                <c:pt idx="156">
                  <c:v>1.2355504918979631E-3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1.3933855468629426</c:v>
                </c:pt>
                <c:pt idx="172">
                  <c:v>3.3938711354166657</c:v>
                </c:pt>
                <c:pt idx="173">
                  <c:v>3.8397175569058639</c:v>
                </c:pt>
                <c:pt idx="174">
                  <c:v>2.2982005375614878</c:v>
                </c:pt>
                <c:pt idx="175">
                  <c:v>0.55591599346547083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0.15332351140528447</c:v>
                </c:pt>
                <c:pt idx="182">
                  <c:v>0.24492313223379589</c:v>
                </c:pt>
                <c:pt idx="183">
                  <c:v>1.1504684232554483</c:v>
                </c:pt>
                <c:pt idx="184">
                  <c:v>1.7701794072808161</c:v>
                </c:pt>
                <c:pt idx="185">
                  <c:v>1.7609271836660885</c:v>
                </c:pt>
                <c:pt idx="186">
                  <c:v>1.4242822817201979</c:v>
                </c:pt>
                <c:pt idx="187">
                  <c:v>1.0250940444335934</c:v>
                </c:pt>
                <c:pt idx="188">
                  <c:v>0.72419769965277758</c:v>
                </c:pt>
                <c:pt idx="189">
                  <c:v>0.50494109868103831</c:v>
                </c:pt>
                <c:pt idx="190">
                  <c:v>0.31860798044463734</c:v>
                </c:pt>
                <c:pt idx="191">
                  <c:v>0.2079710872878085</c:v>
                </c:pt>
                <c:pt idx="192">
                  <c:v>0.1082023426649304</c:v>
                </c:pt>
                <c:pt idx="193">
                  <c:v>1.2870317623937114E-3</c:v>
                </c:pt>
                <c:pt idx="194">
                  <c:v>4.2690959285783196E-2</c:v>
                </c:pt>
                <c:pt idx="195">
                  <c:v>0.10312444299768533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0.38959887867115445</c:v>
                </c:pt>
                <c:pt idx="232">
                  <c:v>0.85313686902006303</c:v>
                </c:pt>
                <c:pt idx="233">
                  <c:v>2.418284109212244</c:v>
                </c:pt>
                <c:pt idx="234">
                  <c:v>2.8691785688114861</c:v>
                </c:pt>
                <c:pt idx="235">
                  <c:v>2.0732823175274895</c:v>
                </c:pt>
                <c:pt idx="236">
                  <c:v>0.92511805403645608</c:v>
                </c:pt>
                <c:pt idx="237">
                  <c:v>0.57977648596643405</c:v>
                </c:pt>
                <c:pt idx="238">
                  <c:v>1.3100625856240391</c:v>
                </c:pt>
                <c:pt idx="239">
                  <c:v>2.7030381899896327</c:v>
                </c:pt>
                <c:pt idx="240">
                  <c:v>3.5311531442057276</c:v>
                </c:pt>
                <c:pt idx="241">
                  <c:v>2.8851262311921277</c:v>
                </c:pt>
                <c:pt idx="242">
                  <c:v>2.5448534404839411</c:v>
                </c:pt>
                <c:pt idx="243">
                  <c:v>2.6351127018831981</c:v>
                </c:pt>
                <c:pt idx="244">
                  <c:v>2.3466746165485168</c:v>
                </c:pt>
                <c:pt idx="245">
                  <c:v>2.6843334794077931</c:v>
                </c:pt>
                <c:pt idx="246">
                  <c:v>3.1980234592013868</c:v>
                </c:pt>
                <c:pt idx="247">
                  <c:v>2.5974503621479559</c:v>
                </c:pt>
                <c:pt idx="248">
                  <c:v>1.3171753895399319</c:v>
                </c:pt>
                <c:pt idx="249">
                  <c:v>0.38825235601128505</c:v>
                </c:pt>
                <c:pt idx="250">
                  <c:v>0.24039512832754581</c:v>
                </c:pt>
                <c:pt idx="251">
                  <c:v>0.42847280128761583</c:v>
                </c:pt>
                <c:pt idx="252">
                  <c:v>0.31056475959683616</c:v>
                </c:pt>
                <c:pt idx="253">
                  <c:v>3.2059771339699748E-2</c:v>
                </c:pt>
                <c:pt idx="254">
                  <c:v>9.2513847559798773E-2</c:v>
                </c:pt>
                <c:pt idx="255">
                  <c:v>0.4118773553602435</c:v>
                </c:pt>
                <c:pt idx="256">
                  <c:v>0.58492387929808021</c:v>
                </c:pt>
                <c:pt idx="257">
                  <c:v>9.9985552933304675E-2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0.31719554723669213</c:v>
                </c:pt>
                <c:pt idx="272">
                  <c:v>4.6950918692108736E-3</c:v>
                </c:pt>
                <c:pt idx="273">
                  <c:v>0.91844916299551405</c:v>
                </c:pt>
                <c:pt idx="274">
                  <c:v>2.8154454518771708</c:v>
                </c:pt>
                <c:pt idx="275">
                  <c:v>3.4600214735243084</c:v>
                </c:pt>
                <c:pt idx="276">
                  <c:v>3.6742764429012338</c:v>
                </c:pt>
                <c:pt idx="277">
                  <c:v>3.7351011842689053</c:v>
                </c:pt>
                <c:pt idx="278">
                  <c:v>4.2995863880027478</c:v>
                </c:pt>
                <c:pt idx="279">
                  <c:v>3.8080190349211516</c:v>
                </c:pt>
                <c:pt idx="280">
                  <c:v>1.669453698001061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0.83042316153066797</c:v>
                </c:pt>
                <c:pt idx="293">
                  <c:v>0.97521864768398447</c:v>
                </c:pt>
                <c:pt idx="294">
                  <c:v>0.47706433336347759</c:v>
                </c:pt>
                <c:pt idx="295">
                  <c:v>8.4291983072921267E-2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0.40648217948254589</c:v>
                </c:pt>
                <c:pt idx="301">
                  <c:v>4.8495356807036977E-3</c:v>
                </c:pt>
                <c:pt idx="302">
                  <c:v>0.47000418466676647</c:v>
                </c:pt>
                <c:pt idx="303">
                  <c:v>0.85081138302951731</c:v>
                </c:pt>
                <c:pt idx="304">
                  <c:v>1.3647739934413581</c:v>
                </c:pt>
                <c:pt idx="305">
                  <c:v>1.6867275227502891</c:v>
                </c:pt>
                <c:pt idx="306">
                  <c:v>1.2733828778091241</c:v>
                </c:pt>
                <c:pt idx="307">
                  <c:v>0.55007470355902788</c:v>
                </c:pt>
                <c:pt idx="308">
                  <c:v>4.1493904019609127E-3</c:v>
                </c:pt>
                <c:pt idx="309">
                  <c:v>0.40857445894820216</c:v>
                </c:pt>
                <c:pt idx="310">
                  <c:v>0.6067483548719611</c:v>
                </c:pt>
                <c:pt idx="311">
                  <c:v>0.79880891724537217</c:v>
                </c:pt>
                <c:pt idx="312">
                  <c:v>1.1768167084418433</c:v>
                </c:pt>
                <c:pt idx="313">
                  <c:v>1.5877685748818482</c:v>
                </c:pt>
                <c:pt idx="314">
                  <c:v>1.8340000651041668</c:v>
                </c:pt>
                <c:pt idx="315">
                  <c:v>1.7524889510995372</c:v>
                </c:pt>
                <c:pt idx="316">
                  <c:v>1.5130500537109373</c:v>
                </c:pt>
                <c:pt idx="317">
                  <c:v>1.6149389462167245</c:v>
                </c:pt>
                <c:pt idx="318">
                  <c:v>1.8849445113570595</c:v>
                </c:pt>
                <c:pt idx="319">
                  <c:v>1.8543778436053235</c:v>
                </c:pt>
                <c:pt idx="320">
                  <c:v>1.0637200377604163</c:v>
                </c:pt>
                <c:pt idx="321">
                  <c:v>0.5216711296296308</c:v>
                </c:pt>
                <c:pt idx="322">
                  <c:v>0.29598723272931249</c:v>
                </c:pt>
                <c:pt idx="323">
                  <c:v>0.25370334233940883</c:v>
                </c:pt>
                <c:pt idx="324">
                  <c:v>0.41265001464843754</c:v>
                </c:pt>
                <c:pt idx="325">
                  <c:v>0.16234296872588819</c:v>
                </c:pt>
                <c:pt idx="326">
                  <c:v>0.12175722654441434</c:v>
                </c:pt>
                <c:pt idx="327">
                  <c:v>0.24045778631365658</c:v>
                </c:pt>
                <c:pt idx="328">
                  <c:v>1.2265724509488334</c:v>
                </c:pt>
                <c:pt idx="329">
                  <c:v>2.0190982198230136</c:v>
                </c:pt>
                <c:pt idx="330">
                  <c:v>1.0698333713107646</c:v>
                </c:pt>
                <c:pt idx="331">
                  <c:v>0.22958963777970701</c:v>
                </c:pt>
                <c:pt idx="332">
                  <c:v>0.28359075080777346</c:v>
                </c:pt>
                <c:pt idx="333">
                  <c:v>0.29700612165436918</c:v>
                </c:pt>
                <c:pt idx="334">
                  <c:v>0.23842000846354178</c:v>
                </c:pt>
                <c:pt idx="335">
                  <c:v>0.28019445439091428</c:v>
                </c:pt>
                <c:pt idx="336">
                  <c:v>0.1723620431556229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9.5435929313753554E-2</c:v>
                </c:pt>
                <c:pt idx="353">
                  <c:v>9.509629967206927E-2</c:v>
                </c:pt>
                <c:pt idx="354">
                  <c:v>4.7378335015191647E-2</c:v>
                </c:pt>
                <c:pt idx="355">
                  <c:v>0</c:v>
                </c:pt>
                <c:pt idx="356">
                  <c:v>0</c:v>
                </c:pt>
                <c:pt idx="357">
                  <c:v>4.7887779477720598E-2</c:v>
                </c:pt>
                <c:pt idx="358">
                  <c:v>0.61812594786844188</c:v>
                </c:pt>
                <c:pt idx="359">
                  <c:v>1.3704056042028359</c:v>
                </c:pt>
                <c:pt idx="360">
                  <c:v>1.5707870927975496</c:v>
                </c:pt>
                <c:pt idx="361">
                  <c:v>1.2213081915027013</c:v>
                </c:pt>
                <c:pt idx="362">
                  <c:v>0.78097836105685681</c:v>
                </c:pt>
                <c:pt idx="363">
                  <c:v>0.42997112637442109</c:v>
                </c:pt>
                <c:pt idx="364">
                  <c:v>0.14060667165798685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0.20802315553264855</c:v>
                </c:pt>
                <c:pt idx="372">
                  <c:v>1.2933096755401232</c:v>
                </c:pt>
                <c:pt idx="373">
                  <c:v>2.2064039672128191</c:v>
                </c:pt>
                <c:pt idx="374">
                  <c:v>2.0739484069552954</c:v>
                </c:pt>
                <c:pt idx="375">
                  <c:v>1.4182933836805556</c:v>
                </c:pt>
                <c:pt idx="376">
                  <c:v>0.84873447457320639</c:v>
                </c:pt>
                <c:pt idx="377">
                  <c:v>0.51963335177951397</c:v>
                </c:pt>
                <c:pt idx="378">
                  <c:v>0.33249741921055165</c:v>
                </c:pt>
                <c:pt idx="379">
                  <c:v>0.23094815634645066</c:v>
                </c:pt>
                <c:pt idx="380">
                  <c:v>0.23230667491319454</c:v>
                </c:pt>
                <c:pt idx="381">
                  <c:v>0.2382501936426987</c:v>
                </c:pt>
                <c:pt idx="382">
                  <c:v>0.19970222931134257</c:v>
                </c:pt>
                <c:pt idx="383">
                  <c:v>0.16336185765094527</c:v>
                </c:pt>
                <c:pt idx="384">
                  <c:v>0.10936074462287811</c:v>
                </c:pt>
                <c:pt idx="385">
                  <c:v>3.5151667914496525E-2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0.30430815895061852</c:v>
                </c:pt>
                <c:pt idx="402">
                  <c:v>0.97252947896773767</c:v>
                </c:pt>
                <c:pt idx="403">
                  <c:v>1.3057061574616597</c:v>
                </c:pt>
                <c:pt idx="404">
                  <c:v>1.137080040364584</c:v>
                </c:pt>
                <c:pt idx="405">
                  <c:v>0.99477522049816836</c:v>
                </c:pt>
                <c:pt idx="406">
                  <c:v>1.0161718879243826</c:v>
                </c:pt>
                <c:pt idx="407">
                  <c:v>0.98152966447241474</c:v>
                </c:pt>
                <c:pt idx="408">
                  <c:v>0.7274866924913197</c:v>
                </c:pt>
                <c:pt idx="409">
                  <c:v>0.33759186383584117</c:v>
                </c:pt>
                <c:pt idx="410">
                  <c:v>4.7208520194347826E-2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0.47887779477719916</c:v>
                </c:pt>
                <c:pt idx="420">
                  <c:v>0.65752298630401229</c:v>
                </c:pt>
                <c:pt idx="421">
                  <c:v>0.39464964363908239</c:v>
                </c:pt>
                <c:pt idx="422">
                  <c:v>5.5020001953125793E-2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0.34132778989438733</c:v>
                </c:pt>
                <c:pt idx="431">
                  <c:v>0.89118817978395137</c:v>
                </c:pt>
                <c:pt idx="432">
                  <c:v>0.81256391773364978</c:v>
                </c:pt>
                <c:pt idx="433">
                  <c:v>0.42521631139081645</c:v>
                </c:pt>
                <c:pt idx="434">
                  <c:v>0.36968686497516362</c:v>
                </c:pt>
                <c:pt idx="435">
                  <c:v>0.98730336838107757</c:v>
                </c:pt>
                <c:pt idx="436">
                  <c:v>1.9338511797598392</c:v>
                </c:pt>
                <c:pt idx="437">
                  <c:v>2.8111145442346643</c:v>
                </c:pt>
                <c:pt idx="438">
                  <c:v>3.3198797474802282</c:v>
                </c:pt>
                <c:pt idx="439">
                  <c:v>3.1215360367356295</c:v>
                </c:pt>
                <c:pt idx="440">
                  <c:v>2.3001417483181421</c:v>
                </c:pt>
                <c:pt idx="441">
                  <c:v>1.1898924496467496</c:v>
                </c:pt>
                <c:pt idx="442">
                  <c:v>0.41298964429012358</c:v>
                </c:pt>
                <c:pt idx="443">
                  <c:v>7.9473336154513907E-2</c:v>
                </c:pt>
                <c:pt idx="444">
                  <c:v>4.4151853419174382E-3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0.22313667458767281</c:v>
                </c:pt>
                <c:pt idx="520">
                  <c:v>0.57872890943286959</c:v>
                </c:pt>
                <c:pt idx="521">
                  <c:v>0.72392058125361747</c:v>
                </c:pt>
                <c:pt idx="522">
                  <c:v>0.81511114004629637</c:v>
                </c:pt>
                <c:pt idx="523">
                  <c:v>1.1184004100718554</c:v>
                </c:pt>
                <c:pt idx="524">
                  <c:v>1.5529565366090374</c:v>
                </c:pt>
                <c:pt idx="525">
                  <c:v>1.5964291307448402</c:v>
                </c:pt>
                <c:pt idx="526">
                  <c:v>1.0195681843412423</c:v>
                </c:pt>
                <c:pt idx="527">
                  <c:v>0.38038519868827159</c:v>
                </c:pt>
                <c:pt idx="528">
                  <c:v>0.10188889250578706</c:v>
                </c:pt>
                <c:pt idx="529">
                  <c:v>3.3962964168595684E-2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8.3209262213059132E-2</c:v>
                </c:pt>
                <c:pt idx="543">
                  <c:v>0.37138501318359329</c:v>
                </c:pt>
                <c:pt idx="544">
                  <c:v>0.80152595437885821</c:v>
                </c:pt>
                <c:pt idx="545">
                  <c:v>1.3254046766794465</c:v>
                </c:pt>
                <c:pt idx="546">
                  <c:v>1.2970456015986698</c:v>
                </c:pt>
                <c:pt idx="547">
                  <c:v>0.91105651382258002</c:v>
                </c:pt>
                <c:pt idx="548">
                  <c:v>0.64257928206983017</c:v>
                </c:pt>
                <c:pt idx="549">
                  <c:v>0.49823668435329843</c:v>
                </c:pt>
                <c:pt idx="550">
                  <c:v>0.41842371855709909</c:v>
                </c:pt>
                <c:pt idx="551">
                  <c:v>0.27459056530309595</c:v>
                </c:pt>
                <c:pt idx="552">
                  <c:v>0.24283519380545915</c:v>
                </c:pt>
                <c:pt idx="553">
                  <c:v>0.23264630455488042</c:v>
                </c:pt>
                <c:pt idx="554">
                  <c:v>0.13551222703269666</c:v>
                </c:pt>
                <c:pt idx="555">
                  <c:v>4.4491483060860572E-2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0.4618963126929011</c:v>
                </c:pt>
                <c:pt idx="564">
                  <c:v>1.8044522862774885</c:v>
                </c:pt>
                <c:pt idx="565">
                  <c:v>1.818037471944927</c:v>
                </c:pt>
                <c:pt idx="566">
                  <c:v>0.82326225144675924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0.24708056432653713</c:v>
                </c:pt>
                <c:pt idx="616">
                  <c:v>0.24657111986400229</c:v>
                </c:pt>
                <c:pt idx="617">
                  <c:v>0.49110446187789469</c:v>
                </c:pt>
                <c:pt idx="618">
                  <c:v>0.97405781235532607</c:v>
                </c:pt>
                <c:pt idx="619">
                  <c:v>1.516446350127796</c:v>
                </c:pt>
                <c:pt idx="620">
                  <c:v>1.6368450581054699</c:v>
                </c:pt>
                <c:pt idx="621">
                  <c:v>1.1437028183774598</c:v>
                </c:pt>
                <c:pt idx="622">
                  <c:v>0.45238668272569543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9.0001855046779836E-2</c:v>
                </c:pt>
                <c:pt idx="639">
                  <c:v>0.26949612067780415</c:v>
                </c:pt>
                <c:pt idx="640">
                  <c:v>0.26847723175274629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0.86809336414930438</c:v>
                </c:pt>
                <c:pt idx="651">
                  <c:v>2.4725037914737609</c:v>
                </c:pt>
                <c:pt idx="652">
                  <c:v>3.5895456829788768</c:v>
                </c:pt>
                <c:pt idx="653">
                  <c:v>3.6274143880268634</c:v>
                </c:pt>
                <c:pt idx="654">
                  <c:v>4.1687840368742766</c:v>
                </c:pt>
                <c:pt idx="655">
                  <c:v>5.5305290852141207</c:v>
                </c:pt>
                <c:pt idx="656">
                  <c:v>5.8688002083333348</c:v>
                </c:pt>
                <c:pt idx="657">
                  <c:v>4.4600164546199865</c:v>
                </c:pt>
                <c:pt idx="658">
                  <c:v>3.0371380707766731</c:v>
                </c:pt>
                <c:pt idx="659">
                  <c:v>3.2035565952027873</c:v>
                </c:pt>
                <c:pt idx="660">
                  <c:v>4.3693353402898332</c:v>
                </c:pt>
                <c:pt idx="661">
                  <c:v>4.5476409021749626</c:v>
                </c:pt>
                <c:pt idx="662">
                  <c:v>3.7260767989366319</c:v>
                </c:pt>
                <c:pt idx="663">
                  <c:v>1.9875126631462192</c:v>
                </c:pt>
                <c:pt idx="664">
                  <c:v>0.75635521203462586</c:v>
                </c:pt>
                <c:pt idx="665">
                  <c:v>0.12226667100694438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0.89407503173827951</c:v>
                </c:pt>
                <c:pt idx="678">
                  <c:v>3.1789334461805536</c:v>
                </c:pt>
                <c:pt idx="679">
                  <c:v>4.3649201549479173</c:v>
                </c:pt>
                <c:pt idx="680">
                  <c:v>4.6440957204137741</c:v>
                </c:pt>
                <c:pt idx="681">
                  <c:v>4.1417834803602442</c:v>
                </c:pt>
                <c:pt idx="682">
                  <c:v>2.3230667491319452</c:v>
                </c:pt>
                <c:pt idx="683">
                  <c:v>1.3974061607168706</c:v>
                </c:pt>
                <c:pt idx="684">
                  <c:v>0.70609002506510521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0.1691355615596089</c:v>
                </c:pt>
                <c:pt idx="696">
                  <c:v>2.6959800957031268</c:v>
                </c:pt>
                <c:pt idx="697">
                  <c:v>3.1718012237051498</c:v>
                </c:pt>
                <c:pt idx="698">
                  <c:v>2.2782356364293981</c:v>
                </c:pt>
                <c:pt idx="699">
                  <c:v>1.5690889445891207</c:v>
                </c:pt>
                <c:pt idx="700">
                  <c:v>0.7033729879316174</c:v>
                </c:pt>
                <c:pt idx="701">
                  <c:v>0.28800593614969167</c:v>
                </c:pt>
                <c:pt idx="702">
                  <c:v>7.1322224754050687E-2</c:v>
                </c:pt>
                <c:pt idx="703">
                  <c:v>3.5661112377025975E-2</c:v>
                </c:pt>
                <c:pt idx="704">
                  <c:v>0.39040427311800791</c:v>
                </c:pt>
                <c:pt idx="705">
                  <c:v>1.0137944804325811</c:v>
                </c:pt>
                <c:pt idx="706">
                  <c:v>1.4590489406828702</c:v>
                </c:pt>
                <c:pt idx="707">
                  <c:v>1.3077439353117761</c:v>
                </c:pt>
                <c:pt idx="708">
                  <c:v>0.67382520910493826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1.1880244866174774</c:v>
                </c:pt>
                <c:pt idx="715">
                  <c:v>2.2933491554844228</c:v>
                </c:pt>
                <c:pt idx="716">
                  <c:v>1.53427690631631</c:v>
                </c:pt>
                <c:pt idx="717">
                  <c:v>0.38717779152199089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8.4567780779798443E-2</c:v>
                </c:pt>
                <c:pt idx="752">
                  <c:v>0.42198982979480137</c:v>
                </c:pt>
                <c:pt idx="753">
                  <c:v>1.0046244801070625</c:v>
                </c:pt>
                <c:pt idx="754">
                  <c:v>1.4001231978503537</c:v>
                </c:pt>
                <c:pt idx="755">
                  <c:v>1.7783008038676724</c:v>
                </c:pt>
                <c:pt idx="756">
                  <c:v>3.0663462199616598</c:v>
                </c:pt>
                <c:pt idx="757">
                  <c:v>5.1946353695867105</c:v>
                </c:pt>
                <c:pt idx="758">
                  <c:v>6.4067735607638889</c:v>
                </c:pt>
                <c:pt idx="759">
                  <c:v>5.9644059524679296</c:v>
                </c:pt>
                <c:pt idx="760">
                  <c:v>5.1216149966242295</c:v>
                </c:pt>
                <c:pt idx="761">
                  <c:v>4.2660879292173028</c:v>
                </c:pt>
                <c:pt idx="762">
                  <c:v>2.937117141300154</c:v>
                </c:pt>
                <c:pt idx="763">
                  <c:v>1.5541452403549381</c:v>
                </c:pt>
                <c:pt idx="764">
                  <c:v>0.30566667751736115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0.1120777817563753</c:v>
                </c:pt>
                <c:pt idx="793">
                  <c:v>2.7849630618248455</c:v>
                </c:pt>
                <c:pt idx="794">
                  <c:v>6.3621122628821762</c:v>
                </c:pt>
                <c:pt idx="795">
                  <c:v>9.0227708758499698</c:v>
                </c:pt>
                <c:pt idx="796">
                  <c:v>9.6427647867476942</c:v>
                </c:pt>
                <c:pt idx="797">
                  <c:v>8.1207145475320726</c:v>
                </c:pt>
                <c:pt idx="798">
                  <c:v>5.3372798190948103</c:v>
                </c:pt>
                <c:pt idx="799">
                  <c:v>2.514108422580295</c:v>
                </c:pt>
                <c:pt idx="800">
                  <c:v>0.70303335828993052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0.18000371009355967</c:v>
                </c:pt>
                <c:pt idx="808">
                  <c:v>1.5155972760235847</c:v>
                </c:pt>
                <c:pt idx="809">
                  <c:v>2.4392200865885392</c:v>
                </c:pt>
                <c:pt idx="810">
                  <c:v>3.2915206723994492</c:v>
                </c:pt>
                <c:pt idx="811">
                  <c:v>4.8295335047743055</c:v>
                </c:pt>
                <c:pt idx="812">
                  <c:v>5.7140989065453773</c:v>
                </c:pt>
                <c:pt idx="813">
                  <c:v>5.5281516777223212</c:v>
                </c:pt>
                <c:pt idx="814">
                  <c:v>5.1844464803361303</c:v>
                </c:pt>
                <c:pt idx="815">
                  <c:v>4.8587416539592976</c:v>
                </c:pt>
                <c:pt idx="816">
                  <c:v>4.108839405116707</c:v>
                </c:pt>
                <c:pt idx="817">
                  <c:v>3.0867239984628188</c:v>
                </c:pt>
                <c:pt idx="818">
                  <c:v>1.4977667198350693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0.51963335177950287</c:v>
                </c:pt>
                <c:pt idx="871">
                  <c:v>0.9057922543764505</c:v>
                </c:pt>
                <c:pt idx="872">
                  <c:v>1.0297570735918176</c:v>
                </c:pt>
                <c:pt idx="873">
                  <c:v>1.2804037491560574</c:v>
                </c:pt>
                <c:pt idx="874">
                  <c:v>1.9053222898582178</c:v>
                </c:pt>
                <c:pt idx="875">
                  <c:v>2.6353562046621746</c:v>
                </c:pt>
                <c:pt idx="876">
                  <c:v>3.2098397435739883</c:v>
                </c:pt>
                <c:pt idx="877">
                  <c:v>2.7847932470039996</c:v>
                </c:pt>
                <c:pt idx="878">
                  <c:v>1.5541452403549354</c:v>
                </c:pt>
                <c:pt idx="879">
                  <c:v>0.47548149836034631</c:v>
                </c:pt>
                <c:pt idx="880">
                  <c:v>1.1887037459008489</c:v>
                </c:pt>
                <c:pt idx="881">
                  <c:v>2.343444527633102</c:v>
                </c:pt>
                <c:pt idx="882">
                  <c:v>1.1547407817322533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0.11666278191911955</c:v>
                </c:pt>
                <c:pt idx="889">
                  <c:v>0.69793891366465122</c:v>
                </c:pt>
                <c:pt idx="890">
                  <c:v>1.3877267159288225</c:v>
                </c:pt>
                <c:pt idx="891">
                  <c:v>2.1714221141191552</c:v>
                </c:pt>
                <c:pt idx="892">
                  <c:v>2.8104352849512924</c:v>
                </c:pt>
                <c:pt idx="893">
                  <c:v>2.8610401015625024</c:v>
                </c:pt>
                <c:pt idx="894">
                  <c:v>2.3760489732349495</c:v>
                </c:pt>
                <c:pt idx="895">
                  <c:v>1.5945611677155673</c:v>
                </c:pt>
                <c:pt idx="896">
                  <c:v>0.73818502620443005</c:v>
                </c:pt>
                <c:pt idx="897">
                  <c:v>0.21023074820361029</c:v>
                </c:pt>
                <c:pt idx="898">
                  <c:v>0.10511537410180515</c:v>
                </c:pt>
                <c:pt idx="899">
                  <c:v>0.41978223712384116</c:v>
                </c:pt>
                <c:pt idx="900">
                  <c:v>0.93992503336588429</c:v>
                </c:pt>
                <c:pt idx="901">
                  <c:v>1.8615100660807267</c:v>
                </c:pt>
                <c:pt idx="902">
                  <c:v>6.3869052267252595</c:v>
                </c:pt>
                <c:pt idx="903">
                  <c:v>9.6427647867476942</c:v>
                </c:pt>
                <c:pt idx="904">
                  <c:v>8.1207145475320726</c:v>
                </c:pt>
                <c:pt idx="905">
                  <c:v>5.3372798190948103</c:v>
                </c:pt>
                <c:pt idx="906">
                  <c:v>2.514108422580295</c:v>
                </c:pt>
                <c:pt idx="907">
                  <c:v>0.70303335828993052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0.10019074429735869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2.6124312038483701</c:v>
                </c:pt>
                <c:pt idx="926">
                  <c:v>2.2359517460394911</c:v>
                </c:pt>
                <c:pt idx="927">
                  <c:v>1.4739926449170582</c:v>
                </c:pt>
                <c:pt idx="928">
                  <c:v>1.1450613369442049</c:v>
                </c:pt>
                <c:pt idx="929">
                  <c:v>0.82733780714698801</c:v>
                </c:pt>
                <c:pt idx="930">
                  <c:v>0.71916576627000917</c:v>
                </c:pt>
                <c:pt idx="931">
                  <c:v>0.71559965503231404</c:v>
                </c:pt>
                <c:pt idx="932">
                  <c:v>0.812394102912813</c:v>
                </c:pt>
                <c:pt idx="933">
                  <c:v>1.2104400429687456</c:v>
                </c:pt>
                <c:pt idx="934">
                  <c:v>1.89071821526572</c:v>
                </c:pt>
                <c:pt idx="935">
                  <c:v>1.9528704396942518</c:v>
                </c:pt>
                <c:pt idx="936">
                  <c:v>1.4417278289568869</c:v>
                </c:pt>
                <c:pt idx="937">
                  <c:v>1.0460592963927486</c:v>
                </c:pt>
                <c:pt idx="938">
                  <c:v>0.94247225567853021</c:v>
                </c:pt>
                <c:pt idx="939">
                  <c:v>1.0273796661000207</c:v>
                </c:pt>
                <c:pt idx="940">
                  <c:v>0.831413362847221</c:v>
                </c:pt>
                <c:pt idx="941">
                  <c:v>0.36747927230420402</c:v>
                </c:pt>
                <c:pt idx="942">
                  <c:v>0.18340000651041927</c:v>
                </c:pt>
                <c:pt idx="943">
                  <c:v>9.1530188434366666E-2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1.047927259422021</c:v>
                </c:pt>
                <c:pt idx="951">
                  <c:v>3.1813108536723562</c:v>
                </c:pt>
                <c:pt idx="952">
                  <c:v>5.9959915091447273</c:v>
                </c:pt>
                <c:pt idx="953">
                  <c:v>7.8902758356481488</c:v>
                </c:pt>
                <c:pt idx="954">
                  <c:v>7.7581599050323122</c:v>
                </c:pt>
                <c:pt idx="955">
                  <c:v>6.8041402415364596</c:v>
                </c:pt>
                <c:pt idx="956">
                  <c:v>5.8501205780406051</c:v>
                </c:pt>
                <c:pt idx="957">
                  <c:v>3.418032713927468</c:v>
                </c:pt>
                <c:pt idx="958">
                  <c:v>0.51148224037905077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0.44236760829595878</c:v>
                </c:pt>
                <c:pt idx="969">
                  <c:v>1.0535311485098402</c:v>
                </c:pt>
                <c:pt idx="970">
                  <c:v>2.1608935952269004</c:v>
                </c:pt>
                <c:pt idx="971">
                  <c:v>4.1774445927372685</c:v>
                </c:pt>
                <c:pt idx="972">
                  <c:v>6.7032702379557305</c:v>
                </c:pt>
                <c:pt idx="973">
                  <c:v>7.30815062979842</c:v>
                </c:pt>
                <c:pt idx="974">
                  <c:v>6.3541309663025665</c:v>
                </c:pt>
                <c:pt idx="975">
                  <c:v>5.4001113028067129</c:v>
                </c:pt>
                <c:pt idx="976">
                  <c:v>4.4880359000590762</c:v>
                </c:pt>
                <c:pt idx="977">
                  <c:v>2.8513606567744509</c:v>
                </c:pt>
                <c:pt idx="978">
                  <c:v>1.6573926514274697</c:v>
                </c:pt>
                <c:pt idx="979">
                  <c:v>1.1880244866174769</c:v>
                </c:pt>
                <c:pt idx="980">
                  <c:v>0.79948817652874216</c:v>
                </c:pt>
                <c:pt idx="981">
                  <c:v>0.52302964819637354</c:v>
                </c:pt>
                <c:pt idx="982">
                  <c:v>0.4034800143229168</c:v>
                </c:pt>
                <c:pt idx="983">
                  <c:v>0.37359260585455251</c:v>
                </c:pt>
                <c:pt idx="984">
                  <c:v>0.23909926774691362</c:v>
                </c:pt>
                <c:pt idx="985">
                  <c:v>5.9774816936728412E-2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0.9017166986762154</c:v>
                </c:pt>
                <c:pt idx="1050">
                  <c:v>2.1315156312210632</c:v>
                </c:pt>
                <c:pt idx="1051">
                  <c:v>3.013363995858652</c:v>
                </c:pt>
                <c:pt idx="1052">
                  <c:v>3.4805245679976879</c:v>
                </c:pt>
                <c:pt idx="1053">
                  <c:v>3.9481945845992481</c:v>
                </c:pt>
                <c:pt idx="1054">
                  <c:v>4.6114912748119234</c:v>
                </c:pt>
                <c:pt idx="1055">
                  <c:v>5.3379590783781801</c:v>
                </c:pt>
                <c:pt idx="1056">
                  <c:v>5.8688002083333322</c:v>
                </c:pt>
                <c:pt idx="1057">
                  <c:v>5.5261138998722039</c:v>
                </c:pt>
                <c:pt idx="1058">
                  <c:v>4.1838975559293008</c:v>
                </c:pt>
                <c:pt idx="1059">
                  <c:v>3.1025167768012163</c:v>
                </c:pt>
                <c:pt idx="1060">
                  <c:v>2.1552897061390821</c:v>
                </c:pt>
                <c:pt idx="1061">
                  <c:v>1.069493741669078</c:v>
                </c:pt>
                <c:pt idx="1062">
                  <c:v>0.26491112051504651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0.10698333713107791</c:v>
                </c:pt>
                <c:pt idx="1083">
                  <c:v>2.2288195235640926</c:v>
                </c:pt>
                <c:pt idx="1084">
                  <c:v>3.3093512285879654</c:v>
                </c:pt>
                <c:pt idx="1085">
                  <c:v>2.3161043414773794</c:v>
                </c:pt>
                <c:pt idx="1086">
                  <c:v>0.69658039509789316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0.21702334103732948</c:v>
                </c:pt>
                <c:pt idx="1098">
                  <c:v>1.725318579764662</c:v>
                </c:pt>
                <c:pt idx="1099">
                  <c:v>3.3854282683256205</c:v>
                </c:pt>
                <c:pt idx="1100">
                  <c:v>3.4815434569227417</c:v>
                </c:pt>
                <c:pt idx="1101">
                  <c:v>1.9003976600537695</c:v>
                </c:pt>
                <c:pt idx="1102">
                  <c:v>9.9171855372300777E-2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1.093607446228781</c:v>
                </c:pt>
                <c:pt idx="1109">
                  <c:v>2.5879778696469966</c:v>
                </c:pt>
                <c:pt idx="1110">
                  <c:v>2.421559345220869</c:v>
                </c:pt>
                <c:pt idx="1111">
                  <c:v>0.72748669249132236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0.11836093012756604</c:v>
                </c:pt>
                <c:pt idx="1118">
                  <c:v>1.8829067335069545</c:v>
                </c:pt>
                <c:pt idx="1119">
                  <c:v>2.7754534318576289</c:v>
                </c:pt>
                <c:pt idx="1120">
                  <c:v>2.1585161877350889</c:v>
                </c:pt>
                <c:pt idx="1121">
                  <c:v>1.3490089367766234</c:v>
                </c:pt>
                <c:pt idx="1122">
                  <c:v>1.4503883848198758</c:v>
                </c:pt>
                <c:pt idx="1123">
                  <c:v>2.7552454681773249</c:v>
                </c:pt>
                <c:pt idx="1124">
                  <c:v>4.9368564715470775</c:v>
                </c:pt>
                <c:pt idx="1125">
                  <c:v>7.5774769356553877</c:v>
                </c:pt>
                <c:pt idx="1126">
                  <c:v>9.2861536629774317</c:v>
                </c:pt>
                <c:pt idx="1127">
                  <c:v>9.0901873597246308</c:v>
                </c:pt>
                <c:pt idx="1128">
                  <c:v>7.9826550981867292</c:v>
                </c:pt>
                <c:pt idx="1129">
                  <c:v>6.1286168842230913</c:v>
                </c:pt>
                <c:pt idx="1130">
                  <c:v>4.426053490451392</c:v>
                </c:pt>
                <c:pt idx="1131">
                  <c:v>3.5756208676697545</c:v>
                </c:pt>
                <c:pt idx="1132">
                  <c:v>3.1881034465060756</c:v>
                </c:pt>
                <c:pt idx="1133">
                  <c:v>3.0716104794077936</c:v>
                </c:pt>
                <c:pt idx="1134">
                  <c:v>2.8121334331597239</c:v>
                </c:pt>
                <c:pt idx="1135">
                  <c:v>2.207253041317033</c:v>
                </c:pt>
                <c:pt idx="1136">
                  <c:v>1.3286311582754631</c:v>
                </c:pt>
                <c:pt idx="1137">
                  <c:v>0.52065224070457217</c:v>
                </c:pt>
                <c:pt idx="1138">
                  <c:v>7.2341113679108532E-2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0.7159392846739967</c:v>
                </c:pt>
                <c:pt idx="1147">
                  <c:v>2.8525493605203525</c:v>
                </c:pt>
                <c:pt idx="1148">
                  <c:v>2.629752315574363</c:v>
                </c:pt>
                <c:pt idx="1149">
                  <c:v>1.2654600449218747</c:v>
                </c:pt>
                <c:pt idx="1150">
                  <c:v>0.36680001302083354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0.16539963550107506</c:v>
                </c:pt>
                <c:pt idx="1213">
                  <c:v>0.16522982068023209</c:v>
                </c:pt>
                <c:pt idx="1214">
                  <c:v>0</c:v>
                </c:pt>
                <c:pt idx="1215">
                  <c:v>0</c:v>
                </c:pt>
                <c:pt idx="1216">
                  <c:v>0.16522982068020861</c:v>
                </c:pt>
                <c:pt idx="1217">
                  <c:v>0.33012001171875477</c:v>
                </c:pt>
                <c:pt idx="1218">
                  <c:v>0.32978038207706872</c:v>
                </c:pt>
                <c:pt idx="1219">
                  <c:v>0.32944075243535942</c:v>
                </c:pt>
                <c:pt idx="1220">
                  <c:v>0.49365168419053351</c:v>
                </c:pt>
                <c:pt idx="1221">
                  <c:v>0.82105465877580075</c:v>
                </c:pt>
                <c:pt idx="1222">
                  <c:v>0.98220892375580127</c:v>
                </c:pt>
                <c:pt idx="1223">
                  <c:v>1.1423442998107203</c:v>
                </c:pt>
                <c:pt idx="1224">
                  <c:v>0.97507670128037283</c:v>
                </c:pt>
                <c:pt idx="1225">
                  <c:v>0.64869261562018676</c:v>
                </c:pt>
                <c:pt idx="1226">
                  <c:v>0.48550057279007058</c:v>
                </c:pt>
                <c:pt idx="1227">
                  <c:v>0.48499112832754165</c:v>
                </c:pt>
                <c:pt idx="1228">
                  <c:v>0.48397223940248385</c:v>
                </c:pt>
                <c:pt idx="1229">
                  <c:v>0.48346279493995492</c:v>
                </c:pt>
                <c:pt idx="1230">
                  <c:v>0.64325854135321137</c:v>
                </c:pt>
                <c:pt idx="1231">
                  <c:v>0.48142501708983915</c:v>
                </c:pt>
                <c:pt idx="1232">
                  <c:v>0.16030519087576253</c:v>
                </c:pt>
                <c:pt idx="1233">
                  <c:v>0.16030519087578529</c:v>
                </c:pt>
                <c:pt idx="1234">
                  <c:v>0.1601353760549423</c:v>
                </c:pt>
                <c:pt idx="1235">
                  <c:v>0.32027075210986183</c:v>
                </c:pt>
                <c:pt idx="1236">
                  <c:v>0.63918298565295706</c:v>
                </c:pt>
                <c:pt idx="1237">
                  <c:v>1.1161928174008791</c:v>
                </c:pt>
                <c:pt idx="1238">
                  <c:v>1.7446774693407738</c:v>
                </c:pt>
                <c:pt idx="1239">
                  <c:v>2.2062341523919842</c:v>
                </c:pt>
                <c:pt idx="1240">
                  <c:v>2.343444527633102</c:v>
                </c:pt>
                <c:pt idx="1241">
                  <c:v>2.1705730400149585</c:v>
                </c:pt>
                <c:pt idx="1242">
                  <c:v>2.000078959888596</c:v>
                </c:pt>
                <c:pt idx="1243">
                  <c:v>1.9868334038628435</c:v>
                </c:pt>
                <c:pt idx="1244">
                  <c:v>1.9713802551661326</c:v>
                </c:pt>
                <c:pt idx="1245">
                  <c:v>1.8075089530526662</c:v>
                </c:pt>
                <c:pt idx="1246">
                  <c:v>1.9448891431146276</c:v>
                </c:pt>
                <c:pt idx="1247">
                  <c:v>2.0778541478346715</c:v>
                </c:pt>
                <c:pt idx="1248">
                  <c:v>2.0612122953920804</c:v>
                </c:pt>
                <c:pt idx="1249">
                  <c:v>2.044570442949468</c:v>
                </c:pt>
                <c:pt idx="1250">
                  <c:v>1.883076548327784</c:v>
                </c:pt>
                <c:pt idx="1251">
                  <c:v>1.7259978390480362</c:v>
                </c:pt>
                <c:pt idx="1252">
                  <c:v>1.7137711719473416</c:v>
                </c:pt>
                <c:pt idx="1253">
                  <c:v>1.7015445048466273</c:v>
                </c:pt>
                <c:pt idx="1254">
                  <c:v>1.6893178377459532</c:v>
                </c:pt>
                <c:pt idx="1255">
                  <c:v>1.6770911706452583</c:v>
                </c:pt>
                <c:pt idx="1256">
                  <c:v>1.6648645035445637</c:v>
                </c:pt>
                <c:pt idx="1257">
                  <c:v>1.6526378364438694</c:v>
                </c:pt>
                <c:pt idx="1258">
                  <c:v>1.6404111693431558</c:v>
                </c:pt>
                <c:pt idx="1259">
                  <c:v>1.4925024603889296</c:v>
                </c:pt>
                <c:pt idx="1260">
                  <c:v>1.2134967097439318</c:v>
                </c:pt>
                <c:pt idx="1261">
                  <c:v>0.93907595926167442</c:v>
                </c:pt>
                <c:pt idx="1262">
                  <c:v>0.40093279201026827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0.27102445406539738</c:v>
                </c:pt>
                <c:pt idx="1270">
                  <c:v>0.67586298695505398</c:v>
                </c:pt>
                <c:pt idx="1271">
                  <c:v>0.94264207049935778</c:v>
                </c:pt>
                <c:pt idx="1272">
                  <c:v>1.0718711491608761</c:v>
                </c:pt>
                <c:pt idx="1273">
                  <c:v>0.93313244053217015</c:v>
                </c:pt>
                <c:pt idx="1274">
                  <c:v>0.79677113939524724</c:v>
                </c:pt>
                <c:pt idx="1275">
                  <c:v>0.66142872718340096</c:v>
                </c:pt>
                <c:pt idx="1276">
                  <c:v>0.2638922315899922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0.26626963908179396</c:v>
                </c:pt>
                <c:pt idx="1286">
                  <c:v>0.53118075959684408</c:v>
                </c:pt>
                <c:pt idx="1287">
                  <c:v>0.66227780128761582</c:v>
                </c:pt>
                <c:pt idx="1288">
                  <c:v>0.92362281056496331</c:v>
                </c:pt>
                <c:pt idx="1289">
                  <c:v>1.0501348520929745</c:v>
                </c:pt>
                <c:pt idx="1290">
                  <c:v>0.91411318059775659</c:v>
                </c:pt>
                <c:pt idx="1291">
                  <c:v>0.91054706936005381</c:v>
                </c:pt>
                <c:pt idx="1292">
                  <c:v>1.164590041341135</c:v>
                </c:pt>
                <c:pt idx="1293">
                  <c:v>1.2854981937813466</c:v>
                </c:pt>
                <c:pt idx="1294">
                  <c:v>1.2770074527391977</c:v>
                </c:pt>
                <c:pt idx="1295">
                  <c:v>1.0148133693576353</c:v>
                </c:pt>
                <c:pt idx="1296">
                  <c:v>0.50536890682871094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0.12905926384065622</c:v>
                </c:pt>
                <c:pt idx="1309">
                  <c:v>0.12888944901981331</c:v>
                </c:pt>
                <c:pt idx="1310">
                  <c:v>0.1288894490198316</c:v>
                </c:pt>
                <c:pt idx="1311">
                  <c:v>0.25743926839795894</c:v>
                </c:pt>
                <c:pt idx="1312">
                  <c:v>0.38564945813440027</c:v>
                </c:pt>
                <c:pt idx="1313">
                  <c:v>0.64105094868224355</c:v>
                </c:pt>
                <c:pt idx="1314">
                  <c:v>0.63850372636959885</c:v>
                </c:pt>
                <c:pt idx="1315">
                  <c:v>0.63680557816116912</c:v>
                </c:pt>
                <c:pt idx="1316">
                  <c:v>1.141665040527351</c:v>
                </c:pt>
                <c:pt idx="1317">
                  <c:v>1.2583278224464698</c:v>
                </c:pt>
                <c:pt idx="1318">
                  <c:v>1.0012281836901973</c:v>
                </c:pt>
                <c:pt idx="1319">
                  <c:v>0.24894852735580986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0.13755000488280467</c:v>
                </c:pt>
                <c:pt idx="1333">
                  <c:v>0.5495207602478861</c:v>
                </c:pt>
                <c:pt idx="1334">
                  <c:v>0.82122447359665529</c:v>
                </c:pt>
                <c:pt idx="1335">
                  <c:v>0.81816780682146217</c:v>
                </c:pt>
                <c:pt idx="1336">
                  <c:v>0.54340742669751929</c:v>
                </c:pt>
                <c:pt idx="1337">
                  <c:v>0.27136408370708337</c:v>
                </c:pt>
                <c:pt idx="1338">
                  <c:v>0.13551222703270832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0.277137787615725</c:v>
                </c:pt>
                <c:pt idx="1349">
                  <c:v>1.2440633774956482</c:v>
                </c:pt>
                <c:pt idx="1350">
                  <c:v>2.4667300875651197</c:v>
                </c:pt>
                <c:pt idx="1351">
                  <c:v>3.37931493477527</c:v>
                </c:pt>
                <c:pt idx="1352">
                  <c:v>3.7182653171778517</c:v>
                </c:pt>
                <c:pt idx="1353">
                  <c:v>3.7821156898148223</c:v>
                </c:pt>
                <c:pt idx="1354">
                  <c:v>3.8361168028428825</c:v>
                </c:pt>
                <c:pt idx="1355">
                  <c:v>4.0103468090277818</c:v>
                </c:pt>
                <c:pt idx="1356">
                  <c:v>4.4077134898003418</c:v>
                </c:pt>
                <c:pt idx="1357">
                  <c:v>4.6491901650390535</c:v>
                </c:pt>
                <c:pt idx="1358">
                  <c:v>4.7483620204113723</c:v>
                </c:pt>
                <c:pt idx="1359">
                  <c:v>4.9388942493971904</c:v>
                </c:pt>
                <c:pt idx="1360">
                  <c:v>4.875383506401902</c:v>
                </c:pt>
                <c:pt idx="1361">
                  <c:v>3.7658134670138832</c:v>
                </c:pt>
                <c:pt idx="1362">
                  <c:v>1.8401133986545191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0.74531724867983518</c:v>
                </c:pt>
                <c:pt idx="1368">
                  <c:v>2.8381151007487007</c:v>
                </c:pt>
                <c:pt idx="1369">
                  <c:v>3.5661112377025463</c:v>
                </c:pt>
                <c:pt idx="1370">
                  <c:v>2.1817808181905893</c:v>
                </c:pt>
                <c:pt idx="1371">
                  <c:v>0.5889177986834504</c:v>
                </c:pt>
                <c:pt idx="1372">
                  <c:v>0</c:v>
                </c:pt>
                <c:pt idx="1373">
                  <c:v>0.49076483223620759</c:v>
                </c:pt>
                <c:pt idx="1374">
                  <c:v>1.5568622774884204</c:v>
                </c:pt>
                <c:pt idx="1375">
                  <c:v>2.8630778794126162</c:v>
                </c:pt>
                <c:pt idx="1376">
                  <c:v>4.9793101767578172</c:v>
                </c:pt>
                <c:pt idx="1377">
                  <c:v>7.5914017509645042</c:v>
                </c:pt>
                <c:pt idx="1378">
                  <c:v>8.1901688092568445</c:v>
                </c:pt>
                <c:pt idx="1379">
                  <c:v>7.2361491457609972</c:v>
                </c:pt>
                <c:pt idx="1380">
                  <c:v>6.2821294822651437</c:v>
                </c:pt>
                <c:pt idx="1381">
                  <c:v>3.8201542096836412</c:v>
                </c:pt>
                <c:pt idx="1382">
                  <c:v>0.13907833827039962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0.18645667328558632</c:v>
                </c:pt>
                <c:pt idx="1396">
                  <c:v>0.74310965600887091</c:v>
                </c:pt>
                <c:pt idx="1397">
                  <c:v>1.3780472711407699</c:v>
                </c:pt>
                <c:pt idx="1398">
                  <c:v>1.8068296937692903</c:v>
                </c:pt>
                <c:pt idx="1399">
                  <c:v>2.211838041479794</c:v>
                </c:pt>
                <c:pt idx="1400">
                  <c:v>2.5828834250217021</c:v>
                </c:pt>
                <c:pt idx="1401">
                  <c:v>2.7515095421187832</c:v>
                </c:pt>
                <c:pt idx="1402">
                  <c:v>3.1391967781032979</c:v>
                </c:pt>
                <c:pt idx="1403">
                  <c:v>4.2983527451774695</c:v>
                </c:pt>
                <c:pt idx="1404">
                  <c:v>6.1754857747757548</c:v>
                </c:pt>
                <c:pt idx="1405">
                  <c:v>6.5701354184148331</c:v>
                </c:pt>
                <c:pt idx="1406">
                  <c:v>4.7154179451678226</c:v>
                </c:pt>
                <c:pt idx="1407">
                  <c:v>2.015362293764468</c:v>
                </c:pt>
                <c:pt idx="1408">
                  <c:v>0.13704056042028387</c:v>
                </c:pt>
                <c:pt idx="1409">
                  <c:v>0</c:v>
                </c:pt>
                <c:pt idx="1410">
                  <c:v>0</c:v>
                </c:pt>
                <c:pt idx="1411">
                  <c:v>0.18611704364390369</c:v>
                </c:pt>
                <c:pt idx="1412">
                  <c:v>0.32213871513912978</c:v>
                </c:pt>
                <c:pt idx="1413">
                  <c:v>0.13602167149522601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2.3614448986424614</c:v>
                </c:pt>
                <c:pt idx="1422">
                  <c:v>3.642188277440201</c:v>
                </c:pt>
                <c:pt idx="1423">
                  <c:v>2.397785270302855</c:v>
                </c:pt>
                <c:pt idx="1424">
                  <c:v>0.40772538484398863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1.7076578383969898</c:v>
                </c:pt>
                <c:pt idx="1431">
                  <c:v>3.6090743873758182</c:v>
                </c:pt>
                <c:pt idx="1432">
                  <c:v>5.4693957497106496</c:v>
                </c:pt>
                <c:pt idx="1433">
                  <c:v>5.6341161259283368</c:v>
                </c:pt>
                <c:pt idx="1434">
                  <c:v>4.7242483158516588</c:v>
                </c:pt>
                <c:pt idx="1435">
                  <c:v>2.413747863462095</c:v>
                </c:pt>
                <c:pt idx="1436">
                  <c:v>0.29191167702908066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0.22517445243778986</c:v>
                </c:pt>
                <c:pt idx="1441">
                  <c:v>0.90850929150993442</c:v>
                </c:pt>
                <c:pt idx="1442">
                  <c:v>1.0317948514419362</c:v>
                </c:pt>
                <c:pt idx="1443">
                  <c:v>0.49721779542824124</c:v>
                </c:pt>
                <c:pt idx="1444">
                  <c:v>0</c:v>
                </c:pt>
                <c:pt idx="1445">
                  <c:v>0</c:v>
                </c:pt>
                <c:pt idx="1446">
                  <c:v>0.1256629674238047</c:v>
                </c:pt>
                <c:pt idx="1447">
                  <c:v>1.0638898525812597</c:v>
                </c:pt>
                <c:pt idx="1448">
                  <c:v>2.0377778501157411</c:v>
                </c:pt>
                <c:pt idx="1449">
                  <c:v>1.7484133953993055</c:v>
                </c:pt>
                <c:pt idx="1450">
                  <c:v>0.67959891301359965</c:v>
                </c:pt>
                <c:pt idx="1451">
                  <c:v>9.3737781105324061E-2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0.62831483711902025</c:v>
                </c:pt>
                <c:pt idx="1524">
                  <c:v>1.8747556221064818</c:v>
                </c:pt>
                <c:pt idx="1525">
                  <c:v>3.4472408631124583</c:v>
                </c:pt>
                <c:pt idx="1526">
                  <c:v>4.6889268331163265</c:v>
                </c:pt>
                <c:pt idx="1527">
                  <c:v>5.358676486521019</c:v>
                </c:pt>
                <c:pt idx="1528">
                  <c:v>5.171200924310372</c:v>
                </c:pt>
                <c:pt idx="1529">
                  <c:v>4.3472594135802476</c:v>
                </c:pt>
                <c:pt idx="1530">
                  <c:v>3.2743693754943104</c:v>
                </c:pt>
                <c:pt idx="1531">
                  <c:v>2.0683445178674775</c:v>
                </c:pt>
                <c:pt idx="1532">
                  <c:v>0.92005669932725587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0.8395644742476972</c:v>
                </c:pt>
                <c:pt idx="1579">
                  <c:v>1.2562900445963421</c:v>
                </c:pt>
                <c:pt idx="1580">
                  <c:v>1.6709778370949018</c:v>
                </c:pt>
                <c:pt idx="1581">
                  <c:v>1.8722083997938488</c:v>
                </c:pt>
                <c:pt idx="1582">
                  <c:v>2.0734389624927663</c:v>
                </c:pt>
                <c:pt idx="1583">
                  <c:v>2.6822250952148385</c:v>
                </c:pt>
                <c:pt idx="1584">
                  <c:v>3.077044553674769</c:v>
                </c:pt>
                <c:pt idx="1585">
                  <c:v>3.4642223451967653</c:v>
                </c:pt>
                <c:pt idx="1586">
                  <c:v>3.8427395808557701</c:v>
                </c:pt>
                <c:pt idx="1587">
                  <c:v>4.0110260683111507</c:v>
                </c:pt>
                <c:pt idx="1588">
                  <c:v>3.7782099489354097</c:v>
                </c:pt>
                <c:pt idx="1589">
                  <c:v>3.1571971491126436</c:v>
                </c:pt>
                <c:pt idx="1590">
                  <c:v>2.5497695349573162</c:v>
                </c:pt>
                <c:pt idx="1591">
                  <c:v>1.9511722914858221</c:v>
                </c:pt>
                <c:pt idx="1592">
                  <c:v>1.5555037589217042</c:v>
                </c:pt>
                <c:pt idx="1593">
                  <c:v>1.162552263491019</c:v>
                </c:pt>
                <c:pt idx="1594">
                  <c:v>0.77367632376059325</c:v>
                </c:pt>
                <c:pt idx="1595">
                  <c:v>1.1584767077908151</c:v>
                </c:pt>
                <c:pt idx="1596">
                  <c:v>1.5392015361207509</c:v>
                </c:pt>
                <c:pt idx="1597">
                  <c:v>2.1089302600489384</c:v>
                </c:pt>
                <c:pt idx="1598">
                  <c:v>2.857983434787327</c:v>
                </c:pt>
                <c:pt idx="1599">
                  <c:v>3.2159530771243308</c:v>
                </c:pt>
                <c:pt idx="1600">
                  <c:v>3.5652621635983426</c:v>
                </c:pt>
                <c:pt idx="1601">
                  <c:v>3.7189445764612272</c:v>
                </c:pt>
                <c:pt idx="1602">
                  <c:v>3.3164834510633634</c:v>
                </c:pt>
                <c:pt idx="1603">
                  <c:v>2.5604678686704383</c:v>
                </c:pt>
                <c:pt idx="1604">
                  <c:v>2.0005884043511442</c:v>
                </c:pt>
                <c:pt idx="1605">
                  <c:v>1.2671581931302842</c:v>
                </c:pt>
                <c:pt idx="1606">
                  <c:v>0.72273187750770085</c:v>
                </c:pt>
                <c:pt idx="1607">
                  <c:v>0.36068667947049132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0.99002040551456405</c:v>
                </c:pt>
                <c:pt idx="1626">
                  <c:v>2.762547505473556</c:v>
                </c:pt>
                <c:pt idx="1627">
                  <c:v>4.6950401666666766</c:v>
                </c:pt>
                <c:pt idx="1628">
                  <c:v>6.183976515817907</c:v>
                </c:pt>
                <c:pt idx="1629">
                  <c:v>7.0371261757330306</c:v>
                </c:pt>
                <c:pt idx="1630">
                  <c:v>6.917746356680416</c:v>
                </c:pt>
                <c:pt idx="1631">
                  <c:v>5.7011929801613022</c:v>
                </c:pt>
                <c:pt idx="1632">
                  <c:v>3.9974408826437173</c:v>
                </c:pt>
                <c:pt idx="1633">
                  <c:v>2.1620822989728055</c:v>
                </c:pt>
                <c:pt idx="1634">
                  <c:v>0.7186563218074693</c:v>
                </c:pt>
                <c:pt idx="1635">
                  <c:v>0.17949426563101797</c:v>
                </c:pt>
                <c:pt idx="1636">
                  <c:v>0.17949426563104348</c:v>
                </c:pt>
                <c:pt idx="1637">
                  <c:v>0.71729780324075088</c:v>
                </c:pt>
                <c:pt idx="1638">
                  <c:v>1.2517050444335731</c:v>
                </c:pt>
                <c:pt idx="1639">
                  <c:v>1.6032217235785442</c:v>
                </c:pt>
                <c:pt idx="1640">
                  <c:v>1.5955800566406353</c:v>
                </c:pt>
                <c:pt idx="1641">
                  <c:v>1.0596444820602005</c:v>
                </c:pt>
                <c:pt idx="1642">
                  <c:v>0.17626778403500154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0.21549500764975796</c:v>
                </c:pt>
                <c:pt idx="1677">
                  <c:v>0.64597557848671427</c:v>
                </c:pt>
                <c:pt idx="1678">
                  <c:v>1.0749278159360534</c:v>
                </c:pt>
                <c:pt idx="1679">
                  <c:v>1.2868567123480779</c:v>
                </c:pt>
                <c:pt idx="1680">
                  <c:v>1.2838000455729046</c:v>
                </c:pt>
                <c:pt idx="1681">
                  <c:v>0.85382891919850767</c:v>
                </c:pt>
                <c:pt idx="1682">
                  <c:v>0.21328741497879902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0.21838185960405782</c:v>
                </c:pt>
                <c:pt idx="1700">
                  <c:v>0.65463613434964452</c:v>
                </c:pt>
                <c:pt idx="1701">
                  <c:v>0.87148966056617772</c:v>
                </c:pt>
                <c:pt idx="1702">
                  <c:v>0.87013114199943375</c:v>
                </c:pt>
                <c:pt idx="1703">
                  <c:v>1.085965779290847</c:v>
                </c:pt>
                <c:pt idx="1704">
                  <c:v>1.083418556978202</c:v>
                </c:pt>
                <c:pt idx="1705">
                  <c:v>0.86537632701579958</c:v>
                </c:pt>
                <c:pt idx="1706">
                  <c:v>0.86401780844908649</c:v>
                </c:pt>
                <c:pt idx="1707">
                  <c:v>0.64699446741174149</c:v>
                </c:pt>
                <c:pt idx="1708">
                  <c:v>0.43099001529948533</c:v>
                </c:pt>
                <c:pt idx="1709">
                  <c:v>0.43065038565779934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1.3367822696759768</c:v>
                </c:pt>
                <c:pt idx="1726">
                  <c:v>3.1072715917847682</c:v>
                </c:pt>
                <c:pt idx="1727">
                  <c:v>5.0696516614462404</c:v>
                </c:pt>
                <c:pt idx="1728">
                  <c:v>7.1953935887587068</c:v>
                </c:pt>
                <c:pt idx="1729">
                  <c:v>9.2370771797538342</c:v>
                </c:pt>
                <c:pt idx="1730">
                  <c:v>10.326269440640688</c:v>
                </c:pt>
                <c:pt idx="1731">
                  <c:v>10.531235929398136</c:v>
                </c:pt>
                <c:pt idx="1732">
                  <c:v>10.306061476960345</c:v>
                </c:pt>
                <c:pt idx="1733">
                  <c:v>9.6938790478214383</c:v>
                </c:pt>
                <c:pt idx="1734">
                  <c:v>9.1066593973464069</c:v>
                </c:pt>
                <c:pt idx="1735">
                  <c:v>8.7332366063126834</c:v>
                </c:pt>
                <c:pt idx="1736">
                  <c:v>8.7395197546838883</c:v>
                </c:pt>
                <c:pt idx="1737">
                  <c:v>8.5479686367730086</c:v>
                </c:pt>
                <c:pt idx="1738">
                  <c:v>8.1864328831982913</c:v>
                </c:pt>
                <c:pt idx="1739">
                  <c:v>7.6586484200183111</c:v>
                </c:pt>
                <c:pt idx="1740">
                  <c:v>6.649269124927673</c:v>
                </c:pt>
                <c:pt idx="1741">
                  <c:v>5.357997227237659</c:v>
                </c:pt>
                <c:pt idx="1742">
                  <c:v>4.4566201582031066</c:v>
                </c:pt>
                <c:pt idx="1743">
                  <c:v>3.9084579165220004</c:v>
                </c:pt>
                <c:pt idx="1744">
                  <c:v>3.3806734533420277</c:v>
                </c:pt>
                <c:pt idx="1745">
                  <c:v>3.1857260390142752</c:v>
                </c:pt>
                <c:pt idx="1746">
                  <c:v>3.1517630748456793</c:v>
                </c:pt>
                <c:pt idx="1747">
                  <c:v>2.8060200996093707</c:v>
                </c:pt>
                <c:pt idx="1748">
                  <c:v>2.4725037914737573</c:v>
                </c:pt>
                <c:pt idx="1749">
                  <c:v>2.1444215576051397</c:v>
                </c:pt>
                <c:pt idx="1750">
                  <c:v>1.6736948742284083</c:v>
                </c:pt>
                <c:pt idx="1751">
                  <c:v>1.5130500537109377</c:v>
                </c:pt>
                <c:pt idx="1752">
                  <c:v>1.5045593126687886</c:v>
                </c:pt>
                <c:pt idx="1753">
                  <c:v>1.4960685716266395</c:v>
                </c:pt>
                <c:pt idx="1754">
                  <c:v>1.4875778305844909</c:v>
                </c:pt>
                <c:pt idx="1755">
                  <c:v>1.4790870895423418</c:v>
                </c:pt>
                <c:pt idx="1756">
                  <c:v>1.4705963485001927</c:v>
                </c:pt>
                <c:pt idx="1757">
                  <c:v>1.6083161682038403</c:v>
                </c:pt>
                <c:pt idx="1758">
                  <c:v>1.5971083900282035</c:v>
                </c:pt>
                <c:pt idx="1759">
                  <c:v>1.58776857488184</c:v>
                </c:pt>
                <c:pt idx="1760">
                  <c:v>1.7198845054976892</c:v>
                </c:pt>
                <c:pt idx="1761">
                  <c:v>1.7076578383969945</c:v>
                </c:pt>
                <c:pt idx="1762">
                  <c:v>1.6954311712963004</c:v>
                </c:pt>
                <c:pt idx="1763">
                  <c:v>1.6832045041956052</c:v>
                </c:pt>
                <c:pt idx="1764">
                  <c:v>1.8102259901861462</c:v>
                </c:pt>
                <c:pt idx="1765">
                  <c:v>2.2089511895254557</c:v>
                </c:pt>
                <c:pt idx="1766">
                  <c:v>3.0036845510706067</c:v>
                </c:pt>
                <c:pt idx="1767">
                  <c:v>4.0297056986038777</c:v>
                </c:pt>
                <c:pt idx="1768">
                  <c:v>5.2574668532986122</c:v>
                </c:pt>
                <c:pt idx="1769">
                  <c:v>6.5040774531069259</c:v>
                </c:pt>
                <c:pt idx="1770">
                  <c:v>7.3665669281684032</c:v>
                </c:pt>
                <c:pt idx="1771">
                  <c:v>7.5098906369598675</c:v>
                </c:pt>
                <c:pt idx="1772">
                  <c:v>7.1621098838734492</c:v>
                </c:pt>
                <c:pt idx="1773">
                  <c:v>6.601381345449945</c:v>
                </c:pt>
                <c:pt idx="1774">
                  <c:v>5.7786285384657177</c:v>
                </c:pt>
                <c:pt idx="1775">
                  <c:v>4.9365168419053829</c:v>
                </c:pt>
                <c:pt idx="1776">
                  <c:v>4.4505068246527753</c:v>
                </c:pt>
                <c:pt idx="1777">
                  <c:v>4.3435234875217024</c:v>
                </c:pt>
                <c:pt idx="1778">
                  <c:v>4.5574901617838588</c:v>
                </c:pt>
                <c:pt idx="1779">
                  <c:v>4.9273468415798627</c:v>
                </c:pt>
                <c:pt idx="1780">
                  <c:v>5.0969918476019966</c:v>
                </c:pt>
                <c:pt idx="1781">
                  <c:v>4.8106840596607361</c:v>
                </c:pt>
                <c:pt idx="1782">
                  <c:v>4.141443850718554</c:v>
                </c:pt>
                <c:pt idx="1783">
                  <c:v>3.32633271067226</c:v>
                </c:pt>
                <c:pt idx="1784">
                  <c:v>2.5378824974983134</c:v>
                </c:pt>
                <c:pt idx="1785">
                  <c:v>2.0184189605396412</c:v>
                </c:pt>
                <c:pt idx="1786">
                  <c:v>1.741790617386431</c:v>
                </c:pt>
                <c:pt idx="1787">
                  <c:v>1.5745230188560961</c:v>
                </c:pt>
                <c:pt idx="1788">
                  <c:v>1.490125052897135</c:v>
                </c:pt>
                <c:pt idx="1789">
                  <c:v>1.4969176457308546</c:v>
                </c:pt>
                <c:pt idx="1790">
                  <c:v>1.5453148696711032</c:v>
                </c:pt>
                <c:pt idx="1791">
                  <c:v>1.552956536609037</c:v>
                </c:pt>
                <c:pt idx="1792">
                  <c:v>1.4203311615306717</c:v>
                </c:pt>
                <c:pt idx="1793">
                  <c:v>1.0489461483470774</c:v>
                </c:pt>
                <c:pt idx="1794">
                  <c:v>0.7682422494936344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D1-4F29-B5F9-7DC761DFB8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6992735"/>
        <c:axId val="886996095"/>
      </c:lineChart>
      <c:catAx>
        <c:axId val="8869927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996095"/>
        <c:crosses val="autoZero"/>
        <c:auto val="1"/>
        <c:lblAlgn val="ctr"/>
        <c:lblOffset val="100"/>
        <c:noMultiLvlLbl val="0"/>
      </c:catAx>
      <c:valAx>
        <c:axId val="886996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9927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4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685800</xdr:colOff>
      <xdr:row>19</xdr:row>
      <xdr:rowOff>28575</xdr:rowOff>
    </xdr:from>
    <xdr:to>
      <xdr:col>34</xdr:col>
      <xdr:colOff>685800</xdr:colOff>
      <xdr:row>33</xdr:row>
      <xdr:rowOff>76200</xdr:rowOff>
    </xdr:to>
    <xdr:graphicFrame macro="">
      <xdr:nvGraphicFramePr>
        <xdr:cNvPr id="6" name="Chart 2">
          <a:extLst>
            <a:ext uri="{FF2B5EF4-FFF2-40B4-BE49-F238E27FC236}">
              <a16:creationId xmlns:a16="http://schemas.microsoft.com/office/drawing/2014/main" id="{9E53375A-78CA-9D2C-D662-4D48EBD08DEF}"/>
            </a:ext>
            <a:ext uri="{147F2762-F138-4A5C-976F-8EAC2B608ADB}">
              <a16:predDERef xmlns:a16="http://schemas.microsoft.com/office/drawing/2014/main" pred="{02AAD8C2-56D4-D2AB-5742-07D92EA862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28575</xdr:colOff>
      <xdr:row>5</xdr:row>
      <xdr:rowOff>28575</xdr:rowOff>
    </xdr:from>
    <xdr:to>
      <xdr:col>28</xdr:col>
      <xdr:colOff>123825</xdr:colOff>
      <xdr:row>18</xdr:row>
      <xdr:rowOff>57150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6C4CB3F5-3013-7740-9B48-3EEA99ECC481}"/>
            </a:ext>
            <a:ext uri="{147F2762-F138-4A5C-976F-8EAC2B608ADB}">
              <a16:predDERef xmlns:a16="http://schemas.microsoft.com/office/drawing/2014/main" pred="{9E53375A-78CA-9D2C-D662-4D48EBD08D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161925</xdr:colOff>
      <xdr:row>19</xdr:row>
      <xdr:rowOff>161925</xdr:rowOff>
    </xdr:from>
    <xdr:to>
      <xdr:col>28</xdr:col>
      <xdr:colOff>161925</xdr:colOff>
      <xdr:row>34</xdr:row>
      <xdr:rowOff>47625</xdr:rowOff>
    </xdr:to>
    <xdr:graphicFrame macro="">
      <xdr:nvGraphicFramePr>
        <xdr:cNvPr id="2" name="Chart 8">
          <a:extLst>
            <a:ext uri="{FF2B5EF4-FFF2-40B4-BE49-F238E27FC236}">
              <a16:creationId xmlns:a16="http://schemas.microsoft.com/office/drawing/2014/main" id="{901D7A61-E61F-5144-CD1F-56433B57961F}"/>
            </a:ext>
            <a:ext uri="{147F2762-F138-4A5C-976F-8EAC2B608ADB}">
              <a16:predDERef xmlns:a16="http://schemas.microsoft.com/office/drawing/2014/main" pred="{C91D2863-4FE2-1BE3-58A3-DB0595B4E1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309340</xdr:colOff>
      <xdr:row>35</xdr:row>
      <xdr:rowOff>78070</xdr:rowOff>
    </xdr:from>
    <xdr:to>
      <xdr:col>30</xdr:col>
      <xdr:colOff>166465</xdr:colOff>
      <xdr:row>55</xdr:row>
      <xdr:rowOff>59020</xdr:rowOff>
    </xdr:to>
    <xdr:graphicFrame macro="">
      <xdr:nvGraphicFramePr>
        <xdr:cNvPr id="7" name="Chart 2">
          <a:extLst>
            <a:ext uri="{FF2B5EF4-FFF2-40B4-BE49-F238E27FC236}">
              <a16:creationId xmlns:a16="http://schemas.microsoft.com/office/drawing/2014/main" id="{BEFF2550-661F-6C2E-7AB5-8B6FA03A8124}"/>
            </a:ext>
            <a:ext uri="{147F2762-F138-4A5C-976F-8EAC2B608ADB}">
              <a16:predDERef xmlns:a16="http://schemas.microsoft.com/office/drawing/2014/main" pred="{901D7A61-E61F-5144-CD1F-56433B5796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755195</xdr:colOff>
      <xdr:row>5</xdr:row>
      <xdr:rowOff>16329</xdr:rowOff>
    </xdr:from>
    <xdr:to>
      <xdr:col>34</xdr:col>
      <xdr:colOff>755195</xdr:colOff>
      <xdr:row>17</xdr:row>
      <xdr:rowOff>146958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7C1FC87E-9B02-4CBC-D626-60E498DF98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8080"/>
  <sheetViews>
    <sheetView tabSelected="1" zoomScale="70" zoomScaleNormal="70" workbookViewId="0">
      <selection activeCell="T6" sqref="T6"/>
    </sheetView>
  </sheetViews>
  <sheetFormatPr defaultColWidth="11.42578125" defaultRowHeight="15" customHeight="1" x14ac:dyDescent="0.25"/>
  <cols>
    <col min="2" max="2" width="15.140625" bestFit="1" customWidth="1"/>
    <col min="5" max="6" width="14" customWidth="1"/>
    <col min="7" max="7" width="13.7109375" customWidth="1"/>
    <col min="10" max="10" width="12.42578125" bestFit="1" customWidth="1"/>
  </cols>
  <sheetData>
    <row r="1" spans="2:23" x14ac:dyDescent="0.25">
      <c r="G1" t="s">
        <v>25</v>
      </c>
      <c r="H1" t="s">
        <v>26</v>
      </c>
      <c r="I1" t="s">
        <v>27</v>
      </c>
      <c r="J1" t="s">
        <v>28</v>
      </c>
      <c r="K1" t="s">
        <v>29</v>
      </c>
      <c r="M1" t="s">
        <v>30</v>
      </c>
    </row>
    <row r="2" spans="2:23" x14ac:dyDescent="0.25">
      <c r="B2" s="15"/>
      <c r="C2" s="15" t="s">
        <v>31</v>
      </c>
      <c r="G2">
        <v>1.2250000000000001</v>
      </c>
      <c r="H2">
        <v>800</v>
      </c>
      <c r="I2">
        <v>1.9</v>
      </c>
      <c r="J2">
        <v>9.81</v>
      </c>
      <c r="K2">
        <v>0.01</v>
      </c>
      <c r="M2">
        <v>0.25</v>
      </c>
    </row>
    <row r="3" spans="2:23" x14ac:dyDescent="0.25">
      <c r="D3" s="15"/>
    </row>
    <row r="4" spans="2:23" x14ac:dyDescent="0.25">
      <c r="B4" s="15" t="s">
        <v>32</v>
      </c>
    </row>
    <row r="6" spans="2:23" ht="40.5" x14ac:dyDescent="0.25">
      <c r="B6" s="1" t="s">
        <v>33</v>
      </c>
      <c r="C6" s="1" t="s">
        <v>34</v>
      </c>
      <c r="D6" s="1" t="s">
        <v>35</v>
      </c>
      <c r="E6" s="8" t="s">
        <v>36</v>
      </c>
      <c r="F6" s="8" t="s">
        <v>37</v>
      </c>
      <c r="G6" s="8" t="s">
        <v>36</v>
      </c>
      <c r="H6" s="8" t="s">
        <v>29</v>
      </c>
      <c r="I6" s="8" t="s">
        <v>38</v>
      </c>
      <c r="J6" s="8" t="s">
        <v>39</v>
      </c>
      <c r="K6" s="8" t="s">
        <v>40</v>
      </c>
      <c r="L6" s="8" t="s">
        <v>41</v>
      </c>
      <c r="M6" s="8" t="s">
        <v>42</v>
      </c>
      <c r="N6" s="8" t="s">
        <v>43</v>
      </c>
      <c r="O6" s="8" t="s">
        <v>44</v>
      </c>
      <c r="P6" s="8" t="s">
        <v>45</v>
      </c>
      <c r="Q6" s="21" t="s">
        <v>46</v>
      </c>
      <c r="R6" s="8" t="s">
        <v>47</v>
      </c>
      <c r="S6" s="8" t="s">
        <v>48</v>
      </c>
      <c r="T6" s="8" t="s">
        <v>71</v>
      </c>
      <c r="W6" t="s">
        <v>49</v>
      </c>
    </row>
    <row r="7" spans="2:23" x14ac:dyDescent="0.25">
      <c r="B7" s="1" t="s">
        <v>33</v>
      </c>
      <c r="C7" s="1" t="s">
        <v>50</v>
      </c>
      <c r="D7" s="1" t="s">
        <v>50</v>
      </c>
      <c r="E7" s="1" t="s">
        <v>51</v>
      </c>
      <c r="F7" s="1" t="s">
        <v>52</v>
      </c>
      <c r="G7" s="1" t="s">
        <v>53</v>
      </c>
      <c r="H7" s="16"/>
      <c r="I7" s="18"/>
      <c r="Q7" t="s">
        <v>54</v>
      </c>
      <c r="W7" s="16">
        <f>MAX(M8:M1808)</f>
        <v>2782130.3081974578</v>
      </c>
    </row>
    <row r="8" spans="2:23" x14ac:dyDescent="0.25">
      <c r="B8" s="2" t="s">
        <v>55</v>
      </c>
      <c r="C8" s="2">
        <v>0</v>
      </c>
      <c r="D8" s="2">
        <v>0</v>
      </c>
      <c r="E8" s="9">
        <v>0</v>
      </c>
      <c r="F8" s="16">
        <f>($E9-0)/2/3.6</f>
        <v>0</v>
      </c>
      <c r="G8" s="16"/>
      <c r="H8" s="16">
        <f>$K$2*$H$2*$J$2</f>
        <v>78.48</v>
      </c>
      <c r="I8" s="16">
        <f>0.5*$M$2*$I$2*$G$2*F8</f>
        <v>0</v>
      </c>
      <c r="J8" s="16">
        <f>L8*O8</f>
        <v>0</v>
      </c>
      <c r="K8" s="20">
        <f>$H$2*F8*H8*I8</f>
        <v>0</v>
      </c>
      <c r="L8" s="16">
        <f>K8+I8+H8</f>
        <v>78.48</v>
      </c>
      <c r="M8" s="16">
        <f>K7+M7</f>
        <v>0</v>
      </c>
      <c r="N8" s="16">
        <f>N7+J8</f>
        <v>0</v>
      </c>
      <c r="O8" s="16">
        <f>E8*(1000/3600)</f>
        <v>0</v>
      </c>
      <c r="P8" s="16">
        <f>$K$2*$H$2*F8*$J$2</f>
        <v>0</v>
      </c>
      <c r="Q8">
        <f>(IF(F8 &lt; 0, ABS(L8) * O8 * 0.55, 0))/1000</f>
        <v>0</v>
      </c>
      <c r="S8" s="19">
        <f>N8-M8</f>
        <v>0</v>
      </c>
      <c r="T8" s="19">
        <f>MAX(Q8:Q1808)</f>
        <v>10.531235929398136</v>
      </c>
      <c r="U8" t="s">
        <v>56</v>
      </c>
      <c r="V8" t="str" cm="1">
        <f t="array" ref="V8:V18080">IF(Q8:Q18080&lt;0, Q8:Q1808, "")</f>
        <v/>
      </c>
    </row>
    <row r="9" spans="2:23" x14ac:dyDescent="0.25">
      <c r="B9" s="3" t="s">
        <v>55</v>
      </c>
      <c r="C9" s="3">
        <v>1</v>
      </c>
      <c r="D9" s="3">
        <v>1</v>
      </c>
      <c r="E9" s="10">
        <v>0</v>
      </c>
      <c r="F9" s="16">
        <f>($E10-$E8)/2/3.6</f>
        <v>0</v>
      </c>
      <c r="G9" s="16"/>
      <c r="H9" s="16">
        <f t="shared" ref="H9:H72" si="0">$K$2*$H$2*$J$2</f>
        <v>78.48</v>
      </c>
      <c r="I9" s="16">
        <f t="shared" ref="I9:I72" si="1">0.5*$M$2*$I$2*$G$2*F9</f>
        <v>0</v>
      </c>
      <c r="J9" s="16">
        <f>L9*O9</f>
        <v>0</v>
      </c>
      <c r="K9" s="16">
        <f>$H$2*F9</f>
        <v>0</v>
      </c>
      <c r="L9" s="16">
        <f>K9+I9+H9</f>
        <v>78.48</v>
      </c>
      <c r="M9" s="16">
        <f>M8+MAX(-J9, 0)</f>
        <v>0</v>
      </c>
      <c r="N9" s="16">
        <f>N8+MAX(J9, 0)</f>
        <v>0</v>
      </c>
      <c r="O9" s="16">
        <f>E9*(1000/3600)</f>
        <v>0</v>
      </c>
      <c r="P9" s="16">
        <f>$K$2*$H$2*F9*$J$2</f>
        <v>0</v>
      </c>
      <c r="Q9">
        <f t="shared" ref="Q9:Q72" si="2">(IF(F9 &lt; 0, ABS(L9) * O9 * 0.55, 0))/1000</f>
        <v>0</v>
      </c>
      <c r="R9" s="16">
        <f>MIN(K8:K1808)</f>
        <v>-1188.8888888888887</v>
      </c>
      <c r="S9" s="19">
        <f t="shared" ref="S9:S72" si="3">N9-M9</f>
        <v>0</v>
      </c>
      <c r="T9" t="s">
        <v>57</v>
      </c>
      <c r="V9" t="str">
        <v/>
      </c>
    </row>
    <row r="10" spans="2:23" x14ac:dyDescent="0.25">
      <c r="B10" s="3" t="s">
        <v>55</v>
      </c>
      <c r="C10" s="3">
        <v>2</v>
      </c>
      <c r="D10" s="3">
        <v>2</v>
      </c>
      <c r="E10" s="10">
        <v>0</v>
      </c>
      <c r="F10" s="16">
        <f>($E11-$E9)/2/3.6</f>
        <v>0</v>
      </c>
      <c r="G10" s="16"/>
      <c r="H10" s="16">
        <f t="shared" si="0"/>
        <v>78.48</v>
      </c>
      <c r="I10" s="16">
        <f>0.5*$M$2*$I$2*$G$2*F10</f>
        <v>0</v>
      </c>
      <c r="J10" s="16">
        <f t="shared" ref="J10:J12" si="4">L10*O10</f>
        <v>0</v>
      </c>
      <c r="K10" s="16">
        <f>$H$2*F10</f>
        <v>0</v>
      </c>
      <c r="L10" s="16">
        <f>K10+I10+H10</f>
        <v>78.48</v>
      </c>
      <c r="M10" s="16">
        <f t="shared" ref="M10:M73" si="5">M9+MAX(-J10, 0)</f>
        <v>0</v>
      </c>
      <c r="N10" s="16">
        <f t="shared" ref="N10:N73" si="6">N9+MAX(J10, 0)</f>
        <v>0</v>
      </c>
      <c r="O10" s="16">
        <f t="shared" ref="O10:O73" si="7">E10*(1000/3600)</f>
        <v>0</v>
      </c>
      <c r="P10" s="16">
        <f t="shared" ref="P10" si="8">$K$2*$H$2*F10*$J$2</f>
        <v>0</v>
      </c>
      <c r="Q10">
        <f t="shared" si="2"/>
        <v>0</v>
      </c>
      <c r="R10">
        <v>4.8899999999999997</v>
      </c>
      <c r="S10" s="19">
        <f t="shared" si="3"/>
        <v>0</v>
      </c>
      <c r="T10" t="s">
        <v>58</v>
      </c>
      <c r="V10" t="str">
        <v/>
      </c>
    </row>
    <row r="11" spans="2:23" x14ac:dyDescent="0.25">
      <c r="B11" s="3" t="s">
        <v>55</v>
      </c>
      <c r="C11" s="3">
        <v>3</v>
      </c>
      <c r="D11" s="3">
        <v>3</v>
      </c>
      <c r="E11" s="10">
        <v>0</v>
      </c>
      <c r="F11" s="16">
        <f t="shared" ref="F11:F73" si="9">($E12-$E10)/2/3.6</f>
        <v>0</v>
      </c>
      <c r="G11" s="16"/>
      <c r="H11" s="16">
        <f>$K$2*$H$2*$J$2</f>
        <v>78.48</v>
      </c>
      <c r="I11" s="16">
        <f t="shared" si="1"/>
        <v>0</v>
      </c>
      <c r="J11" s="16">
        <f t="shared" si="4"/>
        <v>0</v>
      </c>
      <c r="K11" s="16">
        <f t="shared" ref="K11:K73" si="10">$H$2*F11</f>
        <v>0</v>
      </c>
      <c r="L11" s="16">
        <f>K11+I11+H11</f>
        <v>78.48</v>
      </c>
      <c r="M11" s="16">
        <f t="shared" si="5"/>
        <v>0</v>
      </c>
      <c r="N11" s="16">
        <f t="shared" si="6"/>
        <v>0</v>
      </c>
      <c r="O11" s="16">
        <f>E11*(1000/3600)</f>
        <v>0</v>
      </c>
      <c r="P11" s="16">
        <f>$K$2*$H$2*F11*$J$2</f>
        <v>0</v>
      </c>
      <c r="Q11">
        <f t="shared" si="2"/>
        <v>0</v>
      </c>
      <c r="R11" s="16"/>
      <c r="S11" s="19">
        <f t="shared" si="3"/>
        <v>0</v>
      </c>
      <c r="T11" t="s">
        <v>59</v>
      </c>
      <c r="V11" t="str">
        <v/>
      </c>
    </row>
    <row r="12" spans="2:23" x14ac:dyDescent="0.25">
      <c r="B12" s="3" t="s">
        <v>55</v>
      </c>
      <c r="C12" s="3">
        <v>4</v>
      </c>
      <c r="D12" s="3">
        <v>4</v>
      </c>
      <c r="E12" s="10">
        <v>0</v>
      </c>
      <c r="F12" s="16">
        <f t="shared" si="9"/>
        <v>0</v>
      </c>
      <c r="G12" s="16"/>
      <c r="H12" s="16">
        <f t="shared" si="0"/>
        <v>78.48</v>
      </c>
      <c r="I12" s="16">
        <f t="shared" si="1"/>
        <v>0</v>
      </c>
      <c r="J12" s="16">
        <f t="shared" si="4"/>
        <v>0</v>
      </c>
      <c r="K12" s="16">
        <f t="shared" si="10"/>
        <v>0</v>
      </c>
      <c r="L12" s="16">
        <f t="shared" ref="L12:L75" si="11">K12+I12+H12</f>
        <v>78.48</v>
      </c>
      <c r="M12" s="16">
        <f t="shared" si="5"/>
        <v>0</v>
      </c>
      <c r="N12" s="16">
        <f t="shared" si="6"/>
        <v>0</v>
      </c>
      <c r="O12" s="16">
        <f t="shared" si="7"/>
        <v>0</v>
      </c>
      <c r="P12" s="16">
        <f>$K$2*$H$2*F12*$J$2</f>
        <v>0</v>
      </c>
      <c r="Q12">
        <f t="shared" si="2"/>
        <v>0</v>
      </c>
      <c r="S12" s="19">
        <f t="shared" si="3"/>
        <v>0</v>
      </c>
      <c r="T12">
        <f>(15.313/0.55)*1.2</f>
        <v>33.410181818181812</v>
      </c>
      <c r="V12" t="str">
        <v/>
      </c>
    </row>
    <row r="13" spans="2:23" x14ac:dyDescent="0.25">
      <c r="B13" s="3" t="s">
        <v>55</v>
      </c>
      <c r="C13" s="3">
        <v>5</v>
      </c>
      <c r="D13" s="3">
        <v>5</v>
      </c>
      <c r="E13" s="10">
        <v>0</v>
      </c>
      <c r="F13" s="16">
        <f t="shared" si="9"/>
        <v>0</v>
      </c>
      <c r="G13" s="16"/>
      <c r="H13" s="16">
        <f t="shared" si="0"/>
        <v>78.48</v>
      </c>
      <c r="I13" s="16">
        <f t="shared" si="1"/>
        <v>0</v>
      </c>
      <c r="J13" s="16">
        <f>L13*O13</f>
        <v>0</v>
      </c>
      <c r="K13" s="16">
        <f t="shared" si="10"/>
        <v>0</v>
      </c>
      <c r="L13" s="16">
        <f t="shared" si="11"/>
        <v>78.48</v>
      </c>
      <c r="M13" s="16">
        <f t="shared" si="5"/>
        <v>0</v>
      </c>
      <c r="N13" s="16">
        <f t="shared" si="6"/>
        <v>0</v>
      </c>
      <c r="O13" s="16">
        <f t="shared" si="7"/>
        <v>0</v>
      </c>
      <c r="P13" s="16">
        <f>$K$2*$J$2*$G$2*F13</f>
        <v>0</v>
      </c>
      <c r="Q13">
        <f t="shared" si="2"/>
        <v>0</v>
      </c>
      <c r="S13" s="19">
        <f t="shared" si="3"/>
        <v>0</v>
      </c>
      <c r="T13" t="s">
        <v>60</v>
      </c>
      <c r="V13" t="str">
        <v/>
      </c>
    </row>
    <row r="14" spans="2:23" x14ac:dyDescent="0.25">
      <c r="B14" s="3" t="s">
        <v>55</v>
      </c>
      <c r="C14" s="3">
        <v>6</v>
      </c>
      <c r="D14" s="3">
        <v>6</v>
      </c>
      <c r="E14" s="10">
        <v>0</v>
      </c>
      <c r="F14" s="16">
        <f t="shared" si="9"/>
        <v>0</v>
      </c>
      <c r="G14" s="16"/>
      <c r="H14" s="16">
        <f t="shared" si="0"/>
        <v>78.48</v>
      </c>
      <c r="I14" s="16">
        <f t="shared" si="1"/>
        <v>0</v>
      </c>
      <c r="J14" s="16">
        <f t="shared" ref="J14:J77" si="12">L14*O14</f>
        <v>0</v>
      </c>
      <c r="K14" s="16">
        <f t="shared" si="10"/>
        <v>0</v>
      </c>
      <c r="L14" s="16">
        <f t="shared" si="11"/>
        <v>78.48</v>
      </c>
      <c r="M14" s="16">
        <f t="shared" si="5"/>
        <v>0</v>
      </c>
      <c r="N14" s="16">
        <f t="shared" si="6"/>
        <v>0</v>
      </c>
      <c r="O14" s="16">
        <f>E14*(1000/3600)</f>
        <v>0</v>
      </c>
      <c r="P14" s="16">
        <f t="shared" ref="P14:P77" si="13">$K$2*$J$2*$G$2*F14</f>
        <v>0</v>
      </c>
      <c r="Q14">
        <f t="shared" si="2"/>
        <v>0</v>
      </c>
      <c r="S14" s="19">
        <f t="shared" si="3"/>
        <v>0</v>
      </c>
      <c r="V14" t="str">
        <v/>
      </c>
    </row>
    <row r="15" spans="2:23" x14ac:dyDescent="0.25">
      <c r="B15" s="3" t="s">
        <v>55</v>
      </c>
      <c r="C15" s="3">
        <v>7</v>
      </c>
      <c r="D15" s="3">
        <v>7</v>
      </c>
      <c r="E15" s="10">
        <v>0</v>
      </c>
      <c r="F15" s="16">
        <f t="shared" si="9"/>
        <v>0</v>
      </c>
      <c r="G15" s="16"/>
      <c r="H15" s="16">
        <f t="shared" si="0"/>
        <v>78.48</v>
      </c>
      <c r="I15" s="16">
        <f t="shared" si="1"/>
        <v>0</v>
      </c>
      <c r="J15" s="16">
        <f t="shared" si="12"/>
        <v>0</v>
      </c>
      <c r="K15" s="16">
        <f t="shared" si="10"/>
        <v>0</v>
      </c>
      <c r="L15" s="16">
        <f t="shared" si="11"/>
        <v>78.48</v>
      </c>
      <c r="M15" s="16">
        <f t="shared" si="5"/>
        <v>0</v>
      </c>
      <c r="N15" s="16">
        <f t="shared" si="6"/>
        <v>0</v>
      </c>
      <c r="O15" s="16">
        <f t="shared" si="7"/>
        <v>0</v>
      </c>
      <c r="P15" s="16">
        <f t="shared" si="13"/>
        <v>0</v>
      </c>
      <c r="Q15">
        <f t="shared" si="2"/>
        <v>0</v>
      </c>
      <c r="S15" s="19">
        <f t="shared" si="3"/>
        <v>0</v>
      </c>
      <c r="V15" t="str">
        <v/>
      </c>
    </row>
    <row r="16" spans="2:23" x14ac:dyDescent="0.25">
      <c r="B16" s="3" t="s">
        <v>55</v>
      </c>
      <c r="C16" s="3">
        <v>8</v>
      </c>
      <c r="D16" s="3">
        <v>8</v>
      </c>
      <c r="E16" s="10">
        <v>0</v>
      </c>
      <c r="F16" s="16">
        <f t="shared" si="9"/>
        <v>0</v>
      </c>
      <c r="G16" s="16"/>
      <c r="H16" s="16">
        <f t="shared" si="0"/>
        <v>78.48</v>
      </c>
      <c r="I16" s="16">
        <f t="shared" si="1"/>
        <v>0</v>
      </c>
      <c r="J16" s="16">
        <f t="shared" si="12"/>
        <v>0</v>
      </c>
      <c r="K16" s="16">
        <f t="shared" si="10"/>
        <v>0</v>
      </c>
      <c r="L16" s="16">
        <f t="shared" si="11"/>
        <v>78.48</v>
      </c>
      <c r="M16" s="16">
        <f t="shared" si="5"/>
        <v>0</v>
      </c>
      <c r="N16" s="16">
        <f t="shared" si="6"/>
        <v>0</v>
      </c>
      <c r="O16" s="16">
        <f t="shared" si="7"/>
        <v>0</v>
      </c>
      <c r="P16" s="16">
        <f t="shared" si="13"/>
        <v>0</v>
      </c>
      <c r="Q16">
        <f t="shared" si="2"/>
        <v>0</v>
      </c>
      <c r="S16" s="19">
        <f t="shared" si="3"/>
        <v>0</v>
      </c>
      <c r="V16" t="str">
        <v/>
      </c>
    </row>
    <row r="17" spans="2:22" x14ac:dyDescent="0.25">
      <c r="B17" s="3" t="s">
        <v>55</v>
      </c>
      <c r="C17" s="3">
        <v>9</v>
      </c>
      <c r="D17" s="3">
        <v>9</v>
      </c>
      <c r="E17" s="10">
        <v>0</v>
      </c>
      <c r="F17" s="16">
        <f t="shared" si="9"/>
        <v>0</v>
      </c>
      <c r="G17" s="16"/>
      <c r="H17" s="16">
        <f t="shared" si="0"/>
        <v>78.48</v>
      </c>
      <c r="I17" s="16">
        <f t="shared" si="1"/>
        <v>0</v>
      </c>
      <c r="J17" s="16">
        <f t="shared" si="12"/>
        <v>0</v>
      </c>
      <c r="K17" s="16">
        <f t="shared" si="10"/>
        <v>0</v>
      </c>
      <c r="L17" s="16">
        <f t="shared" si="11"/>
        <v>78.48</v>
      </c>
      <c r="M17" s="16">
        <f t="shared" si="5"/>
        <v>0</v>
      </c>
      <c r="N17" s="16">
        <f t="shared" si="6"/>
        <v>0</v>
      </c>
      <c r="O17" s="16">
        <f t="shared" si="7"/>
        <v>0</v>
      </c>
      <c r="P17" s="16">
        <f t="shared" si="13"/>
        <v>0</v>
      </c>
      <c r="Q17">
        <f t="shared" si="2"/>
        <v>0</v>
      </c>
      <c r="S17" s="19">
        <f t="shared" si="3"/>
        <v>0</v>
      </c>
      <c r="V17" t="str">
        <v/>
      </c>
    </row>
    <row r="18" spans="2:22" x14ac:dyDescent="0.25">
      <c r="B18" s="3" t="s">
        <v>55</v>
      </c>
      <c r="C18" s="3">
        <v>10</v>
      </c>
      <c r="D18" s="3">
        <v>10</v>
      </c>
      <c r="E18" s="10">
        <v>0</v>
      </c>
      <c r="F18" s="16">
        <f t="shared" si="9"/>
        <v>0</v>
      </c>
      <c r="G18" s="16"/>
      <c r="H18" s="16">
        <f t="shared" si="0"/>
        <v>78.48</v>
      </c>
      <c r="I18" s="16">
        <f t="shared" si="1"/>
        <v>0</v>
      </c>
      <c r="J18" s="16">
        <f t="shared" si="12"/>
        <v>0</v>
      </c>
      <c r="K18" s="16">
        <f t="shared" si="10"/>
        <v>0</v>
      </c>
      <c r="L18" s="16">
        <f t="shared" si="11"/>
        <v>78.48</v>
      </c>
      <c r="M18" s="16">
        <f t="shared" si="5"/>
        <v>0</v>
      </c>
      <c r="N18" s="16">
        <f t="shared" si="6"/>
        <v>0</v>
      </c>
      <c r="O18" s="16">
        <f t="shared" si="7"/>
        <v>0</v>
      </c>
      <c r="P18" s="16">
        <f t="shared" si="13"/>
        <v>0</v>
      </c>
      <c r="Q18">
        <f t="shared" si="2"/>
        <v>0</v>
      </c>
      <c r="S18" s="19">
        <f t="shared" si="3"/>
        <v>0</v>
      </c>
      <c r="V18" t="str">
        <v/>
      </c>
    </row>
    <row r="19" spans="2:22" x14ac:dyDescent="0.25">
      <c r="B19" s="3" t="s">
        <v>55</v>
      </c>
      <c r="C19" s="3">
        <v>11</v>
      </c>
      <c r="D19" s="3">
        <v>11</v>
      </c>
      <c r="E19" s="10">
        <v>0</v>
      </c>
      <c r="F19" s="16">
        <f t="shared" si="9"/>
        <v>2.777777777777778E-2</v>
      </c>
      <c r="G19" s="16"/>
      <c r="H19" s="16">
        <f t="shared" si="0"/>
        <v>78.48</v>
      </c>
      <c r="I19" s="16">
        <f t="shared" si="1"/>
        <v>8.0815972222222227E-3</v>
      </c>
      <c r="J19" s="16">
        <f t="shared" si="12"/>
        <v>0</v>
      </c>
      <c r="K19" s="16">
        <f>$H$2*F19</f>
        <v>22.222222222222225</v>
      </c>
      <c r="L19" s="16">
        <f t="shared" si="11"/>
        <v>100.71030381944445</v>
      </c>
      <c r="M19" s="16">
        <f t="shared" si="5"/>
        <v>0</v>
      </c>
      <c r="N19" s="16">
        <f t="shared" si="6"/>
        <v>0</v>
      </c>
      <c r="O19" s="16">
        <f t="shared" si="7"/>
        <v>0</v>
      </c>
      <c r="P19" s="16">
        <f t="shared" si="13"/>
        <v>3.3381250000000008E-3</v>
      </c>
      <c r="Q19">
        <f t="shared" si="2"/>
        <v>0</v>
      </c>
      <c r="S19" s="19">
        <f t="shared" si="3"/>
        <v>0</v>
      </c>
      <c r="V19" t="str">
        <v/>
      </c>
    </row>
    <row r="20" spans="2:22" x14ac:dyDescent="0.25">
      <c r="B20" s="3" t="s">
        <v>55</v>
      </c>
      <c r="C20" s="3">
        <v>12</v>
      </c>
      <c r="D20" s="3">
        <v>12</v>
      </c>
      <c r="E20" s="10">
        <v>0.2</v>
      </c>
      <c r="F20" s="16">
        <f t="shared" si="9"/>
        <v>0.2361111111111111</v>
      </c>
      <c r="G20" s="16"/>
      <c r="H20" s="16">
        <f t="shared" si="0"/>
        <v>78.48</v>
      </c>
      <c r="I20" s="16">
        <f t="shared" si="1"/>
        <v>6.8693576388888886E-2</v>
      </c>
      <c r="J20" s="16">
        <f t="shared" si="12"/>
        <v>14.857643470293212</v>
      </c>
      <c r="K20" s="16">
        <f t="shared" si="10"/>
        <v>188.88888888888889</v>
      </c>
      <c r="L20" s="16">
        <f t="shared" si="11"/>
        <v>267.43758246527779</v>
      </c>
      <c r="M20" s="16">
        <f t="shared" si="5"/>
        <v>0</v>
      </c>
      <c r="N20" s="16">
        <f t="shared" si="6"/>
        <v>14.857643470293212</v>
      </c>
      <c r="O20" s="16">
        <f t="shared" si="7"/>
        <v>5.5555555555555559E-2</v>
      </c>
      <c r="P20" s="16">
        <f t="shared" si="13"/>
        <v>2.8374062500000002E-2</v>
      </c>
      <c r="Q20">
        <f t="shared" si="2"/>
        <v>0</v>
      </c>
      <c r="S20" s="19">
        <f t="shared" si="3"/>
        <v>14.857643470293212</v>
      </c>
      <c r="V20" t="str">
        <v/>
      </c>
    </row>
    <row r="21" spans="2:22" x14ac:dyDescent="0.25">
      <c r="B21" s="3" t="s">
        <v>55</v>
      </c>
      <c r="C21" s="3">
        <v>13</v>
      </c>
      <c r="D21" s="3">
        <v>13</v>
      </c>
      <c r="E21" s="10">
        <v>1.7</v>
      </c>
      <c r="F21" s="16">
        <f t="shared" si="9"/>
        <v>0.72222222222222221</v>
      </c>
      <c r="G21" s="16"/>
      <c r="H21" s="16">
        <f t="shared" si="0"/>
        <v>78.48</v>
      </c>
      <c r="I21" s="16">
        <f t="shared" si="1"/>
        <v>0.21012152777777779</v>
      </c>
      <c r="J21" s="16">
        <f t="shared" si="12"/>
        <v>309.99873022762341</v>
      </c>
      <c r="K21" s="16">
        <f t="shared" si="10"/>
        <v>577.77777777777771</v>
      </c>
      <c r="L21" s="16">
        <f t="shared" si="11"/>
        <v>656.46789930555553</v>
      </c>
      <c r="M21" s="16">
        <f t="shared" si="5"/>
        <v>0</v>
      </c>
      <c r="N21" s="16">
        <f t="shared" si="6"/>
        <v>324.85637369791664</v>
      </c>
      <c r="O21" s="16">
        <f t="shared" si="7"/>
        <v>0.47222222222222221</v>
      </c>
      <c r="P21" s="16">
        <f t="shared" si="13"/>
        <v>8.6791250000000014E-2</v>
      </c>
      <c r="Q21">
        <f t="shared" si="2"/>
        <v>0</v>
      </c>
      <c r="S21" s="19">
        <f t="shared" si="3"/>
        <v>324.85637369791664</v>
      </c>
      <c r="V21" t="str">
        <v/>
      </c>
    </row>
    <row r="22" spans="2:22" x14ac:dyDescent="0.25">
      <c r="B22" s="3" t="s">
        <v>55</v>
      </c>
      <c r="C22" s="3">
        <v>14</v>
      </c>
      <c r="D22" s="3">
        <v>14</v>
      </c>
      <c r="E22" s="10">
        <v>5.4</v>
      </c>
      <c r="F22" s="16">
        <f t="shared" si="9"/>
        <v>1.1388888888888891</v>
      </c>
      <c r="G22" s="16"/>
      <c r="H22" s="16">
        <f t="shared" si="0"/>
        <v>78.48</v>
      </c>
      <c r="I22" s="16">
        <f t="shared" si="1"/>
        <v>0.3313454861111112</v>
      </c>
      <c r="J22" s="16">
        <f t="shared" si="12"/>
        <v>1484.8836848958338</v>
      </c>
      <c r="K22" s="16">
        <f t="shared" si="10"/>
        <v>911.1111111111112</v>
      </c>
      <c r="L22" s="16">
        <f t="shared" si="11"/>
        <v>989.92245659722232</v>
      </c>
      <c r="M22" s="16">
        <f t="shared" si="5"/>
        <v>0</v>
      </c>
      <c r="N22" s="16">
        <f t="shared" si="6"/>
        <v>1809.7400585937503</v>
      </c>
      <c r="O22" s="16">
        <f t="shared" si="7"/>
        <v>1.5000000000000002</v>
      </c>
      <c r="P22" s="16">
        <f t="shared" si="13"/>
        <v>0.13686312500000003</v>
      </c>
      <c r="Q22">
        <f t="shared" si="2"/>
        <v>0</v>
      </c>
      <c r="S22" s="19">
        <f t="shared" si="3"/>
        <v>1809.7400585937503</v>
      </c>
      <c r="V22" t="str">
        <v/>
      </c>
    </row>
    <row r="23" spans="2:22" x14ac:dyDescent="0.25">
      <c r="B23" s="3" t="s">
        <v>55</v>
      </c>
      <c r="C23" s="3">
        <v>15</v>
      </c>
      <c r="D23" s="3">
        <v>15</v>
      </c>
      <c r="E23" s="10">
        <v>9.9</v>
      </c>
      <c r="F23" s="16">
        <f t="shared" si="9"/>
        <v>1.0694444444444444</v>
      </c>
      <c r="G23" s="16"/>
      <c r="H23" s="16">
        <f t="shared" si="0"/>
        <v>78.48</v>
      </c>
      <c r="I23" s="16">
        <f t="shared" si="1"/>
        <v>0.31114149305555555</v>
      </c>
      <c r="J23" s="16">
        <f t="shared" si="12"/>
        <v>2569.4534168836803</v>
      </c>
      <c r="K23" s="16">
        <f t="shared" si="10"/>
        <v>855.55555555555554</v>
      </c>
      <c r="L23" s="16">
        <f t="shared" si="11"/>
        <v>934.34669704861108</v>
      </c>
      <c r="M23" s="16">
        <f t="shared" si="5"/>
        <v>0</v>
      </c>
      <c r="N23" s="16">
        <f t="shared" si="6"/>
        <v>4379.1934754774302</v>
      </c>
      <c r="O23" s="16">
        <f t="shared" si="7"/>
        <v>2.75</v>
      </c>
      <c r="P23" s="16">
        <f t="shared" si="13"/>
        <v>0.12851781250000002</v>
      </c>
      <c r="Q23">
        <f t="shared" si="2"/>
        <v>0</v>
      </c>
      <c r="S23" s="19">
        <f t="shared" si="3"/>
        <v>4379.1934754774302</v>
      </c>
      <c r="V23" t="str">
        <v/>
      </c>
    </row>
    <row r="24" spans="2:22" x14ac:dyDescent="0.25">
      <c r="B24" s="3" t="s">
        <v>55</v>
      </c>
      <c r="C24" s="3">
        <v>16</v>
      </c>
      <c r="D24" s="3">
        <v>16</v>
      </c>
      <c r="E24" s="10">
        <v>13.1</v>
      </c>
      <c r="F24" s="16">
        <f t="shared" si="9"/>
        <v>0.97222222222222199</v>
      </c>
      <c r="G24" s="16"/>
      <c r="H24" s="16">
        <f t="shared" si="0"/>
        <v>78.48</v>
      </c>
      <c r="I24" s="16">
        <f t="shared" si="1"/>
        <v>0.28285590277777772</v>
      </c>
      <c r="J24" s="16">
        <f t="shared" si="12"/>
        <v>3116.8561947820208</v>
      </c>
      <c r="K24" s="16">
        <f t="shared" si="10"/>
        <v>777.7777777777776</v>
      </c>
      <c r="L24" s="16">
        <f t="shared" si="11"/>
        <v>856.5406336805554</v>
      </c>
      <c r="M24" s="16">
        <f t="shared" si="5"/>
        <v>0</v>
      </c>
      <c r="N24" s="16">
        <f t="shared" si="6"/>
        <v>7496.049670259451</v>
      </c>
      <c r="O24" s="16">
        <f t="shared" si="7"/>
        <v>3.6388888888888888</v>
      </c>
      <c r="P24" s="16">
        <f t="shared" si="13"/>
        <v>0.11683437499999999</v>
      </c>
      <c r="Q24">
        <f t="shared" si="2"/>
        <v>0</v>
      </c>
      <c r="S24" s="19">
        <f t="shared" si="3"/>
        <v>7496.049670259451</v>
      </c>
      <c r="V24" t="str">
        <v/>
      </c>
    </row>
    <row r="25" spans="2:22" x14ac:dyDescent="0.25">
      <c r="B25" s="3" t="s">
        <v>55</v>
      </c>
      <c r="C25" s="3">
        <v>17</v>
      </c>
      <c r="D25" s="3">
        <v>17</v>
      </c>
      <c r="E25" s="10">
        <v>16.899999999999999</v>
      </c>
      <c r="F25" s="16">
        <f t="shared" si="9"/>
        <v>1.1944444444444444</v>
      </c>
      <c r="G25" s="16"/>
      <c r="H25" s="16">
        <f t="shared" si="0"/>
        <v>78.48</v>
      </c>
      <c r="I25" s="16">
        <f t="shared" si="1"/>
        <v>0.34750868055555556</v>
      </c>
      <c r="J25" s="16">
        <f t="shared" si="12"/>
        <v>4855.8538293306328</v>
      </c>
      <c r="K25" s="16">
        <f t="shared" si="10"/>
        <v>955.55555555555554</v>
      </c>
      <c r="L25" s="16">
        <f t="shared" si="11"/>
        <v>1034.3830642361111</v>
      </c>
      <c r="M25" s="16">
        <f t="shared" si="5"/>
        <v>0</v>
      </c>
      <c r="N25" s="16">
        <f t="shared" si="6"/>
        <v>12351.903499590084</v>
      </c>
      <c r="O25" s="16">
        <f t="shared" si="7"/>
        <v>4.6944444444444446</v>
      </c>
      <c r="P25" s="16">
        <f t="shared" si="13"/>
        <v>0.14353937500000002</v>
      </c>
      <c r="Q25">
        <f t="shared" si="2"/>
        <v>0</v>
      </c>
      <c r="S25" s="19">
        <f t="shared" si="3"/>
        <v>12351.903499590084</v>
      </c>
      <c r="V25" t="str">
        <v/>
      </c>
    </row>
    <row r="26" spans="2:22" x14ac:dyDescent="0.25">
      <c r="B26" s="3" t="s">
        <v>55</v>
      </c>
      <c r="C26" s="3">
        <v>18</v>
      </c>
      <c r="D26" s="3">
        <v>18</v>
      </c>
      <c r="E26" s="10">
        <v>21.7</v>
      </c>
      <c r="F26" s="16">
        <f t="shared" si="9"/>
        <v>1.2638888888888891</v>
      </c>
      <c r="G26" s="16"/>
      <c r="H26" s="16">
        <f t="shared" si="0"/>
        <v>78.48</v>
      </c>
      <c r="I26" s="16">
        <f t="shared" si="1"/>
        <v>0.36771267361111121</v>
      </c>
      <c r="J26" s="16">
        <f t="shared" si="12"/>
        <v>6570.0295767023536</v>
      </c>
      <c r="K26" s="16">
        <f t="shared" si="10"/>
        <v>1011.1111111111112</v>
      </c>
      <c r="L26" s="16">
        <f t="shared" si="11"/>
        <v>1089.9588237847222</v>
      </c>
      <c r="M26" s="16">
        <f t="shared" si="5"/>
        <v>0</v>
      </c>
      <c r="N26" s="16">
        <f t="shared" si="6"/>
        <v>18921.933076292436</v>
      </c>
      <c r="O26" s="16">
        <f t="shared" si="7"/>
        <v>6.0277777777777777</v>
      </c>
      <c r="P26" s="16">
        <f t="shared" si="13"/>
        <v>0.15188468750000003</v>
      </c>
      <c r="Q26">
        <f t="shared" si="2"/>
        <v>0</v>
      </c>
      <c r="S26" s="19">
        <f t="shared" si="3"/>
        <v>18921.933076292436</v>
      </c>
      <c r="V26" t="str">
        <v/>
      </c>
    </row>
    <row r="27" spans="2:22" x14ac:dyDescent="0.25">
      <c r="B27" s="3" t="s">
        <v>55</v>
      </c>
      <c r="C27" s="3">
        <v>19</v>
      </c>
      <c r="D27" s="3">
        <v>19</v>
      </c>
      <c r="E27" s="10">
        <v>26</v>
      </c>
      <c r="F27" s="16">
        <f t="shared" si="9"/>
        <v>0.80555555555555558</v>
      </c>
      <c r="G27" s="16"/>
      <c r="H27" s="16">
        <f t="shared" si="0"/>
        <v>78.48</v>
      </c>
      <c r="I27" s="16">
        <f t="shared" si="1"/>
        <v>0.23436631944444447</v>
      </c>
      <c r="J27" s="16">
        <f t="shared" si="12"/>
        <v>5222.8136332947533</v>
      </c>
      <c r="K27" s="16">
        <f t="shared" si="10"/>
        <v>644.44444444444446</v>
      </c>
      <c r="L27" s="16">
        <f t="shared" si="11"/>
        <v>723.15881076388894</v>
      </c>
      <c r="M27" s="16">
        <f t="shared" si="5"/>
        <v>0</v>
      </c>
      <c r="N27" s="16">
        <f t="shared" si="6"/>
        <v>24144.746709587191</v>
      </c>
      <c r="O27" s="16">
        <f t="shared" si="7"/>
        <v>7.2222222222222223</v>
      </c>
      <c r="P27" s="16">
        <f t="shared" si="13"/>
        <v>9.680562500000002E-2</v>
      </c>
      <c r="Q27">
        <f t="shared" si="2"/>
        <v>0</v>
      </c>
      <c r="S27" s="19">
        <f t="shared" si="3"/>
        <v>24144.746709587191</v>
      </c>
      <c r="V27" t="str">
        <v/>
      </c>
    </row>
    <row r="28" spans="2:22" x14ac:dyDescent="0.25">
      <c r="B28" s="3" t="s">
        <v>55</v>
      </c>
      <c r="C28" s="3">
        <v>20</v>
      </c>
      <c r="D28" s="3">
        <v>20</v>
      </c>
      <c r="E28" s="10">
        <v>27.5</v>
      </c>
      <c r="F28" s="16">
        <f t="shared" si="9"/>
        <v>0.29166666666666685</v>
      </c>
      <c r="G28" s="16"/>
      <c r="H28" s="16">
        <f t="shared" si="0"/>
        <v>78.48</v>
      </c>
      <c r="I28" s="16">
        <f t="shared" si="1"/>
        <v>8.4856770833333386E-2</v>
      </c>
      <c r="J28" s="16">
        <f t="shared" si="12"/>
        <v>2382.5556188512746</v>
      </c>
      <c r="K28" s="16">
        <f t="shared" si="10"/>
        <v>233.33333333333348</v>
      </c>
      <c r="L28" s="16">
        <f t="shared" si="11"/>
        <v>311.89819010416682</v>
      </c>
      <c r="M28" s="16">
        <f t="shared" si="5"/>
        <v>0</v>
      </c>
      <c r="N28" s="16">
        <f t="shared" si="6"/>
        <v>26527.302328438465</v>
      </c>
      <c r="O28" s="16">
        <f t="shared" si="7"/>
        <v>7.6388888888888893</v>
      </c>
      <c r="P28" s="16">
        <f t="shared" si="13"/>
        <v>3.5050312500000028E-2</v>
      </c>
      <c r="Q28">
        <f t="shared" si="2"/>
        <v>0</v>
      </c>
      <c r="S28" s="19">
        <f t="shared" si="3"/>
        <v>26527.302328438465</v>
      </c>
      <c r="V28" t="str">
        <v/>
      </c>
    </row>
    <row r="29" spans="2:22" x14ac:dyDescent="0.25">
      <c r="B29" s="3" t="s">
        <v>55</v>
      </c>
      <c r="C29" s="3">
        <v>21</v>
      </c>
      <c r="D29" s="3">
        <v>21</v>
      </c>
      <c r="E29" s="10">
        <v>28.1</v>
      </c>
      <c r="F29" s="16">
        <f t="shared" si="9"/>
        <v>0.1111111111111112</v>
      </c>
      <c r="G29" s="16"/>
      <c r="H29" s="16">
        <f t="shared" si="0"/>
        <v>78.48</v>
      </c>
      <c r="I29" s="16">
        <f t="shared" si="1"/>
        <v>3.2326388888888918E-2</v>
      </c>
      <c r="J29" s="16">
        <f t="shared" si="12"/>
        <v>1306.6594859182105</v>
      </c>
      <c r="K29" s="16">
        <f t="shared" si="10"/>
        <v>88.888888888888957</v>
      </c>
      <c r="L29" s="16">
        <f t="shared" si="11"/>
        <v>167.40121527777785</v>
      </c>
      <c r="M29" s="16">
        <f t="shared" si="5"/>
        <v>0</v>
      </c>
      <c r="N29" s="16">
        <f t="shared" si="6"/>
        <v>27833.961814356677</v>
      </c>
      <c r="O29" s="16">
        <f t="shared" si="7"/>
        <v>7.8055555555555562</v>
      </c>
      <c r="P29" s="16">
        <f t="shared" si="13"/>
        <v>1.3352500000000012E-2</v>
      </c>
      <c r="Q29">
        <f t="shared" si="2"/>
        <v>0</v>
      </c>
      <c r="S29" s="19">
        <f t="shared" si="3"/>
        <v>27833.961814356677</v>
      </c>
      <c r="V29" t="str">
        <v/>
      </c>
    </row>
    <row r="30" spans="2:22" x14ac:dyDescent="0.25">
      <c r="B30" s="3" t="s">
        <v>55</v>
      </c>
      <c r="C30" s="3">
        <v>22</v>
      </c>
      <c r="D30" s="3">
        <v>22</v>
      </c>
      <c r="E30" s="10">
        <v>28.3</v>
      </c>
      <c r="F30" s="16">
        <f t="shared" si="9"/>
        <v>9.7222222222222127E-2</v>
      </c>
      <c r="G30" s="16"/>
      <c r="H30" s="16">
        <f t="shared" si="0"/>
        <v>78.48</v>
      </c>
      <c r="I30" s="16">
        <f t="shared" si="1"/>
        <v>2.8285590277777752E-2</v>
      </c>
      <c r="J30" s="16">
        <f t="shared" si="12"/>
        <v>1228.5821092544361</v>
      </c>
      <c r="K30" s="16">
        <f t="shared" si="10"/>
        <v>77.7777777777777</v>
      </c>
      <c r="L30" s="16">
        <f t="shared" si="11"/>
        <v>156.28606336805547</v>
      </c>
      <c r="M30" s="16">
        <f t="shared" si="5"/>
        <v>0</v>
      </c>
      <c r="N30" s="16">
        <f t="shared" si="6"/>
        <v>29062.543923611112</v>
      </c>
      <c r="O30" s="16">
        <f t="shared" si="7"/>
        <v>7.8611111111111116</v>
      </c>
      <c r="P30" s="16">
        <f t="shared" si="13"/>
        <v>1.1683437499999991E-2</v>
      </c>
      <c r="Q30">
        <f t="shared" si="2"/>
        <v>0</v>
      </c>
      <c r="S30" s="19">
        <f t="shared" si="3"/>
        <v>29062.543923611112</v>
      </c>
      <c r="V30" t="str">
        <v/>
      </c>
    </row>
    <row r="31" spans="2:22" x14ac:dyDescent="0.25">
      <c r="B31" s="3" t="s">
        <v>55</v>
      </c>
      <c r="C31" s="3">
        <v>23</v>
      </c>
      <c r="D31" s="3">
        <v>23</v>
      </c>
      <c r="E31" s="10">
        <v>28.8</v>
      </c>
      <c r="F31" s="16">
        <f t="shared" si="9"/>
        <v>0.1111111111111112</v>
      </c>
      <c r="G31" s="16"/>
      <c r="H31" s="16">
        <f t="shared" si="0"/>
        <v>78.48</v>
      </c>
      <c r="I31" s="16">
        <f t="shared" si="1"/>
        <v>3.2326388888888918E-2</v>
      </c>
      <c r="J31" s="16">
        <f t="shared" si="12"/>
        <v>1339.2097222222228</v>
      </c>
      <c r="K31" s="16">
        <f t="shared" si="10"/>
        <v>88.888888888888957</v>
      </c>
      <c r="L31" s="16">
        <f t="shared" si="11"/>
        <v>167.40121527777785</v>
      </c>
      <c r="M31" s="16">
        <f t="shared" si="5"/>
        <v>0</v>
      </c>
      <c r="N31" s="16">
        <f t="shared" si="6"/>
        <v>30401.753645833334</v>
      </c>
      <c r="O31" s="16">
        <f t="shared" si="7"/>
        <v>8</v>
      </c>
      <c r="P31" s="16">
        <f t="shared" si="13"/>
        <v>1.3352500000000012E-2</v>
      </c>
      <c r="Q31">
        <f t="shared" si="2"/>
        <v>0</v>
      </c>
      <c r="S31" s="19">
        <f t="shared" si="3"/>
        <v>30401.753645833334</v>
      </c>
      <c r="V31" t="str">
        <v/>
      </c>
    </row>
    <row r="32" spans="2:22" x14ac:dyDescent="0.25">
      <c r="B32" s="3" t="s">
        <v>55</v>
      </c>
      <c r="C32" s="3">
        <v>24</v>
      </c>
      <c r="D32" s="3">
        <v>24</v>
      </c>
      <c r="E32" s="10">
        <v>29.1</v>
      </c>
      <c r="F32" s="16">
        <f t="shared" si="9"/>
        <v>0.27777777777777779</v>
      </c>
      <c r="G32" s="16"/>
      <c r="H32" s="16">
        <f t="shared" si="0"/>
        <v>78.48</v>
      </c>
      <c r="I32" s="16">
        <f t="shared" si="1"/>
        <v>8.0815972222222227E-2</v>
      </c>
      <c r="J32" s="16">
        <f t="shared" si="12"/>
        <v>2431.3295587384259</v>
      </c>
      <c r="K32" s="16">
        <f t="shared" si="10"/>
        <v>222.22222222222223</v>
      </c>
      <c r="L32" s="16">
        <f t="shared" si="11"/>
        <v>300.78303819444443</v>
      </c>
      <c r="M32" s="16">
        <f t="shared" si="5"/>
        <v>0</v>
      </c>
      <c r="N32" s="16">
        <f t="shared" si="6"/>
        <v>32833.083204571762</v>
      </c>
      <c r="O32" s="16">
        <f t="shared" si="7"/>
        <v>8.0833333333333339</v>
      </c>
      <c r="P32" s="16">
        <f t="shared" si="13"/>
        <v>3.3381250000000008E-2</v>
      </c>
      <c r="Q32">
        <f t="shared" si="2"/>
        <v>0</v>
      </c>
      <c r="S32" s="19">
        <f t="shared" si="3"/>
        <v>32833.083204571762</v>
      </c>
      <c r="V32" t="str">
        <v/>
      </c>
    </row>
    <row r="33" spans="2:22" x14ac:dyDescent="0.25">
      <c r="B33" s="3" t="s">
        <v>55</v>
      </c>
      <c r="C33" s="3">
        <v>25</v>
      </c>
      <c r="D33" s="3">
        <v>25</v>
      </c>
      <c r="E33" s="10">
        <v>30.8</v>
      </c>
      <c r="F33" s="16">
        <f t="shared" si="9"/>
        <v>0.38888888888888851</v>
      </c>
      <c r="G33" s="16"/>
      <c r="H33" s="16">
        <f t="shared" si="0"/>
        <v>78.48</v>
      </c>
      <c r="I33" s="16">
        <f t="shared" si="1"/>
        <v>0.11314236111111101</v>
      </c>
      <c r="J33" s="16">
        <f t="shared" si="12"/>
        <v>3334.1363908178987</v>
      </c>
      <c r="K33" s="16">
        <f t="shared" si="10"/>
        <v>311.1111111111108</v>
      </c>
      <c r="L33" s="16">
        <f t="shared" si="11"/>
        <v>389.70425347222192</v>
      </c>
      <c r="M33" s="16">
        <f t="shared" si="5"/>
        <v>0</v>
      </c>
      <c r="N33" s="16">
        <f t="shared" si="6"/>
        <v>36167.219595389659</v>
      </c>
      <c r="O33" s="16">
        <f t="shared" si="7"/>
        <v>8.5555555555555554</v>
      </c>
      <c r="P33" s="16">
        <f t="shared" si="13"/>
        <v>4.6733749999999963E-2</v>
      </c>
      <c r="Q33">
        <f t="shared" si="2"/>
        <v>0</v>
      </c>
      <c r="S33" s="19">
        <f t="shared" si="3"/>
        <v>36167.219595389659</v>
      </c>
      <c r="V33" t="str">
        <v/>
      </c>
    </row>
    <row r="34" spans="2:22" x14ac:dyDescent="0.25">
      <c r="B34" s="3" t="s">
        <v>55</v>
      </c>
      <c r="C34" s="3">
        <v>26</v>
      </c>
      <c r="D34" s="3">
        <v>26</v>
      </c>
      <c r="E34" s="10">
        <v>31.9</v>
      </c>
      <c r="F34" s="16">
        <f t="shared" si="9"/>
        <v>0.45833333333333343</v>
      </c>
      <c r="G34" s="16"/>
      <c r="H34" s="16">
        <f t="shared" si="0"/>
        <v>78.48</v>
      </c>
      <c r="I34" s="16">
        <f t="shared" si="1"/>
        <v>0.13334635416666671</v>
      </c>
      <c r="J34" s="16">
        <f t="shared" si="12"/>
        <v>3945.6756709346073</v>
      </c>
      <c r="K34" s="16">
        <f t="shared" si="10"/>
        <v>366.66666666666674</v>
      </c>
      <c r="L34" s="16">
        <f t="shared" si="11"/>
        <v>445.28001302083345</v>
      </c>
      <c r="M34" s="16">
        <f t="shared" si="5"/>
        <v>0</v>
      </c>
      <c r="N34" s="16">
        <f t="shared" si="6"/>
        <v>40112.895266324267</v>
      </c>
      <c r="O34" s="16">
        <f t="shared" si="7"/>
        <v>8.8611111111111107</v>
      </c>
      <c r="P34" s="16">
        <f t="shared" si="13"/>
        <v>5.5079062500000019E-2</v>
      </c>
      <c r="Q34">
        <f t="shared" si="2"/>
        <v>0</v>
      </c>
      <c r="S34" s="19">
        <f t="shared" si="3"/>
        <v>40112.895266324267</v>
      </c>
      <c r="V34" t="str">
        <v/>
      </c>
    </row>
    <row r="35" spans="2:22" x14ac:dyDescent="0.25">
      <c r="B35" s="3" t="s">
        <v>55</v>
      </c>
      <c r="C35" s="3">
        <v>27</v>
      </c>
      <c r="D35" s="3">
        <v>27</v>
      </c>
      <c r="E35" s="10">
        <v>34.1</v>
      </c>
      <c r="F35" s="16">
        <f t="shared" si="9"/>
        <v>0.65277777777777812</v>
      </c>
      <c r="G35" s="16"/>
      <c r="H35" s="16">
        <f t="shared" si="0"/>
        <v>78.48</v>
      </c>
      <c r="I35" s="16">
        <f t="shared" si="1"/>
        <v>0.18991753472222234</v>
      </c>
      <c r="J35" s="16">
        <f t="shared" si="12"/>
        <v>5691.7838793643941</v>
      </c>
      <c r="K35" s="16">
        <f t="shared" si="10"/>
        <v>522.22222222222251</v>
      </c>
      <c r="L35" s="16">
        <f t="shared" si="11"/>
        <v>600.89213975694474</v>
      </c>
      <c r="M35" s="16">
        <f t="shared" si="5"/>
        <v>0</v>
      </c>
      <c r="N35" s="16">
        <f t="shared" si="6"/>
        <v>45804.679145688664</v>
      </c>
      <c r="O35" s="16">
        <f t="shared" si="7"/>
        <v>9.4722222222222232</v>
      </c>
      <c r="P35" s="16">
        <f t="shared" si="13"/>
        <v>7.8445937500000049E-2</v>
      </c>
      <c r="Q35">
        <f t="shared" si="2"/>
        <v>0</v>
      </c>
      <c r="S35" s="19">
        <f t="shared" si="3"/>
        <v>45804.679145688664</v>
      </c>
      <c r="V35" t="str">
        <v/>
      </c>
    </row>
    <row r="36" spans="2:22" x14ac:dyDescent="0.25">
      <c r="B36" s="3" t="s">
        <v>55</v>
      </c>
      <c r="C36" s="3">
        <v>28</v>
      </c>
      <c r="D36" s="3">
        <v>28</v>
      </c>
      <c r="E36" s="10">
        <v>36.6</v>
      </c>
      <c r="F36" s="16">
        <f t="shared" si="9"/>
        <v>0.69444444444444442</v>
      </c>
      <c r="G36" s="16"/>
      <c r="H36" s="16">
        <f t="shared" si="0"/>
        <v>78.48</v>
      </c>
      <c r="I36" s="16">
        <f t="shared" si="1"/>
        <v>0.20203993055555555</v>
      </c>
      <c r="J36" s="16">
        <f t="shared" si="12"/>
        <v>6448.0822207754636</v>
      </c>
      <c r="K36" s="16">
        <f t="shared" si="10"/>
        <v>555.55555555555554</v>
      </c>
      <c r="L36" s="16">
        <f t="shared" si="11"/>
        <v>634.2375954861111</v>
      </c>
      <c r="M36" s="16">
        <f t="shared" si="5"/>
        <v>0</v>
      </c>
      <c r="N36" s="16">
        <f t="shared" si="6"/>
        <v>52252.761366464125</v>
      </c>
      <c r="O36" s="16">
        <f t="shared" si="7"/>
        <v>10.166666666666668</v>
      </c>
      <c r="P36" s="16">
        <f t="shared" si="13"/>
        <v>8.3453125000000003E-2</v>
      </c>
      <c r="Q36">
        <f t="shared" si="2"/>
        <v>0</v>
      </c>
      <c r="S36" s="19">
        <f t="shared" si="3"/>
        <v>52252.761366464125</v>
      </c>
      <c r="V36" t="str">
        <v/>
      </c>
    </row>
    <row r="37" spans="2:22" x14ac:dyDescent="0.25">
      <c r="B37" s="3" t="s">
        <v>55</v>
      </c>
      <c r="C37" s="3">
        <v>29</v>
      </c>
      <c r="D37" s="3">
        <v>29</v>
      </c>
      <c r="E37" s="10">
        <v>39.1</v>
      </c>
      <c r="F37" s="16">
        <f t="shared" si="9"/>
        <v>0.65277777777777712</v>
      </c>
      <c r="G37" s="16"/>
      <c r="H37" s="16">
        <f t="shared" si="0"/>
        <v>78.48</v>
      </c>
      <c r="I37" s="16">
        <f t="shared" si="1"/>
        <v>0.18991753472222203</v>
      </c>
      <c r="J37" s="16">
        <f t="shared" si="12"/>
        <v>6526.3562956934757</v>
      </c>
      <c r="K37" s="16">
        <f t="shared" si="10"/>
        <v>522.22222222222172</v>
      </c>
      <c r="L37" s="16">
        <f t="shared" si="11"/>
        <v>600.89213975694395</v>
      </c>
      <c r="M37" s="16">
        <f t="shared" si="5"/>
        <v>0</v>
      </c>
      <c r="N37" s="16">
        <f t="shared" si="6"/>
        <v>58779.117662157601</v>
      </c>
      <c r="O37" s="16">
        <f t="shared" si="7"/>
        <v>10.861111111111112</v>
      </c>
      <c r="P37" s="16">
        <f t="shared" si="13"/>
        <v>7.8445937499999938E-2</v>
      </c>
      <c r="Q37">
        <f t="shared" si="2"/>
        <v>0</v>
      </c>
      <c r="S37" s="19">
        <f t="shared" si="3"/>
        <v>58779.117662157601</v>
      </c>
      <c r="V37" t="str">
        <v/>
      </c>
    </row>
    <row r="38" spans="2:22" x14ac:dyDescent="0.25">
      <c r="B38" s="3" t="s">
        <v>55</v>
      </c>
      <c r="C38" s="3">
        <v>30</v>
      </c>
      <c r="D38" s="3">
        <v>30</v>
      </c>
      <c r="E38" s="10">
        <v>41.3</v>
      </c>
      <c r="F38" s="16">
        <f t="shared" si="9"/>
        <v>0.47222222222222199</v>
      </c>
      <c r="G38" s="16"/>
      <c r="H38" s="16">
        <f t="shared" si="0"/>
        <v>78.48</v>
      </c>
      <c r="I38" s="16">
        <f t="shared" si="1"/>
        <v>0.13738715277777772</v>
      </c>
      <c r="J38" s="16">
        <f t="shared" si="12"/>
        <v>5235.8667532310938</v>
      </c>
      <c r="K38" s="16">
        <f t="shared" si="10"/>
        <v>377.7777777777776</v>
      </c>
      <c r="L38" s="16">
        <f t="shared" si="11"/>
        <v>456.39516493055538</v>
      </c>
      <c r="M38" s="16">
        <f t="shared" si="5"/>
        <v>0</v>
      </c>
      <c r="N38" s="16">
        <f t="shared" si="6"/>
        <v>64014.984415388695</v>
      </c>
      <c r="O38" s="16">
        <f t="shared" si="7"/>
        <v>11.472222222222221</v>
      </c>
      <c r="P38" s="16">
        <f t="shared" si="13"/>
        <v>5.6748124999999976E-2</v>
      </c>
      <c r="Q38">
        <f t="shared" si="2"/>
        <v>0</v>
      </c>
      <c r="S38" s="19">
        <f t="shared" si="3"/>
        <v>64014.984415388695</v>
      </c>
      <c r="V38" t="str">
        <v/>
      </c>
    </row>
    <row r="39" spans="2:22" x14ac:dyDescent="0.25">
      <c r="B39" s="3" t="s">
        <v>55</v>
      </c>
      <c r="C39" s="3">
        <v>31</v>
      </c>
      <c r="D39" s="3">
        <v>31</v>
      </c>
      <c r="E39" s="10">
        <v>42.5</v>
      </c>
      <c r="F39" s="16">
        <f t="shared" si="9"/>
        <v>0.27777777777777779</v>
      </c>
      <c r="G39" s="16"/>
      <c r="H39" s="16">
        <f t="shared" si="0"/>
        <v>78.48</v>
      </c>
      <c r="I39" s="16">
        <f t="shared" si="1"/>
        <v>8.0815972222222227E-2</v>
      </c>
      <c r="J39" s="16">
        <f t="shared" si="12"/>
        <v>3550.9108675733023</v>
      </c>
      <c r="K39" s="16">
        <f t="shared" si="10"/>
        <v>222.22222222222223</v>
      </c>
      <c r="L39" s="16">
        <f t="shared" si="11"/>
        <v>300.78303819444443</v>
      </c>
      <c r="M39" s="16">
        <f t="shared" si="5"/>
        <v>0</v>
      </c>
      <c r="N39" s="16">
        <f t="shared" si="6"/>
        <v>67565.895282961996</v>
      </c>
      <c r="O39" s="16">
        <f t="shared" si="7"/>
        <v>11.805555555555555</v>
      </c>
      <c r="P39" s="16">
        <f t="shared" si="13"/>
        <v>3.3381250000000008E-2</v>
      </c>
      <c r="Q39">
        <f t="shared" si="2"/>
        <v>0</v>
      </c>
      <c r="S39" s="19">
        <f t="shared" si="3"/>
        <v>67565.895282961996</v>
      </c>
      <c r="V39" t="str">
        <v/>
      </c>
    </row>
    <row r="40" spans="2:22" x14ac:dyDescent="0.25">
      <c r="B40" s="3" t="s">
        <v>55</v>
      </c>
      <c r="C40" s="3">
        <v>32</v>
      </c>
      <c r="D40" s="3">
        <v>32</v>
      </c>
      <c r="E40" s="10">
        <v>43.3</v>
      </c>
      <c r="F40" s="16">
        <f t="shared" si="9"/>
        <v>0.19444444444444425</v>
      </c>
      <c r="G40" s="16"/>
      <c r="H40" s="16">
        <f t="shared" si="0"/>
        <v>78.48</v>
      </c>
      <c r="I40" s="16">
        <f t="shared" si="1"/>
        <v>5.6571180555555503E-2</v>
      </c>
      <c r="J40" s="16">
        <f t="shared" si="12"/>
        <v>2815.6080799093343</v>
      </c>
      <c r="K40" s="16">
        <f t="shared" si="10"/>
        <v>155.5555555555554</v>
      </c>
      <c r="L40" s="16">
        <f t="shared" si="11"/>
        <v>234.09212673611097</v>
      </c>
      <c r="M40" s="16">
        <f t="shared" si="5"/>
        <v>0</v>
      </c>
      <c r="N40" s="16">
        <f t="shared" si="6"/>
        <v>70381.503362871328</v>
      </c>
      <c r="O40" s="16">
        <f t="shared" si="7"/>
        <v>12.027777777777777</v>
      </c>
      <c r="P40" s="16">
        <f t="shared" si="13"/>
        <v>2.3366874999999981E-2</v>
      </c>
      <c r="Q40">
        <f t="shared" si="2"/>
        <v>0</v>
      </c>
      <c r="S40" s="19">
        <f t="shared" si="3"/>
        <v>70381.503362871328</v>
      </c>
      <c r="V40" t="str">
        <v/>
      </c>
    </row>
    <row r="41" spans="2:22" x14ac:dyDescent="0.25">
      <c r="B41" s="3" t="s">
        <v>55</v>
      </c>
      <c r="C41" s="3">
        <v>33</v>
      </c>
      <c r="D41" s="3">
        <v>33</v>
      </c>
      <c r="E41" s="10">
        <v>43.9</v>
      </c>
      <c r="F41" s="16">
        <f t="shared" si="9"/>
        <v>0.15277777777777798</v>
      </c>
      <c r="G41" s="16"/>
      <c r="H41" s="16">
        <f t="shared" si="0"/>
        <v>78.48</v>
      </c>
      <c r="I41" s="16">
        <f t="shared" si="1"/>
        <v>4.4448784722222287E-2</v>
      </c>
      <c r="J41" s="16">
        <f t="shared" si="12"/>
        <v>2447.9941270013524</v>
      </c>
      <c r="K41" s="16">
        <f t="shared" si="10"/>
        <v>122.22222222222238</v>
      </c>
      <c r="L41" s="16">
        <f t="shared" si="11"/>
        <v>200.74667100694461</v>
      </c>
      <c r="M41" s="16">
        <f t="shared" si="5"/>
        <v>0</v>
      </c>
      <c r="N41" s="16">
        <f t="shared" si="6"/>
        <v>72829.49748987268</v>
      </c>
      <c r="O41" s="16">
        <f t="shared" si="7"/>
        <v>12.194444444444445</v>
      </c>
      <c r="P41" s="16">
        <f t="shared" si="13"/>
        <v>1.8359687500000027E-2</v>
      </c>
      <c r="Q41">
        <f t="shared" si="2"/>
        <v>0</v>
      </c>
      <c r="S41" s="19">
        <f t="shared" si="3"/>
        <v>72829.49748987268</v>
      </c>
      <c r="V41" t="str">
        <v/>
      </c>
    </row>
    <row r="42" spans="2:22" x14ac:dyDescent="0.25">
      <c r="B42" s="3" t="s">
        <v>55</v>
      </c>
      <c r="C42" s="3">
        <v>34</v>
      </c>
      <c r="D42" s="3">
        <v>34</v>
      </c>
      <c r="E42" s="10">
        <v>44.4</v>
      </c>
      <c r="F42" s="16">
        <f t="shared" si="9"/>
        <v>8.3333333333333523E-2</v>
      </c>
      <c r="G42" s="16"/>
      <c r="H42" s="16">
        <f t="shared" si="0"/>
        <v>78.48</v>
      </c>
      <c r="I42" s="16">
        <f t="shared" si="1"/>
        <v>2.4244791666666723E-2</v>
      </c>
      <c r="J42" s="16">
        <f t="shared" si="12"/>
        <v>1790.4412413194464</v>
      </c>
      <c r="K42" s="16">
        <f t="shared" si="10"/>
        <v>66.666666666666814</v>
      </c>
      <c r="L42" s="16">
        <f t="shared" si="11"/>
        <v>145.17091145833348</v>
      </c>
      <c r="M42" s="16">
        <f t="shared" si="5"/>
        <v>0</v>
      </c>
      <c r="N42" s="16">
        <f t="shared" si="6"/>
        <v>74619.938731192131</v>
      </c>
      <c r="O42" s="16">
        <f t="shared" si="7"/>
        <v>12.333333333333334</v>
      </c>
      <c r="P42" s="16">
        <f t="shared" si="13"/>
        <v>1.0014375000000023E-2</v>
      </c>
      <c r="Q42">
        <f t="shared" si="2"/>
        <v>0</v>
      </c>
      <c r="S42" s="19">
        <f t="shared" si="3"/>
        <v>74619.938731192131</v>
      </c>
      <c r="V42" t="str">
        <v/>
      </c>
    </row>
    <row r="43" spans="2:22" x14ac:dyDescent="0.25">
      <c r="B43" s="3" t="s">
        <v>55</v>
      </c>
      <c r="C43" s="3">
        <v>35</v>
      </c>
      <c r="D43" s="3">
        <v>35</v>
      </c>
      <c r="E43" s="10">
        <v>44.5</v>
      </c>
      <c r="F43" s="16">
        <f t="shared" si="9"/>
        <v>-2.7777777777777186E-2</v>
      </c>
      <c r="G43" s="16"/>
      <c r="H43" s="16">
        <f t="shared" si="0"/>
        <v>78.48</v>
      </c>
      <c r="I43" s="16">
        <f t="shared" si="1"/>
        <v>-8.0815972222220509E-3</v>
      </c>
      <c r="J43" s="16">
        <f t="shared" si="12"/>
        <v>695.3087444540954</v>
      </c>
      <c r="K43" s="16">
        <f t="shared" si="10"/>
        <v>-22.222222222221749</v>
      </c>
      <c r="L43" s="16">
        <f t="shared" si="11"/>
        <v>56.249696180556029</v>
      </c>
      <c r="M43" s="16">
        <f t="shared" si="5"/>
        <v>0</v>
      </c>
      <c r="N43" s="16">
        <f t="shared" si="6"/>
        <v>75315.247475646232</v>
      </c>
      <c r="O43" s="16">
        <f t="shared" si="7"/>
        <v>12.361111111111112</v>
      </c>
      <c r="P43" s="16">
        <f t="shared" si="13"/>
        <v>-3.3381249999999293E-3</v>
      </c>
      <c r="Q43">
        <f t="shared" si="2"/>
        <v>0.38241980944975251</v>
      </c>
      <c r="S43" s="19">
        <f t="shared" si="3"/>
        <v>75315.247475646232</v>
      </c>
      <c r="V43" t="str">
        <v/>
      </c>
    </row>
    <row r="44" spans="2:22" x14ac:dyDescent="0.25">
      <c r="B44" s="3" t="s">
        <v>55</v>
      </c>
      <c r="C44" s="3">
        <v>36</v>
      </c>
      <c r="D44" s="3">
        <v>36</v>
      </c>
      <c r="E44" s="10">
        <v>44.2</v>
      </c>
      <c r="F44" s="16">
        <f t="shared" si="9"/>
        <v>-0.24999999999999961</v>
      </c>
      <c r="G44" s="16"/>
      <c r="H44" s="16">
        <f t="shared" si="0"/>
        <v>78.48</v>
      </c>
      <c r="I44" s="16">
        <f t="shared" si="1"/>
        <v>-7.2734374999999893E-2</v>
      </c>
      <c r="J44" s="16">
        <f t="shared" si="12"/>
        <v>-1492.8885720486076</v>
      </c>
      <c r="K44" s="16">
        <f t="shared" si="10"/>
        <v>-199.99999999999969</v>
      </c>
      <c r="L44" s="16">
        <f t="shared" si="11"/>
        <v>-121.59273437499969</v>
      </c>
      <c r="M44" s="16">
        <f t="shared" si="5"/>
        <v>1492.8885720486076</v>
      </c>
      <c r="N44" s="16">
        <f t="shared" si="6"/>
        <v>75315.247475646232</v>
      </c>
      <c r="O44" s="16">
        <f t="shared" si="7"/>
        <v>12.277777777777779</v>
      </c>
      <c r="P44" s="16">
        <f t="shared" si="13"/>
        <v>-3.0043124999999959E-2</v>
      </c>
      <c r="Q44">
        <f t="shared" si="2"/>
        <v>0.82108871462673427</v>
      </c>
      <c r="S44" s="19">
        <f t="shared" si="3"/>
        <v>73822.358903597618</v>
      </c>
      <c r="V44" t="str">
        <v/>
      </c>
    </row>
    <row r="45" spans="2:22" x14ac:dyDescent="0.25">
      <c r="B45" s="3" t="s">
        <v>55</v>
      </c>
      <c r="C45" s="3">
        <v>37</v>
      </c>
      <c r="D45" s="3">
        <v>37</v>
      </c>
      <c r="E45" s="10">
        <v>42.7</v>
      </c>
      <c r="F45" s="16">
        <f t="shared" si="9"/>
        <v>-0.59722222222222276</v>
      </c>
      <c r="G45" s="16"/>
      <c r="H45" s="16">
        <f t="shared" si="0"/>
        <v>78.48</v>
      </c>
      <c r="I45" s="16">
        <f t="shared" si="1"/>
        <v>-0.17375434027777795</v>
      </c>
      <c r="J45" s="16">
        <f t="shared" si="12"/>
        <v>-4738.176228178053</v>
      </c>
      <c r="K45" s="16">
        <f t="shared" si="10"/>
        <v>-477.77777777777823</v>
      </c>
      <c r="L45" s="16">
        <f t="shared" si="11"/>
        <v>-399.47153211805596</v>
      </c>
      <c r="M45" s="16">
        <f t="shared" si="5"/>
        <v>6231.0648002266607</v>
      </c>
      <c r="N45" s="16">
        <f t="shared" si="6"/>
        <v>75315.247475646232</v>
      </c>
      <c r="O45" s="16">
        <f t="shared" si="7"/>
        <v>11.861111111111112</v>
      </c>
      <c r="P45" s="16">
        <f t="shared" si="13"/>
        <v>-7.1769687500000068E-2</v>
      </c>
      <c r="Q45">
        <f t="shared" si="2"/>
        <v>2.6059969254979292</v>
      </c>
      <c r="S45" s="19">
        <f t="shared" si="3"/>
        <v>69084.182675419579</v>
      </c>
      <c r="V45" t="str">
        <v/>
      </c>
    </row>
    <row r="46" spans="2:22" x14ac:dyDescent="0.25">
      <c r="B46" s="3" t="s">
        <v>55</v>
      </c>
      <c r="C46" s="3">
        <v>38</v>
      </c>
      <c r="D46" s="3">
        <v>38</v>
      </c>
      <c r="E46" s="10">
        <v>39.9</v>
      </c>
      <c r="F46" s="16">
        <f t="shared" si="9"/>
        <v>-0.79166666666666707</v>
      </c>
      <c r="G46" s="16"/>
      <c r="H46" s="16">
        <f t="shared" si="0"/>
        <v>78.48</v>
      </c>
      <c r="I46" s="16">
        <f t="shared" si="1"/>
        <v>-0.23032552083333346</v>
      </c>
      <c r="J46" s="16">
        <f t="shared" si="12"/>
        <v>-6152.1772189670191</v>
      </c>
      <c r="K46" s="16">
        <f t="shared" si="10"/>
        <v>-633.33333333333371</v>
      </c>
      <c r="L46" s="16">
        <f t="shared" si="11"/>
        <v>-555.08365885416708</v>
      </c>
      <c r="M46" s="16">
        <f t="shared" si="5"/>
        <v>12383.24201919368</v>
      </c>
      <c r="N46" s="16">
        <f t="shared" si="6"/>
        <v>75315.247475646232</v>
      </c>
      <c r="O46" s="16">
        <f t="shared" si="7"/>
        <v>11.083333333333334</v>
      </c>
      <c r="P46" s="16">
        <f t="shared" si="13"/>
        <v>-9.5136562500000063E-2</v>
      </c>
      <c r="Q46">
        <f t="shared" si="2"/>
        <v>3.3836974704318608</v>
      </c>
      <c r="S46" s="19">
        <f t="shared" si="3"/>
        <v>62932.005456452549</v>
      </c>
      <c r="V46" t="str">
        <v/>
      </c>
    </row>
    <row r="47" spans="2:22" x14ac:dyDescent="0.25">
      <c r="B47" s="3" t="s">
        <v>55</v>
      </c>
      <c r="C47" s="3">
        <v>39</v>
      </c>
      <c r="D47" s="3">
        <v>39</v>
      </c>
      <c r="E47" s="10">
        <v>37</v>
      </c>
      <c r="F47" s="16">
        <f t="shared" si="9"/>
        <v>-0.73611111111111072</v>
      </c>
      <c r="G47" s="16"/>
      <c r="H47" s="16">
        <f t="shared" si="0"/>
        <v>78.48</v>
      </c>
      <c r="I47" s="16">
        <f t="shared" si="1"/>
        <v>-0.2141623263888888</v>
      </c>
      <c r="J47" s="16">
        <f t="shared" si="12"/>
        <v>-5248.0702486014625</v>
      </c>
      <c r="K47" s="16">
        <f t="shared" si="10"/>
        <v>-588.88888888888857</v>
      </c>
      <c r="L47" s="16">
        <f t="shared" si="11"/>
        <v>-510.62305121527743</v>
      </c>
      <c r="M47" s="16">
        <f t="shared" si="5"/>
        <v>17631.312267795143</v>
      </c>
      <c r="N47" s="16">
        <f t="shared" si="6"/>
        <v>75315.247475646232</v>
      </c>
      <c r="O47" s="16">
        <f t="shared" si="7"/>
        <v>10.277777777777779</v>
      </c>
      <c r="P47" s="16">
        <f t="shared" si="13"/>
        <v>-8.8460312499999957E-2</v>
      </c>
      <c r="Q47">
        <f t="shared" si="2"/>
        <v>2.8864386367308046</v>
      </c>
      <c r="S47" s="19">
        <f t="shared" si="3"/>
        <v>57683.935207851086</v>
      </c>
      <c r="V47" t="str">
        <v/>
      </c>
    </row>
    <row r="48" spans="2:22" x14ac:dyDescent="0.25">
      <c r="B48" s="3" t="s">
        <v>55</v>
      </c>
      <c r="C48" s="3">
        <v>40</v>
      </c>
      <c r="D48" s="3">
        <v>40</v>
      </c>
      <c r="E48" s="10">
        <v>34.6</v>
      </c>
      <c r="F48" s="16">
        <f t="shared" si="9"/>
        <v>-0.65277777777777812</v>
      </c>
      <c r="G48" s="16"/>
      <c r="H48" s="16">
        <f t="shared" si="0"/>
        <v>78.48</v>
      </c>
      <c r="I48" s="16">
        <f t="shared" si="1"/>
        <v>-0.18991753472222234</v>
      </c>
      <c r="J48" s="16">
        <f t="shared" si="12"/>
        <v>-4266.681120997303</v>
      </c>
      <c r="K48" s="16">
        <f t="shared" si="10"/>
        <v>-522.22222222222251</v>
      </c>
      <c r="L48" s="16">
        <f t="shared" si="11"/>
        <v>-443.93213975694471</v>
      </c>
      <c r="M48" s="16">
        <f t="shared" si="5"/>
        <v>21897.993388792445</v>
      </c>
      <c r="N48" s="16">
        <f t="shared" si="6"/>
        <v>75315.247475646232</v>
      </c>
      <c r="O48" s="16">
        <f t="shared" si="7"/>
        <v>9.6111111111111125</v>
      </c>
      <c r="P48" s="16">
        <f t="shared" si="13"/>
        <v>-7.8445937500000049E-2</v>
      </c>
      <c r="Q48">
        <f t="shared" si="2"/>
        <v>2.3466746165485168</v>
      </c>
      <c r="S48" s="19">
        <f t="shared" si="3"/>
        <v>53417.254086853791</v>
      </c>
      <c r="V48" t="str">
        <v/>
      </c>
    </row>
    <row r="49" spans="2:22" x14ac:dyDescent="0.25">
      <c r="B49" s="3" t="s">
        <v>55</v>
      </c>
      <c r="C49" s="3">
        <v>41</v>
      </c>
      <c r="D49" s="3">
        <v>41</v>
      </c>
      <c r="E49" s="10">
        <v>32.299999999999997</v>
      </c>
      <c r="F49" s="16">
        <f t="shared" si="9"/>
        <v>-0.7777777777777779</v>
      </c>
      <c r="G49" s="16"/>
      <c r="H49" s="16">
        <f t="shared" si="0"/>
        <v>78.48</v>
      </c>
      <c r="I49" s="16">
        <f t="shared" si="1"/>
        <v>-0.22628472222222226</v>
      </c>
      <c r="J49" s="16">
        <f t="shared" si="12"/>
        <v>-4880.6063261959871</v>
      </c>
      <c r="K49" s="16">
        <f t="shared" si="10"/>
        <v>-622.22222222222229</v>
      </c>
      <c r="L49" s="16">
        <f t="shared" si="11"/>
        <v>-543.96850694444447</v>
      </c>
      <c r="M49" s="16">
        <f t="shared" si="5"/>
        <v>26778.599714988432</v>
      </c>
      <c r="N49" s="16">
        <f t="shared" si="6"/>
        <v>75315.247475646232</v>
      </c>
      <c r="O49" s="16">
        <f t="shared" si="7"/>
        <v>8.9722222222222214</v>
      </c>
      <c r="P49" s="16">
        <f t="shared" si="13"/>
        <v>-9.3467500000000023E-2</v>
      </c>
      <c r="Q49">
        <f t="shared" si="2"/>
        <v>2.6843334794077931</v>
      </c>
      <c r="S49" s="19">
        <f t="shared" si="3"/>
        <v>48536.647760657797</v>
      </c>
      <c r="V49" t="str">
        <v/>
      </c>
    </row>
    <row r="50" spans="2:22" x14ac:dyDescent="0.25">
      <c r="B50" s="3" t="s">
        <v>55</v>
      </c>
      <c r="C50" s="3">
        <v>42</v>
      </c>
      <c r="D50" s="3">
        <v>42</v>
      </c>
      <c r="E50" s="10">
        <v>29</v>
      </c>
      <c r="F50" s="16">
        <f t="shared" si="9"/>
        <v>-0.99999999999999933</v>
      </c>
      <c r="G50" s="16"/>
      <c r="H50" s="16">
        <f t="shared" si="0"/>
        <v>78.48</v>
      </c>
      <c r="I50" s="16">
        <f t="shared" si="1"/>
        <v>-0.29093749999999985</v>
      </c>
      <c r="J50" s="16">
        <f t="shared" si="12"/>
        <v>-5814.5881076388841</v>
      </c>
      <c r="K50" s="16">
        <f t="shared" si="10"/>
        <v>-799.99999999999943</v>
      </c>
      <c r="L50" s="16">
        <f t="shared" si="11"/>
        <v>-721.81093749999945</v>
      </c>
      <c r="M50" s="16">
        <f t="shared" si="5"/>
        <v>32593.187822627315</v>
      </c>
      <c r="N50" s="16">
        <f t="shared" si="6"/>
        <v>75315.247475646232</v>
      </c>
      <c r="O50" s="16">
        <f t="shared" si="7"/>
        <v>8.0555555555555554</v>
      </c>
      <c r="P50" s="16">
        <f t="shared" si="13"/>
        <v>-0.12017249999999993</v>
      </c>
      <c r="Q50">
        <f t="shared" si="2"/>
        <v>3.1980234592013868</v>
      </c>
      <c r="S50" s="19">
        <f t="shared" si="3"/>
        <v>42722.059653018921</v>
      </c>
      <c r="V50" t="str">
        <v/>
      </c>
    </row>
    <row r="51" spans="2:22" x14ac:dyDescent="0.25">
      <c r="B51" s="3" t="s">
        <v>55</v>
      </c>
      <c r="C51" s="3">
        <v>43</v>
      </c>
      <c r="D51" s="3">
        <v>43</v>
      </c>
      <c r="E51" s="10">
        <v>25.1</v>
      </c>
      <c r="F51" s="16">
        <f t="shared" si="9"/>
        <v>-0.94444444444444453</v>
      </c>
      <c r="G51" s="16"/>
      <c r="H51" s="16">
        <f t="shared" si="0"/>
        <v>78.48</v>
      </c>
      <c r="I51" s="16">
        <f t="shared" si="1"/>
        <v>-0.2747743055555556</v>
      </c>
      <c r="J51" s="16">
        <f t="shared" si="12"/>
        <v>-4722.6370220871922</v>
      </c>
      <c r="K51" s="16">
        <f t="shared" si="10"/>
        <v>-755.55555555555566</v>
      </c>
      <c r="L51" s="16">
        <f t="shared" si="11"/>
        <v>-677.35032986111116</v>
      </c>
      <c r="M51" s="16">
        <f t="shared" si="5"/>
        <v>37315.824844714509</v>
      </c>
      <c r="N51" s="16">
        <f t="shared" si="6"/>
        <v>75315.247475646232</v>
      </c>
      <c r="O51" s="16">
        <f t="shared" si="7"/>
        <v>6.9722222222222232</v>
      </c>
      <c r="P51" s="16">
        <f t="shared" si="13"/>
        <v>-0.11349625000000002</v>
      </c>
      <c r="Q51">
        <f t="shared" si="2"/>
        <v>2.5974503621479559</v>
      </c>
      <c r="S51" s="19">
        <f t="shared" si="3"/>
        <v>37999.422630931724</v>
      </c>
      <c r="V51" t="str">
        <v/>
      </c>
    </row>
    <row r="52" spans="2:22" x14ac:dyDescent="0.25">
      <c r="B52" s="3" t="s">
        <v>55</v>
      </c>
      <c r="C52" s="3">
        <v>44</v>
      </c>
      <c r="D52" s="3">
        <v>44</v>
      </c>
      <c r="E52" s="10">
        <v>22.2</v>
      </c>
      <c r="F52" s="16">
        <f t="shared" si="9"/>
        <v>-0.5833333333333337</v>
      </c>
      <c r="G52" s="16"/>
      <c r="H52" s="16">
        <f t="shared" si="0"/>
        <v>78.48</v>
      </c>
      <c r="I52" s="16">
        <f t="shared" si="1"/>
        <v>-0.16971354166666677</v>
      </c>
      <c r="J52" s="16">
        <f t="shared" si="12"/>
        <v>-2394.8643446180577</v>
      </c>
      <c r="K52" s="16">
        <f t="shared" si="10"/>
        <v>-466.66666666666697</v>
      </c>
      <c r="L52" s="16">
        <f t="shared" si="11"/>
        <v>-388.35638020833363</v>
      </c>
      <c r="M52" s="16">
        <f t="shared" si="5"/>
        <v>39710.689189332566</v>
      </c>
      <c r="N52" s="16">
        <f t="shared" si="6"/>
        <v>75315.247475646232</v>
      </c>
      <c r="O52" s="16">
        <f t="shared" si="7"/>
        <v>6.166666666666667</v>
      </c>
      <c r="P52" s="16">
        <f t="shared" si="13"/>
        <v>-7.0100625000000055E-2</v>
      </c>
      <c r="Q52">
        <f t="shared" si="2"/>
        <v>1.3171753895399319</v>
      </c>
      <c r="S52" s="19">
        <f t="shared" si="3"/>
        <v>35604.558286313666</v>
      </c>
      <c r="V52" t="str">
        <v/>
      </c>
    </row>
    <row r="53" spans="2:22" x14ac:dyDescent="0.25">
      <c r="B53" s="3" t="s">
        <v>55</v>
      </c>
      <c r="C53" s="3">
        <v>45</v>
      </c>
      <c r="D53" s="3">
        <v>45</v>
      </c>
      <c r="E53" s="10">
        <v>20.9</v>
      </c>
      <c r="F53" s="16">
        <f t="shared" si="9"/>
        <v>-0.25000000000000011</v>
      </c>
      <c r="G53" s="16"/>
      <c r="H53" s="16">
        <f t="shared" si="0"/>
        <v>78.48</v>
      </c>
      <c r="I53" s="16">
        <f t="shared" si="1"/>
        <v>-7.2734375000000032E-2</v>
      </c>
      <c r="J53" s="16">
        <f t="shared" si="12"/>
        <v>-705.91337456597273</v>
      </c>
      <c r="K53" s="16">
        <f t="shared" si="10"/>
        <v>-200.00000000000009</v>
      </c>
      <c r="L53" s="16">
        <f t="shared" si="11"/>
        <v>-121.59273437500009</v>
      </c>
      <c r="M53" s="16">
        <f t="shared" si="5"/>
        <v>40416.602563898537</v>
      </c>
      <c r="N53" s="16">
        <f t="shared" si="6"/>
        <v>75315.247475646232</v>
      </c>
      <c r="O53" s="16">
        <f t="shared" si="7"/>
        <v>5.8055555555555554</v>
      </c>
      <c r="P53" s="16">
        <f t="shared" si="13"/>
        <v>-3.0043125000000018E-2</v>
      </c>
      <c r="Q53">
        <f t="shared" si="2"/>
        <v>0.38825235601128505</v>
      </c>
      <c r="S53" s="19">
        <f t="shared" si="3"/>
        <v>34898.644911747695</v>
      </c>
      <c r="V53" t="str">
        <v/>
      </c>
    </row>
    <row r="54" spans="2:22" x14ac:dyDescent="0.25">
      <c r="B54" s="3" t="s">
        <v>55</v>
      </c>
      <c r="C54" s="3">
        <v>46</v>
      </c>
      <c r="D54" s="3">
        <v>46</v>
      </c>
      <c r="E54" s="10">
        <v>20.399999999999999</v>
      </c>
      <c r="F54" s="16">
        <f t="shared" si="9"/>
        <v>-0.19444444444444425</v>
      </c>
      <c r="G54" s="16"/>
      <c r="H54" s="16">
        <f t="shared" si="0"/>
        <v>78.48</v>
      </c>
      <c r="I54" s="16">
        <f t="shared" si="1"/>
        <v>-5.6571180555555503E-2</v>
      </c>
      <c r="J54" s="16">
        <f t="shared" si="12"/>
        <v>-437.08205150462874</v>
      </c>
      <c r="K54" s="16">
        <f t="shared" si="10"/>
        <v>-155.5555555555554</v>
      </c>
      <c r="L54" s="16">
        <f t="shared" si="11"/>
        <v>-77.132126736110948</v>
      </c>
      <c r="M54" s="16">
        <f t="shared" si="5"/>
        <v>40853.684615403166</v>
      </c>
      <c r="N54" s="16">
        <f t="shared" si="6"/>
        <v>75315.247475646232</v>
      </c>
      <c r="O54" s="16">
        <f t="shared" si="7"/>
        <v>5.666666666666667</v>
      </c>
      <c r="P54" s="16">
        <f t="shared" si="13"/>
        <v>-2.3366874999999981E-2</v>
      </c>
      <c r="Q54">
        <f t="shared" si="2"/>
        <v>0.24039512832754581</v>
      </c>
      <c r="S54" s="19">
        <f t="shared" si="3"/>
        <v>34461.562860243066</v>
      </c>
      <c r="V54" t="str">
        <v/>
      </c>
    </row>
    <row r="55" spans="2:22" x14ac:dyDescent="0.25">
      <c r="B55" s="3" t="s">
        <v>55</v>
      </c>
      <c r="C55" s="3">
        <v>47</v>
      </c>
      <c r="D55" s="3">
        <v>47</v>
      </c>
      <c r="E55" s="10">
        <v>19.5</v>
      </c>
      <c r="F55" s="16">
        <f t="shared" si="9"/>
        <v>-0.27777777777777779</v>
      </c>
      <c r="G55" s="16"/>
      <c r="H55" s="16">
        <f t="shared" si="0"/>
        <v>78.48</v>
      </c>
      <c r="I55" s="16">
        <f t="shared" si="1"/>
        <v>-8.0815972222222227E-2</v>
      </c>
      <c r="J55" s="16">
        <f t="shared" si="12"/>
        <v>-779.04145688657411</v>
      </c>
      <c r="K55" s="16">
        <f t="shared" si="10"/>
        <v>-222.22222222222223</v>
      </c>
      <c r="L55" s="16">
        <f t="shared" si="11"/>
        <v>-143.82303819444445</v>
      </c>
      <c r="M55" s="16">
        <f t="shared" si="5"/>
        <v>41632.726072289741</v>
      </c>
      <c r="N55" s="16">
        <f t="shared" si="6"/>
        <v>75315.247475646232</v>
      </c>
      <c r="O55" s="16">
        <f t="shared" si="7"/>
        <v>5.416666666666667</v>
      </c>
      <c r="P55" s="16">
        <f t="shared" si="13"/>
        <v>-3.3381250000000008E-2</v>
      </c>
      <c r="Q55">
        <f t="shared" si="2"/>
        <v>0.42847280128761583</v>
      </c>
      <c r="S55" s="19">
        <f t="shared" si="3"/>
        <v>33682.521403356492</v>
      </c>
      <c r="V55" t="str">
        <v/>
      </c>
    </row>
    <row r="56" spans="2:22" x14ac:dyDescent="0.25">
      <c r="B56" s="3" t="s">
        <v>55</v>
      </c>
      <c r="C56" s="3">
        <v>48</v>
      </c>
      <c r="D56" s="3">
        <v>48</v>
      </c>
      <c r="E56" s="10">
        <v>18.399999999999999</v>
      </c>
      <c r="F56" s="16">
        <f t="shared" si="9"/>
        <v>-0.23611111111111099</v>
      </c>
      <c r="G56" s="16"/>
      <c r="H56" s="16">
        <f t="shared" si="0"/>
        <v>78.48</v>
      </c>
      <c r="I56" s="16">
        <f t="shared" si="1"/>
        <v>-6.8693576388888858E-2</v>
      </c>
      <c r="J56" s="16">
        <f t="shared" si="12"/>
        <v>-564.66319926697474</v>
      </c>
      <c r="K56" s="16">
        <f t="shared" si="10"/>
        <v>-188.8888888888888</v>
      </c>
      <c r="L56" s="16">
        <f t="shared" si="11"/>
        <v>-110.47758246527768</v>
      </c>
      <c r="M56" s="16">
        <f t="shared" si="5"/>
        <v>42197.389271556713</v>
      </c>
      <c r="N56" s="16">
        <f t="shared" si="6"/>
        <v>75315.247475646232</v>
      </c>
      <c r="O56" s="16">
        <f t="shared" si="7"/>
        <v>5.1111111111111107</v>
      </c>
      <c r="P56" s="16">
        <f t="shared" si="13"/>
        <v>-2.8374062499999988E-2</v>
      </c>
      <c r="Q56">
        <f t="shared" si="2"/>
        <v>0.31056475959683616</v>
      </c>
      <c r="S56" s="19">
        <f t="shared" si="3"/>
        <v>33117.85820408952</v>
      </c>
      <c r="V56" t="str">
        <v/>
      </c>
    </row>
    <row r="57" spans="2:22" x14ac:dyDescent="0.25">
      <c r="B57" s="3" t="s">
        <v>55</v>
      </c>
      <c r="C57" s="3">
        <v>49</v>
      </c>
      <c r="D57" s="3">
        <v>49</v>
      </c>
      <c r="E57" s="10">
        <v>17.8</v>
      </c>
      <c r="F57" s="16">
        <f t="shared" si="9"/>
        <v>-8.3333333333333037E-2</v>
      </c>
      <c r="G57" s="16"/>
      <c r="H57" s="16">
        <f t="shared" si="0"/>
        <v>78.48</v>
      </c>
      <c r="I57" s="16">
        <f t="shared" si="1"/>
        <v>-2.4244791666666581E-2</v>
      </c>
      <c r="J57" s="16">
        <f t="shared" si="12"/>
        <v>58.290493344908633</v>
      </c>
      <c r="K57" s="16">
        <f t="shared" si="10"/>
        <v>-66.66666666666643</v>
      </c>
      <c r="L57" s="16">
        <f t="shared" si="11"/>
        <v>11.789088541666914</v>
      </c>
      <c r="M57" s="16">
        <f t="shared" si="5"/>
        <v>42197.389271556713</v>
      </c>
      <c r="N57" s="16">
        <f t="shared" si="6"/>
        <v>75373.537968991135</v>
      </c>
      <c r="O57" s="16">
        <f t="shared" si="7"/>
        <v>4.9444444444444446</v>
      </c>
      <c r="P57" s="16">
        <f t="shared" si="13"/>
        <v>-1.0014374999999966E-2</v>
      </c>
      <c r="Q57">
        <f t="shared" si="2"/>
        <v>3.2059771339699748E-2</v>
      </c>
      <c r="S57" s="19">
        <f t="shared" si="3"/>
        <v>33176.148697434423</v>
      </c>
      <c r="V57" t="str">
        <v/>
      </c>
    </row>
    <row r="58" spans="2:22" x14ac:dyDescent="0.25">
      <c r="B58" s="3" t="s">
        <v>55</v>
      </c>
      <c r="C58" s="3">
        <v>50</v>
      </c>
      <c r="D58" s="3">
        <v>50</v>
      </c>
      <c r="E58" s="10">
        <v>17.8</v>
      </c>
      <c r="F58" s="16">
        <f t="shared" si="9"/>
        <v>-5.5555555555555851E-2</v>
      </c>
      <c r="G58" s="16"/>
      <c r="H58" s="16">
        <f t="shared" si="0"/>
        <v>78.48</v>
      </c>
      <c r="I58" s="16">
        <f t="shared" si="1"/>
        <v>-1.6163194444444532E-2</v>
      </c>
      <c r="J58" s="16">
        <f t="shared" si="12"/>
        <v>168.20699556327048</v>
      </c>
      <c r="K58" s="16">
        <f t="shared" si="10"/>
        <v>-44.444444444444677</v>
      </c>
      <c r="L58" s="16">
        <f t="shared" si="11"/>
        <v>34.019392361110881</v>
      </c>
      <c r="M58" s="16">
        <f t="shared" si="5"/>
        <v>42197.389271556713</v>
      </c>
      <c r="N58" s="16">
        <f t="shared" si="6"/>
        <v>75541.744964554411</v>
      </c>
      <c r="O58" s="16">
        <f t="shared" si="7"/>
        <v>4.9444444444444446</v>
      </c>
      <c r="P58" s="16">
        <f t="shared" si="13"/>
        <v>-6.6762500000000363E-3</v>
      </c>
      <c r="Q58">
        <f t="shared" si="2"/>
        <v>9.2513847559798773E-2</v>
      </c>
      <c r="S58" s="19">
        <f t="shared" si="3"/>
        <v>33344.355692997698</v>
      </c>
      <c r="V58" t="str">
        <v/>
      </c>
    </row>
    <row r="59" spans="2:22" x14ac:dyDescent="0.25">
      <c r="B59" s="3" t="s">
        <v>55</v>
      </c>
      <c r="C59" s="3">
        <v>51</v>
      </c>
      <c r="D59" s="3">
        <v>51</v>
      </c>
      <c r="E59" s="10">
        <v>17.399999999999999</v>
      </c>
      <c r="F59" s="16">
        <f t="shared" si="9"/>
        <v>-0.29166666666666685</v>
      </c>
      <c r="G59" s="16"/>
      <c r="H59" s="16">
        <f t="shared" si="0"/>
        <v>78.48</v>
      </c>
      <c r="I59" s="16">
        <f t="shared" si="1"/>
        <v>-8.4856770833333386E-2</v>
      </c>
      <c r="J59" s="16">
        <f t="shared" si="12"/>
        <v>-748.86791883680633</v>
      </c>
      <c r="K59" s="16">
        <f t="shared" si="10"/>
        <v>-233.33333333333348</v>
      </c>
      <c r="L59" s="16">
        <f t="shared" si="11"/>
        <v>-154.93819010416684</v>
      </c>
      <c r="M59" s="16">
        <f t="shared" si="5"/>
        <v>42946.257190393517</v>
      </c>
      <c r="N59" s="16">
        <f t="shared" si="6"/>
        <v>75541.744964554411</v>
      </c>
      <c r="O59" s="16">
        <f t="shared" si="7"/>
        <v>4.833333333333333</v>
      </c>
      <c r="P59" s="16">
        <f t="shared" si="13"/>
        <v>-3.5050312500000028E-2</v>
      </c>
      <c r="Q59">
        <f t="shared" si="2"/>
        <v>0.4118773553602435</v>
      </c>
      <c r="S59" s="19">
        <f t="shared" si="3"/>
        <v>32595.487774160894</v>
      </c>
      <c r="V59" t="str">
        <v/>
      </c>
    </row>
    <row r="60" spans="2:22" x14ac:dyDescent="0.25">
      <c r="B60" s="3" t="s">
        <v>55</v>
      </c>
      <c r="C60" s="3">
        <v>52</v>
      </c>
      <c r="D60" s="3">
        <v>52</v>
      </c>
      <c r="E60" s="10">
        <v>15.7</v>
      </c>
      <c r="F60" s="16">
        <f t="shared" si="9"/>
        <v>-0.5972222222222221</v>
      </c>
      <c r="G60" s="16"/>
      <c r="H60" s="16">
        <f t="shared" si="0"/>
        <v>78.48</v>
      </c>
      <c r="I60" s="16">
        <f t="shared" si="1"/>
        <v>-0.17375434027777775</v>
      </c>
      <c r="J60" s="16">
        <f t="shared" si="12"/>
        <v>-1742.1397372926303</v>
      </c>
      <c r="K60" s="16">
        <f t="shared" si="10"/>
        <v>-477.77777777777766</v>
      </c>
      <c r="L60" s="16">
        <f t="shared" si="11"/>
        <v>-399.47153211805539</v>
      </c>
      <c r="M60" s="16">
        <f t="shared" si="5"/>
        <v>44688.396927686146</v>
      </c>
      <c r="N60" s="16">
        <f t="shared" si="6"/>
        <v>75541.744964554411</v>
      </c>
      <c r="O60" s="16">
        <f t="shared" si="7"/>
        <v>4.3611111111111107</v>
      </c>
      <c r="P60" s="16">
        <f t="shared" si="13"/>
        <v>-7.1769687499999998E-2</v>
      </c>
      <c r="Q60">
        <f t="shared" si="2"/>
        <v>0.95817685551094678</v>
      </c>
      <c r="S60" s="19">
        <f t="shared" si="3"/>
        <v>30853.348036868265</v>
      </c>
      <c r="V60" t="str">
        <v/>
      </c>
    </row>
    <row r="61" spans="2:22" x14ac:dyDescent="0.25">
      <c r="B61" s="3" t="s">
        <v>55</v>
      </c>
      <c r="C61" s="3">
        <v>53</v>
      </c>
      <c r="D61" s="3">
        <v>53</v>
      </c>
      <c r="E61" s="10">
        <v>13.1</v>
      </c>
      <c r="F61" s="16">
        <f t="shared" si="9"/>
        <v>-0.49999999999999994</v>
      </c>
      <c r="G61" s="16"/>
      <c r="H61" s="16">
        <f t="shared" si="0"/>
        <v>78.48</v>
      </c>
      <c r="I61" s="16">
        <f t="shared" si="1"/>
        <v>-0.14546874999999998</v>
      </c>
      <c r="J61" s="16">
        <f t="shared" si="12"/>
        <v>-1170.5049001736108</v>
      </c>
      <c r="K61" s="16">
        <f t="shared" si="10"/>
        <v>-399.99999999999994</v>
      </c>
      <c r="L61" s="16">
        <f t="shared" si="11"/>
        <v>-321.66546874999995</v>
      </c>
      <c r="M61" s="16">
        <f t="shared" si="5"/>
        <v>45858.901827859758</v>
      </c>
      <c r="N61" s="16">
        <f t="shared" si="6"/>
        <v>75541.744964554411</v>
      </c>
      <c r="O61" s="16">
        <f t="shared" si="7"/>
        <v>3.6388888888888888</v>
      </c>
      <c r="P61" s="16">
        <f t="shared" si="13"/>
        <v>-6.0086250000000001E-2</v>
      </c>
      <c r="Q61">
        <f t="shared" si="2"/>
        <v>0.64377769509548599</v>
      </c>
      <c r="S61" s="19">
        <f t="shared" si="3"/>
        <v>29682.843136694653</v>
      </c>
      <c r="V61" t="str">
        <v/>
      </c>
    </row>
    <row r="62" spans="2:22" x14ac:dyDescent="0.25">
      <c r="B62" s="3" t="s">
        <v>55</v>
      </c>
      <c r="C62" s="3">
        <v>54</v>
      </c>
      <c r="D62" s="3">
        <v>54</v>
      </c>
      <c r="E62" s="10">
        <v>12.1</v>
      </c>
      <c r="F62" s="16">
        <f t="shared" si="9"/>
        <v>-0.15277777777777773</v>
      </c>
      <c r="G62" s="16"/>
      <c r="H62" s="16">
        <f t="shared" si="0"/>
        <v>78.48</v>
      </c>
      <c r="I62" s="16">
        <f t="shared" si="1"/>
        <v>-4.4448784722222211E-2</v>
      </c>
      <c r="J62" s="16">
        <f t="shared" si="12"/>
        <v>-147.17186644000759</v>
      </c>
      <c r="K62" s="16">
        <f t="shared" si="10"/>
        <v>-122.22222222222219</v>
      </c>
      <c r="L62" s="16">
        <f t="shared" si="11"/>
        <v>-43.786671006944403</v>
      </c>
      <c r="M62" s="16">
        <f t="shared" si="5"/>
        <v>46006.073694299768</v>
      </c>
      <c r="N62" s="16">
        <f t="shared" si="6"/>
        <v>75541.744964554411</v>
      </c>
      <c r="O62" s="16">
        <f t="shared" si="7"/>
        <v>3.3611111111111112</v>
      </c>
      <c r="P62" s="16">
        <f t="shared" si="13"/>
        <v>-1.8359687499999996E-2</v>
      </c>
      <c r="Q62">
        <f t="shared" si="2"/>
        <v>8.094452654200418E-2</v>
      </c>
      <c r="S62" s="19">
        <f t="shared" si="3"/>
        <v>29535.671270254643</v>
      </c>
      <c r="V62" t="str">
        <v/>
      </c>
    </row>
    <row r="63" spans="2:22" x14ac:dyDescent="0.25">
      <c r="B63" s="3" t="s">
        <v>55</v>
      </c>
      <c r="C63" s="3">
        <v>55</v>
      </c>
      <c r="D63" s="3">
        <v>55</v>
      </c>
      <c r="E63" s="10">
        <v>12</v>
      </c>
      <c r="F63" s="16">
        <f t="shared" si="9"/>
        <v>-1.388888888888884E-2</v>
      </c>
      <c r="G63" s="16"/>
      <c r="H63" s="16">
        <f t="shared" si="0"/>
        <v>78.48</v>
      </c>
      <c r="I63" s="16">
        <f t="shared" si="1"/>
        <v>-4.0407986111110966E-3</v>
      </c>
      <c r="J63" s="16">
        <f t="shared" si="12"/>
        <v>224.54949363425939</v>
      </c>
      <c r="K63" s="16">
        <f t="shared" si="10"/>
        <v>-11.111111111111072</v>
      </c>
      <c r="L63" s="16">
        <f t="shared" si="11"/>
        <v>67.364848090277818</v>
      </c>
      <c r="M63" s="16">
        <f t="shared" si="5"/>
        <v>46006.073694299768</v>
      </c>
      <c r="N63" s="16">
        <f t="shared" si="6"/>
        <v>75766.29445818867</v>
      </c>
      <c r="O63" s="16">
        <f t="shared" si="7"/>
        <v>3.3333333333333335</v>
      </c>
      <c r="P63" s="16">
        <f t="shared" si="13"/>
        <v>-1.6690624999999943E-3</v>
      </c>
      <c r="Q63">
        <f t="shared" si="2"/>
        <v>0.12350222149884267</v>
      </c>
      <c r="S63" s="19">
        <f t="shared" si="3"/>
        <v>29760.220763888901</v>
      </c>
      <c r="V63" t="str">
        <v/>
      </c>
    </row>
    <row r="64" spans="2:22" x14ac:dyDescent="0.25">
      <c r="B64" s="3" t="s">
        <v>55</v>
      </c>
      <c r="C64" s="3">
        <v>56</v>
      </c>
      <c r="D64" s="3">
        <v>56</v>
      </c>
      <c r="E64" s="10">
        <v>12</v>
      </c>
      <c r="F64" s="16">
        <f t="shared" si="9"/>
        <v>0</v>
      </c>
      <c r="G64" s="16"/>
      <c r="H64" s="16">
        <f t="shared" si="0"/>
        <v>78.48</v>
      </c>
      <c r="I64" s="16">
        <f t="shared" si="1"/>
        <v>0</v>
      </c>
      <c r="J64" s="16">
        <f t="shared" si="12"/>
        <v>261.60000000000002</v>
      </c>
      <c r="K64" s="16">
        <f t="shared" si="10"/>
        <v>0</v>
      </c>
      <c r="L64" s="16">
        <f t="shared" si="11"/>
        <v>78.48</v>
      </c>
      <c r="M64" s="16">
        <f t="shared" si="5"/>
        <v>46006.073694299768</v>
      </c>
      <c r="N64" s="16">
        <f t="shared" si="6"/>
        <v>76027.894458188675</v>
      </c>
      <c r="O64" s="16">
        <f t="shared" si="7"/>
        <v>3.3333333333333335</v>
      </c>
      <c r="P64" s="16">
        <f t="shared" si="13"/>
        <v>0</v>
      </c>
      <c r="Q64">
        <f t="shared" si="2"/>
        <v>0</v>
      </c>
      <c r="S64" s="19">
        <f t="shared" si="3"/>
        <v>30021.820763888907</v>
      </c>
      <c r="V64" t="str">
        <v/>
      </c>
    </row>
    <row r="65" spans="2:22" x14ac:dyDescent="0.25">
      <c r="B65" s="3" t="s">
        <v>55</v>
      </c>
      <c r="C65" s="3">
        <v>57</v>
      </c>
      <c r="D65" s="3">
        <v>57</v>
      </c>
      <c r="E65" s="10">
        <v>12</v>
      </c>
      <c r="F65" s="16">
        <f t="shared" si="9"/>
        <v>4.1666666666666761E-2</v>
      </c>
      <c r="G65" s="16"/>
      <c r="H65" s="16">
        <f t="shared" si="0"/>
        <v>78.48</v>
      </c>
      <c r="I65" s="16">
        <f t="shared" si="1"/>
        <v>1.2122395833333362E-2</v>
      </c>
      <c r="J65" s="16">
        <f t="shared" si="12"/>
        <v>372.75151909722251</v>
      </c>
      <c r="K65" s="16">
        <f t="shared" si="10"/>
        <v>33.333333333333407</v>
      </c>
      <c r="L65" s="16">
        <f t="shared" si="11"/>
        <v>111.82545572916675</v>
      </c>
      <c r="M65" s="16">
        <f t="shared" si="5"/>
        <v>46006.073694299768</v>
      </c>
      <c r="N65" s="16">
        <f t="shared" si="6"/>
        <v>76400.645977285894</v>
      </c>
      <c r="O65" s="16">
        <f t="shared" si="7"/>
        <v>3.3333333333333335</v>
      </c>
      <c r="P65" s="16">
        <f t="shared" si="13"/>
        <v>5.0071875000000116E-3</v>
      </c>
      <c r="Q65">
        <f t="shared" si="2"/>
        <v>0</v>
      </c>
      <c r="S65" s="19">
        <f t="shared" si="3"/>
        <v>30394.572282986126</v>
      </c>
      <c r="V65" t="str">
        <v/>
      </c>
    </row>
    <row r="66" spans="2:22" x14ac:dyDescent="0.25">
      <c r="B66" s="3" t="s">
        <v>55</v>
      </c>
      <c r="C66" s="3">
        <v>58</v>
      </c>
      <c r="D66" s="3">
        <v>58</v>
      </c>
      <c r="E66" s="10">
        <v>12.3</v>
      </c>
      <c r="F66" s="16">
        <f t="shared" si="9"/>
        <v>8.3333333333333287E-2</v>
      </c>
      <c r="G66" s="16"/>
      <c r="H66" s="16">
        <f t="shared" si="0"/>
        <v>78.48</v>
      </c>
      <c r="I66" s="16">
        <f t="shared" si="1"/>
        <v>2.4244791666666654E-2</v>
      </c>
      <c r="J66" s="16">
        <f t="shared" si="12"/>
        <v>496.00061414930553</v>
      </c>
      <c r="K66" s="16">
        <f t="shared" si="10"/>
        <v>66.666666666666629</v>
      </c>
      <c r="L66" s="16">
        <f t="shared" si="11"/>
        <v>145.17091145833331</v>
      </c>
      <c r="M66" s="16">
        <f t="shared" si="5"/>
        <v>46006.073694299768</v>
      </c>
      <c r="N66" s="16">
        <f t="shared" si="6"/>
        <v>76896.646591435201</v>
      </c>
      <c r="O66" s="16">
        <f t="shared" si="7"/>
        <v>3.416666666666667</v>
      </c>
      <c r="P66" s="16">
        <f t="shared" si="13"/>
        <v>1.0014374999999996E-2</v>
      </c>
      <c r="Q66">
        <f t="shared" si="2"/>
        <v>0</v>
      </c>
      <c r="S66" s="19">
        <f t="shared" si="3"/>
        <v>30890.572897135433</v>
      </c>
      <c r="V66" t="str">
        <v/>
      </c>
    </row>
    <row r="67" spans="2:22" x14ac:dyDescent="0.25">
      <c r="B67" s="3" t="s">
        <v>55</v>
      </c>
      <c r="C67" s="3">
        <v>59</v>
      </c>
      <c r="D67" s="3">
        <v>59</v>
      </c>
      <c r="E67" s="10">
        <v>12.6</v>
      </c>
      <c r="F67" s="16">
        <f t="shared" si="9"/>
        <v>0.33333333333333315</v>
      </c>
      <c r="G67" s="16"/>
      <c r="H67" s="16">
        <f t="shared" si="0"/>
        <v>78.48</v>
      </c>
      <c r="I67" s="16">
        <f t="shared" si="1"/>
        <v>9.6979166666666616E-2</v>
      </c>
      <c r="J67" s="16">
        <f t="shared" si="12"/>
        <v>1208.3527604166661</v>
      </c>
      <c r="K67" s="16">
        <f t="shared" si="10"/>
        <v>266.66666666666652</v>
      </c>
      <c r="L67" s="16">
        <f t="shared" si="11"/>
        <v>345.24364583333318</v>
      </c>
      <c r="M67" s="16">
        <f t="shared" si="5"/>
        <v>46006.073694299768</v>
      </c>
      <c r="N67" s="16">
        <f t="shared" si="6"/>
        <v>78104.99935185186</v>
      </c>
      <c r="O67" s="16">
        <f t="shared" si="7"/>
        <v>3.5</v>
      </c>
      <c r="P67" s="16">
        <f t="shared" si="13"/>
        <v>4.0057499999999982E-2</v>
      </c>
      <c r="Q67">
        <f t="shared" si="2"/>
        <v>0</v>
      </c>
      <c r="S67" s="19">
        <f t="shared" si="3"/>
        <v>32098.925657552092</v>
      </c>
      <c r="V67" t="str">
        <v/>
      </c>
    </row>
    <row r="68" spans="2:22" x14ac:dyDescent="0.25">
      <c r="B68" s="3" t="s">
        <v>55</v>
      </c>
      <c r="C68" s="3">
        <v>60</v>
      </c>
      <c r="D68" s="3">
        <v>60</v>
      </c>
      <c r="E68" s="10">
        <v>14.7</v>
      </c>
      <c r="F68" s="16">
        <f t="shared" si="9"/>
        <v>0.37500000000000011</v>
      </c>
      <c r="G68" s="16"/>
      <c r="H68" s="16">
        <f t="shared" si="0"/>
        <v>78.48</v>
      </c>
      <c r="I68" s="16">
        <f t="shared" si="1"/>
        <v>0.10910156250000004</v>
      </c>
      <c r="J68" s="16">
        <f t="shared" si="12"/>
        <v>1545.9054980468752</v>
      </c>
      <c r="K68" s="16">
        <f t="shared" si="10"/>
        <v>300.00000000000011</v>
      </c>
      <c r="L68" s="16">
        <f t="shared" si="11"/>
        <v>378.5891015625001</v>
      </c>
      <c r="M68" s="16">
        <f t="shared" si="5"/>
        <v>46006.073694299768</v>
      </c>
      <c r="N68" s="16">
        <f t="shared" si="6"/>
        <v>79650.904849898739</v>
      </c>
      <c r="O68" s="16">
        <f t="shared" si="7"/>
        <v>4.083333333333333</v>
      </c>
      <c r="P68" s="16">
        <f t="shared" si="13"/>
        <v>4.506468750000002E-2</v>
      </c>
      <c r="Q68">
        <f t="shared" si="2"/>
        <v>0</v>
      </c>
      <c r="S68" s="19">
        <f t="shared" si="3"/>
        <v>33644.831155598971</v>
      </c>
      <c r="V68" t="str">
        <v/>
      </c>
    </row>
    <row r="69" spans="2:22" x14ac:dyDescent="0.25">
      <c r="B69" s="3" t="s">
        <v>55</v>
      </c>
      <c r="C69" s="3">
        <v>61</v>
      </c>
      <c r="D69" s="3">
        <v>61</v>
      </c>
      <c r="E69" s="10">
        <v>15.3</v>
      </c>
      <c r="F69" s="16">
        <f t="shared" si="9"/>
        <v>0.16666666666666682</v>
      </c>
      <c r="G69" s="16"/>
      <c r="H69" s="16">
        <f t="shared" si="0"/>
        <v>78.48</v>
      </c>
      <c r="I69" s="16">
        <f t="shared" si="1"/>
        <v>4.8489583333333384E-2</v>
      </c>
      <c r="J69" s="16">
        <f t="shared" si="12"/>
        <v>900.41274739583378</v>
      </c>
      <c r="K69" s="16">
        <f t="shared" si="10"/>
        <v>133.33333333333346</v>
      </c>
      <c r="L69" s="16">
        <f t="shared" si="11"/>
        <v>211.86182291666677</v>
      </c>
      <c r="M69" s="16">
        <f t="shared" si="5"/>
        <v>46006.073694299768</v>
      </c>
      <c r="N69" s="16">
        <f t="shared" si="6"/>
        <v>80551.317597294576</v>
      </c>
      <c r="O69" s="16">
        <f t="shared" si="7"/>
        <v>4.25</v>
      </c>
      <c r="P69" s="16">
        <f t="shared" si="13"/>
        <v>2.0028750000000022E-2</v>
      </c>
      <c r="Q69">
        <f t="shared" si="2"/>
        <v>0</v>
      </c>
      <c r="S69" s="19">
        <f t="shared" si="3"/>
        <v>34545.243902994807</v>
      </c>
      <c r="V69" t="str">
        <v/>
      </c>
    </row>
    <row r="70" spans="2:22" x14ac:dyDescent="0.25">
      <c r="B70" s="3" t="s">
        <v>55</v>
      </c>
      <c r="C70" s="3">
        <v>62</v>
      </c>
      <c r="D70" s="3">
        <v>62</v>
      </c>
      <c r="E70" s="10">
        <v>15.9</v>
      </c>
      <c r="F70" s="16">
        <f t="shared" si="9"/>
        <v>0.12499999999999981</v>
      </c>
      <c r="G70" s="16"/>
      <c r="H70" s="16">
        <f t="shared" si="0"/>
        <v>78.48</v>
      </c>
      <c r="I70" s="16">
        <f t="shared" si="1"/>
        <v>3.6367187499999946E-2</v>
      </c>
      <c r="J70" s="16">
        <f t="shared" si="12"/>
        <v>788.44728841145763</v>
      </c>
      <c r="K70" s="16">
        <f t="shared" si="10"/>
        <v>99.999999999999844</v>
      </c>
      <c r="L70" s="16">
        <f t="shared" si="11"/>
        <v>178.51636718749984</v>
      </c>
      <c r="M70" s="16">
        <f t="shared" si="5"/>
        <v>46006.073694299768</v>
      </c>
      <c r="N70" s="16">
        <f t="shared" si="6"/>
        <v>81339.764885706027</v>
      </c>
      <c r="O70" s="16">
        <f t="shared" si="7"/>
        <v>4.416666666666667</v>
      </c>
      <c r="P70" s="16">
        <f t="shared" si="13"/>
        <v>1.5021562499999979E-2</v>
      </c>
      <c r="Q70">
        <f t="shared" si="2"/>
        <v>0</v>
      </c>
      <c r="S70" s="19">
        <f t="shared" si="3"/>
        <v>35333.691191406258</v>
      </c>
      <c r="V70" t="str">
        <v/>
      </c>
    </row>
    <row r="71" spans="2:22" x14ac:dyDescent="0.25">
      <c r="B71" s="3" t="s">
        <v>55</v>
      </c>
      <c r="C71" s="3">
        <v>63</v>
      </c>
      <c r="D71" s="3">
        <v>63</v>
      </c>
      <c r="E71" s="10">
        <v>16.2</v>
      </c>
      <c r="F71" s="16">
        <f t="shared" si="9"/>
        <v>0.16666666666666682</v>
      </c>
      <c r="G71" s="16"/>
      <c r="H71" s="16">
        <f t="shared" si="0"/>
        <v>78.48</v>
      </c>
      <c r="I71" s="16">
        <f t="shared" si="1"/>
        <v>4.8489583333333384E-2</v>
      </c>
      <c r="J71" s="16">
        <f t="shared" si="12"/>
        <v>953.37820312500048</v>
      </c>
      <c r="K71" s="16">
        <f t="shared" si="10"/>
        <v>133.33333333333346</v>
      </c>
      <c r="L71" s="16">
        <f t="shared" si="11"/>
        <v>211.86182291666677</v>
      </c>
      <c r="M71" s="16">
        <f t="shared" si="5"/>
        <v>46006.073694299768</v>
      </c>
      <c r="N71" s="16">
        <f t="shared" si="6"/>
        <v>82293.143088831028</v>
      </c>
      <c r="O71" s="16">
        <f t="shared" si="7"/>
        <v>4.5</v>
      </c>
      <c r="P71" s="16">
        <f t="shared" si="13"/>
        <v>2.0028750000000022E-2</v>
      </c>
      <c r="Q71">
        <f t="shared" si="2"/>
        <v>0</v>
      </c>
      <c r="S71" s="19">
        <f t="shared" si="3"/>
        <v>36287.06939453126</v>
      </c>
      <c r="V71" t="str">
        <v/>
      </c>
    </row>
    <row r="72" spans="2:22" x14ac:dyDescent="0.25">
      <c r="B72" s="3" t="s">
        <v>55</v>
      </c>
      <c r="C72" s="3">
        <v>64</v>
      </c>
      <c r="D72" s="3">
        <v>64</v>
      </c>
      <c r="E72" s="10">
        <v>17.100000000000001</v>
      </c>
      <c r="F72" s="16">
        <f t="shared" si="9"/>
        <v>0.2222222222222224</v>
      </c>
      <c r="G72" s="16"/>
      <c r="H72" s="16">
        <f t="shared" si="0"/>
        <v>78.48</v>
      </c>
      <c r="I72" s="16">
        <f t="shared" si="1"/>
        <v>6.4652777777777837E-2</v>
      </c>
      <c r="J72" s="16">
        <f t="shared" si="12"/>
        <v>1217.5315451388897</v>
      </c>
      <c r="K72" s="16">
        <f t="shared" si="10"/>
        <v>177.77777777777791</v>
      </c>
      <c r="L72" s="16">
        <f t="shared" si="11"/>
        <v>256.32243055555568</v>
      </c>
      <c r="M72" s="16">
        <f t="shared" si="5"/>
        <v>46006.073694299768</v>
      </c>
      <c r="N72" s="16">
        <f t="shared" si="6"/>
        <v>83510.674633969917</v>
      </c>
      <c r="O72" s="16">
        <f t="shared" si="7"/>
        <v>4.7500000000000009</v>
      </c>
      <c r="P72" s="16">
        <f t="shared" si="13"/>
        <v>2.6705000000000024E-2</v>
      </c>
      <c r="Q72">
        <f t="shared" si="2"/>
        <v>0</v>
      </c>
      <c r="S72" s="19">
        <f t="shared" si="3"/>
        <v>37504.600939670148</v>
      </c>
      <c r="V72" t="str">
        <v/>
      </c>
    </row>
    <row r="73" spans="2:22" x14ac:dyDescent="0.25">
      <c r="B73" s="3" t="s">
        <v>55</v>
      </c>
      <c r="C73" s="3">
        <v>65</v>
      </c>
      <c r="D73" s="3">
        <v>65</v>
      </c>
      <c r="E73" s="10">
        <v>17.8</v>
      </c>
      <c r="F73" s="16">
        <f t="shared" si="9"/>
        <v>0.1388888888888889</v>
      </c>
      <c r="G73" s="16"/>
      <c r="H73" s="16">
        <f t="shared" ref="H73:H136" si="14">$K$2*$H$2*$J$2</f>
        <v>78.48</v>
      </c>
      <c r="I73" s="16">
        <f t="shared" ref="I73:I136" si="15">0.5*$M$2*$I$2*$G$2*F73</f>
        <v>4.0407986111111113E-2</v>
      </c>
      <c r="J73" s="16">
        <f t="shared" si="12"/>
        <v>937.62251109182102</v>
      </c>
      <c r="K73" s="16">
        <f t="shared" si="10"/>
        <v>111.11111111111111</v>
      </c>
      <c r="L73" s="16">
        <f t="shared" si="11"/>
        <v>189.63151909722222</v>
      </c>
      <c r="M73" s="16">
        <f t="shared" si="5"/>
        <v>46006.073694299768</v>
      </c>
      <c r="N73" s="16">
        <f t="shared" si="6"/>
        <v>84448.297145061733</v>
      </c>
      <c r="O73" s="16">
        <f t="shared" si="7"/>
        <v>4.9444444444444446</v>
      </c>
      <c r="P73" s="16">
        <f t="shared" si="13"/>
        <v>1.6690625000000004E-2</v>
      </c>
      <c r="Q73">
        <f t="shared" ref="Q73:Q136" si="16">(IF(F73 &lt; 0, ABS(L73) * O73 * 0.55, 0))/1000</f>
        <v>0</v>
      </c>
      <c r="S73" s="19">
        <f t="shared" ref="S73:S136" si="17">N73-M73</f>
        <v>38442.223450761965</v>
      </c>
      <c r="V73" t="str">
        <v/>
      </c>
    </row>
    <row r="74" spans="2:22" x14ac:dyDescent="0.25">
      <c r="B74" s="3" t="s">
        <v>55</v>
      </c>
      <c r="C74" s="3">
        <v>66</v>
      </c>
      <c r="D74" s="3">
        <v>66</v>
      </c>
      <c r="E74" s="10">
        <v>18.100000000000001</v>
      </c>
      <c r="F74" s="16">
        <f t="shared" ref="F74:F137" si="18">($E75-$E73)/2/3.6</f>
        <v>8.3333333333333037E-2</v>
      </c>
      <c r="G74" s="16"/>
      <c r="H74" s="16">
        <f t="shared" si="14"/>
        <v>78.48</v>
      </c>
      <c r="I74" s="16">
        <f t="shared" si="15"/>
        <v>2.4244791666666581E-2</v>
      </c>
      <c r="J74" s="16">
        <f t="shared" si="12"/>
        <v>729.88708260995259</v>
      </c>
      <c r="K74" s="16">
        <f t="shared" ref="K74:K137" si="19">$H$2*F74</f>
        <v>66.66666666666643</v>
      </c>
      <c r="L74" s="16">
        <f t="shared" si="11"/>
        <v>145.17091145833308</v>
      </c>
      <c r="M74" s="16">
        <f t="shared" ref="M74:M137" si="20">M73+MAX(-J74, 0)</f>
        <v>46006.073694299768</v>
      </c>
      <c r="N74" s="16">
        <f t="shared" ref="N74:N137" si="21">N73+MAX(J74, 0)</f>
        <v>85178.184227671692</v>
      </c>
      <c r="O74" s="16">
        <f t="shared" ref="O74:O137" si="22">E74*(1000/3600)</f>
        <v>5.0277777777777786</v>
      </c>
      <c r="P74" s="16">
        <f t="shared" si="13"/>
        <v>1.0014374999999966E-2</v>
      </c>
      <c r="Q74">
        <f t="shared" si="16"/>
        <v>0</v>
      </c>
      <c r="S74" s="19">
        <f t="shared" si="17"/>
        <v>39172.110533371924</v>
      </c>
      <c r="V74" t="str">
        <v/>
      </c>
    </row>
    <row r="75" spans="2:22" x14ac:dyDescent="0.25">
      <c r="B75" s="3" t="s">
        <v>55</v>
      </c>
      <c r="C75" s="3">
        <v>67</v>
      </c>
      <c r="D75" s="3">
        <v>67</v>
      </c>
      <c r="E75" s="10">
        <v>18.399999999999999</v>
      </c>
      <c r="F75" s="16">
        <f t="shared" si="18"/>
        <v>0.30555555555555547</v>
      </c>
      <c r="G75" s="16"/>
      <c r="H75" s="16">
        <f t="shared" si="14"/>
        <v>78.48</v>
      </c>
      <c r="I75" s="16">
        <f t="shared" si="15"/>
        <v>8.8897569444444421E-2</v>
      </c>
      <c r="J75" s="16">
        <f t="shared" si="12"/>
        <v>1650.9570814043204</v>
      </c>
      <c r="K75" s="16">
        <f t="shared" si="19"/>
        <v>244.44444444444437</v>
      </c>
      <c r="L75" s="16">
        <f t="shared" si="11"/>
        <v>323.0133420138888</v>
      </c>
      <c r="M75" s="16">
        <f t="shared" si="20"/>
        <v>46006.073694299768</v>
      </c>
      <c r="N75" s="16">
        <f t="shared" si="21"/>
        <v>86829.141309076018</v>
      </c>
      <c r="O75" s="16">
        <f t="shared" si="22"/>
        <v>5.1111111111111107</v>
      </c>
      <c r="P75" s="16">
        <f t="shared" si="13"/>
        <v>3.6719374999999992E-2</v>
      </c>
      <c r="Q75">
        <f t="shared" si="16"/>
        <v>0</v>
      </c>
      <c r="S75" s="19">
        <f t="shared" si="17"/>
        <v>40823.06761477625</v>
      </c>
      <c r="V75" t="str">
        <v/>
      </c>
    </row>
    <row r="76" spans="2:22" x14ac:dyDescent="0.25">
      <c r="B76" s="3" t="s">
        <v>55</v>
      </c>
      <c r="C76" s="3">
        <v>68</v>
      </c>
      <c r="D76" s="3">
        <v>68</v>
      </c>
      <c r="E76" s="10">
        <v>20.3</v>
      </c>
      <c r="F76" s="16">
        <f t="shared" si="18"/>
        <v>0.66666666666666674</v>
      </c>
      <c r="G76" s="16"/>
      <c r="H76" s="16">
        <f t="shared" si="14"/>
        <v>78.48</v>
      </c>
      <c r="I76" s="16">
        <f t="shared" si="15"/>
        <v>0.19395833333333337</v>
      </c>
      <c r="J76" s="16">
        <f t="shared" si="12"/>
        <v>3451.0411168981486</v>
      </c>
      <c r="K76" s="16">
        <f t="shared" si="19"/>
        <v>533.33333333333337</v>
      </c>
      <c r="L76" s="16">
        <f t="shared" ref="L76:L139" si="23">K76+I76+H76</f>
        <v>612.00729166666667</v>
      </c>
      <c r="M76" s="16">
        <f t="shared" si="20"/>
        <v>46006.073694299768</v>
      </c>
      <c r="N76" s="16">
        <f t="shared" si="21"/>
        <v>90280.18242597417</v>
      </c>
      <c r="O76" s="16">
        <f t="shared" si="22"/>
        <v>5.6388888888888893</v>
      </c>
      <c r="P76" s="16">
        <f t="shared" si="13"/>
        <v>8.011500000000002E-2</v>
      </c>
      <c r="Q76">
        <f t="shared" si="16"/>
        <v>0</v>
      </c>
      <c r="S76" s="19">
        <f t="shared" si="17"/>
        <v>44274.108731674401</v>
      </c>
      <c r="V76" t="str">
        <v/>
      </c>
    </row>
    <row r="77" spans="2:22" x14ac:dyDescent="0.25">
      <c r="B77" s="3" t="s">
        <v>55</v>
      </c>
      <c r="C77" s="3">
        <v>69</v>
      </c>
      <c r="D77" s="3">
        <v>69</v>
      </c>
      <c r="E77" s="10">
        <v>23.2</v>
      </c>
      <c r="F77" s="16">
        <f t="shared" si="18"/>
        <v>0.86111111111111094</v>
      </c>
      <c r="G77" s="16"/>
      <c r="H77" s="16">
        <f t="shared" si="14"/>
        <v>78.48</v>
      </c>
      <c r="I77" s="16">
        <f t="shared" si="15"/>
        <v>0.25052951388888883</v>
      </c>
      <c r="J77" s="16">
        <f t="shared" si="12"/>
        <v>4946.880696373456</v>
      </c>
      <c r="K77" s="16">
        <f t="shared" si="19"/>
        <v>688.8888888888888</v>
      </c>
      <c r="L77" s="16">
        <f t="shared" si="23"/>
        <v>767.61941840277768</v>
      </c>
      <c r="M77" s="16">
        <f t="shared" si="20"/>
        <v>46006.073694299768</v>
      </c>
      <c r="N77" s="16">
        <f t="shared" si="21"/>
        <v>95227.063122347623</v>
      </c>
      <c r="O77" s="16">
        <f t="shared" si="22"/>
        <v>6.4444444444444446</v>
      </c>
      <c r="P77" s="16">
        <f t="shared" si="13"/>
        <v>0.10348187499999999</v>
      </c>
      <c r="Q77">
        <f t="shared" si="16"/>
        <v>0</v>
      </c>
      <c r="S77" s="19">
        <f t="shared" si="17"/>
        <v>49220.989428047855</v>
      </c>
      <c r="V77" t="str">
        <v/>
      </c>
    </row>
    <row r="78" spans="2:22" x14ac:dyDescent="0.25">
      <c r="B78" s="3" t="s">
        <v>55</v>
      </c>
      <c r="C78" s="3">
        <v>70</v>
      </c>
      <c r="D78" s="3">
        <v>70</v>
      </c>
      <c r="E78" s="10">
        <v>26.5</v>
      </c>
      <c r="F78" s="16">
        <f t="shared" si="18"/>
        <v>0.91666666666666685</v>
      </c>
      <c r="G78" s="16"/>
      <c r="H78" s="16">
        <f t="shared" si="14"/>
        <v>78.48</v>
      </c>
      <c r="I78" s="16">
        <f t="shared" si="15"/>
        <v>0.26669270833333342</v>
      </c>
      <c r="J78" s="16">
        <f t="shared" ref="J78:J141" si="24">L78*O78</f>
        <v>5977.8113028067146</v>
      </c>
      <c r="K78" s="16">
        <f t="shared" si="19"/>
        <v>733.33333333333348</v>
      </c>
      <c r="L78" s="16">
        <f t="shared" si="23"/>
        <v>812.08002604166688</v>
      </c>
      <c r="M78" s="16">
        <f t="shared" si="20"/>
        <v>46006.073694299768</v>
      </c>
      <c r="N78" s="16">
        <f t="shared" si="21"/>
        <v>101204.87442515434</v>
      </c>
      <c r="O78" s="16">
        <f t="shared" si="22"/>
        <v>7.3611111111111116</v>
      </c>
      <c r="P78" s="16">
        <f t="shared" ref="P78:P141" si="25">$K$2*$J$2*$G$2*F78</f>
        <v>0.11015812500000004</v>
      </c>
      <c r="Q78">
        <f t="shared" si="16"/>
        <v>0</v>
      </c>
      <c r="S78" s="19">
        <f t="shared" si="17"/>
        <v>55198.800730854571</v>
      </c>
      <c r="V78" t="str">
        <v/>
      </c>
    </row>
    <row r="79" spans="2:22" x14ac:dyDescent="0.25">
      <c r="B79" s="3" t="s">
        <v>55</v>
      </c>
      <c r="C79" s="3">
        <v>71</v>
      </c>
      <c r="D79" s="3">
        <v>71</v>
      </c>
      <c r="E79" s="10">
        <v>29.8</v>
      </c>
      <c r="F79" s="16">
        <f t="shared" si="18"/>
        <v>0.84722222222222243</v>
      </c>
      <c r="G79" s="16"/>
      <c r="H79" s="16">
        <f t="shared" si="14"/>
        <v>78.48</v>
      </c>
      <c r="I79" s="16">
        <f t="shared" si="15"/>
        <v>0.24648871527777785</v>
      </c>
      <c r="J79" s="16">
        <f t="shared" si="24"/>
        <v>6262.1742059702956</v>
      </c>
      <c r="K79" s="16">
        <f t="shared" si="19"/>
        <v>677.77777777777794</v>
      </c>
      <c r="L79" s="16">
        <f t="shared" si="23"/>
        <v>756.50426649305575</v>
      </c>
      <c r="M79" s="16">
        <f t="shared" si="20"/>
        <v>46006.073694299768</v>
      </c>
      <c r="N79" s="16">
        <f t="shared" si="21"/>
        <v>107467.04863112463</v>
      </c>
      <c r="O79" s="16">
        <f t="shared" si="22"/>
        <v>8.2777777777777786</v>
      </c>
      <c r="P79" s="16">
        <f t="shared" si="25"/>
        <v>0.10181281250000004</v>
      </c>
      <c r="Q79">
        <f t="shared" si="16"/>
        <v>0</v>
      </c>
      <c r="S79" s="19">
        <f t="shared" si="17"/>
        <v>61460.974936824867</v>
      </c>
      <c r="V79" t="str">
        <v/>
      </c>
    </row>
    <row r="80" spans="2:22" x14ac:dyDescent="0.25">
      <c r="B80" s="3" t="s">
        <v>55</v>
      </c>
      <c r="C80" s="3">
        <v>72</v>
      </c>
      <c r="D80" s="3">
        <v>72</v>
      </c>
      <c r="E80" s="10">
        <v>32.6</v>
      </c>
      <c r="F80" s="16">
        <f t="shared" si="18"/>
        <v>0.63888888888888862</v>
      </c>
      <c r="G80" s="16"/>
      <c r="H80" s="16">
        <f t="shared" si="14"/>
        <v>78.48</v>
      </c>
      <c r="I80" s="16">
        <f t="shared" si="15"/>
        <v>0.18587673611111105</v>
      </c>
      <c r="J80" s="16">
        <f t="shared" si="24"/>
        <v>5340.7582788387335</v>
      </c>
      <c r="K80" s="16">
        <f t="shared" si="19"/>
        <v>511.11111111111092</v>
      </c>
      <c r="L80" s="16">
        <f t="shared" si="23"/>
        <v>589.77698784722202</v>
      </c>
      <c r="M80" s="16">
        <f t="shared" si="20"/>
        <v>46006.073694299768</v>
      </c>
      <c r="N80" s="16">
        <f t="shared" si="21"/>
        <v>112807.80690996337</v>
      </c>
      <c r="O80" s="16">
        <f t="shared" si="22"/>
        <v>9.0555555555555571</v>
      </c>
      <c r="P80" s="16">
        <f t="shared" si="25"/>
        <v>7.6776874999999981E-2</v>
      </c>
      <c r="Q80">
        <f t="shared" si="16"/>
        <v>0</v>
      </c>
      <c r="S80" s="19">
        <f t="shared" si="17"/>
        <v>66801.733215663611</v>
      </c>
      <c r="V80" t="str">
        <v/>
      </c>
    </row>
    <row r="81" spans="2:22" x14ac:dyDescent="0.25">
      <c r="B81" s="3" t="s">
        <v>55</v>
      </c>
      <c r="C81" s="3">
        <v>73</v>
      </c>
      <c r="D81" s="3">
        <v>73</v>
      </c>
      <c r="E81" s="10">
        <v>34.4</v>
      </c>
      <c r="F81" s="16">
        <f t="shared" si="18"/>
        <v>0.40277777777777757</v>
      </c>
      <c r="G81" s="16"/>
      <c r="H81" s="16">
        <f t="shared" si="14"/>
        <v>78.48</v>
      </c>
      <c r="I81" s="16">
        <f t="shared" si="15"/>
        <v>0.11718315972222217</v>
      </c>
      <c r="J81" s="16">
        <f t="shared" si="24"/>
        <v>3830.0520958719121</v>
      </c>
      <c r="K81" s="16">
        <f t="shared" si="19"/>
        <v>322.22222222222206</v>
      </c>
      <c r="L81" s="16">
        <f t="shared" si="23"/>
        <v>400.81940538194431</v>
      </c>
      <c r="M81" s="16">
        <f t="shared" si="20"/>
        <v>46006.073694299768</v>
      </c>
      <c r="N81" s="16">
        <f t="shared" si="21"/>
        <v>116637.85900583529</v>
      </c>
      <c r="O81" s="16">
        <f t="shared" si="22"/>
        <v>9.5555555555555554</v>
      </c>
      <c r="P81" s="16">
        <f t="shared" si="25"/>
        <v>4.8402812499999982E-2</v>
      </c>
      <c r="Q81">
        <f t="shared" si="16"/>
        <v>0</v>
      </c>
      <c r="S81" s="19">
        <f t="shared" si="17"/>
        <v>70631.785311535525</v>
      </c>
      <c r="V81" t="str">
        <v/>
      </c>
    </row>
    <row r="82" spans="2:22" x14ac:dyDescent="0.25">
      <c r="B82" s="3" t="s">
        <v>55</v>
      </c>
      <c r="C82" s="3">
        <v>74</v>
      </c>
      <c r="D82" s="3">
        <v>74</v>
      </c>
      <c r="E82" s="10">
        <v>35.5</v>
      </c>
      <c r="F82" s="16">
        <f t="shared" si="18"/>
        <v>0.27777777777777779</v>
      </c>
      <c r="G82" s="16"/>
      <c r="H82" s="16">
        <f t="shared" si="14"/>
        <v>78.48</v>
      </c>
      <c r="I82" s="16">
        <f t="shared" si="15"/>
        <v>8.0815972222222227E-2</v>
      </c>
      <c r="J82" s="16">
        <f t="shared" si="24"/>
        <v>2966.0549599729934</v>
      </c>
      <c r="K82" s="16">
        <f t="shared" si="19"/>
        <v>222.22222222222223</v>
      </c>
      <c r="L82" s="16">
        <f t="shared" si="23"/>
        <v>300.78303819444443</v>
      </c>
      <c r="M82" s="16">
        <f t="shared" si="20"/>
        <v>46006.073694299768</v>
      </c>
      <c r="N82" s="16">
        <f t="shared" si="21"/>
        <v>119603.91396580829</v>
      </c>
      <c r="O82" s="16">
        <f t="shared" si="22"/>
        <v>9.8611111111111107</v>
      </c>
      <c r="P82" s="16">
        <f t="shared" si="25"/>
        <v>3.3381250000000008E-2</v>
      </c>
      <c r="Q82">
        <f t="shared" si="16"/>
        <v>0</v>
      </c>
      <c r="S82" s="19">
        <f t="shared" si="17"/>
        <v>73597.840271508525</v>
      </c>
      <c r="V82" t="str">
        <v/>
      </c>
    </row>
    <row r="83" spans="2:22" x14ac:dyDescent="0.25">
      <c r="B83" s="3" t="s">
        <v>55</v>
      </c>
      <c r="C83" s="3">
        <v>75</v>
      </c>
      <c r="D83" s="3">
        <v>75</v>
      </c>
      <c r="E83" s="10">
        <v>36.4</v>
      </c>
      <c r="F83" s="16">
        <f t="shared" si="18"/>
        <v>0.26388888888888867</v>
      </c>
      <c r="G83" s="16"/>
      <c r="H83" s="16">
        <f t="shared" si="14"/>
        <v>78.48</v>
      </c>
      <c r="I83" s="16">
        <f t="shared" si="15"/>
        <v>7.6775173611111053E-2</v>
      </c>
      <c r="J83" s="16">
        <f t="shared" si="24"/>
        <v>2928.8641835455228</v>
      </c>
      <c r="K83" s="16">
        <f t="shared" si="19"/>
        <v>211.11111111111094</v>
      </c>
      <c r="L83" s="16">
        <f t="shared" si="23"/>
        <v>289.66788628472204</v>
      </c>
      <c r="M83" s="16">
        <f t="shared" si="20"/>
        <v>46006.073694299768</v>
      </c>
      <c r="N83" s="16">
        <f t="shared" si="21"/>
        <v>122532.77814935381</v>
      </c>
      <c r="O83" s="16">
        <f t="shared" si="22"/>
        <v>10.111111111111111</v>
      </c>
      <c r="P83" s="16">
        <f t="shared" si="25"/>
        <v>3.1712187499999975E-2</v>
      </c>
      <c r="Q83">
        <f t="shared" si="16"/>
        <v>0</v>
      </c>
      <c r="S83" s="19">
        <f t="shared" si="17"/>
        <v>76526.704455054045</v>
      </c>
      <c r="V83" t="str">
        <v/>
      </c>
    </row>
    <row r="84" spans="2:22" x14ac:dyDescent="0.25">
      <c r="B84" s="3" t="s">
        <v>55</v>
      </c>
      <c r="C84" s="3">
        <v>76</v>
      </c>
      <c r="D84" s="3">
        <v>76</v>
      </c>
      <c r="E84" s="10">
        <v>37.4</v>
      </c>
      <c r="F84" s="16">
        <f t="shared" si="18"/>
        <v>0.29166666666666685</v>
      </c>
      <c r="G84" s="16"/>
      <c r="H84" s="16">
        <f t="shared" si="14"/>
        <v>78.48</v>
      </c>
      <c r="I84" s="16">
        <f t="shared" si="15"/>
        <v>8.4856770833333386E-2</v>
      </c>
      <c r="J84" s="16">
        <f t="shared" si="24"/>
        <v>3240.2756416377333</v>
      </c>
      <c r="K84" s="16">
        <f t="shared" si="19"/>
        <v>233.33333333333348</v>
      </c>
      <c r="L84" s="16">
        <f t="shared" si="23"/>
        <v>311.89819010416682</v>
      </c>
      <c r="M84" s="16">
        <f t="shared" si="20"/>
        <v>46006.073694299768</v>
      </c>
      <c r="N84" s="16">
        <f t="shared" si="21"/>
        <v>125773.05379099154</v>
      </c>
      <c r="O84" s="16">
        <f t="shared" si="22"/>
        <v>10.388888888888889</v>
      </c>
      <c r="P84" s="16">
        <f t="shared" si="25"/>
        <v>3.5050312500000028E-2</v>
      </c>
      <c r="Q84">
        <f t="shared" si="16"/>
        <v>0</v>
      </c>
      <c r="S84" s="19">
        <f t="shared" si="17"/>
        <v>79766.980096691783</v>
      </c>
      <c r="V84" t="str">
        <v/>
      </c>
    </row>
    <row r="85" spans="2:22" x14ac:dyDescent="0.25">
      <c r="B85" s="3" t="s">
        <v>55</v>
      </c>
      <c r="C85" s="3">
        <v>77</v>
      </c>
      <c r="D85" s="3">
        <v>77</v>
      </c>
      <c r="E85" s="10">
        <v>38.5</v>
      </c>
      <c r="F85" s="16">
        <f t="shared" si="18"/>
        <v>0.26388888888888867</v>
      </c>
      <c r="G85" s="16"/>
      <c r="H85" s="16">
        <f t="shared" si="14"/>
        <v>78.48</v>
      </c>
      <c r="I85" s="16">
        <f t="shared" si="15"/>
        <v>7.6775173611111053E-2</v>
      </c>
      <c r="J85" s="16">
        <f t="shared" si="24"/>
        <v>3097.8371172116108</v>
      </c>
      <c r="K85" s="16">
        <f t="shared" si="19"/>
        <v>211.11111111111094</v>
      </c>
      <c r="L85" s="16">
        <f t="shared" si="23"/>
        <v>289.66788628472204</v>
      </c>
      <c r="M85" s="16">
        <f t="shared" si="20"/>
        <v>46006.073694299768</v>
      </c>
      <c r="N85" s="16">
        <f t="shared" si="21"/>
        <v>128870.89090820316</v>
      </c>
      <c r="O85" s="16">
        <f t="shared" si="22"/>
        <v>10.694444444444445</v>
      </c>
      <c r="P85" s="16">
        <f t="shared" si="25"/>
        <v>3.1712187499999975E-2</v>
      </c>
      <c r="Q85">
        <f t="shared" si="16"/>
        <v>0</v>
      </c>
      <c r="S85" s="19">
        <f t="shared" si="17"/>
        <v>82864.817213903385</v>
      </c>
      <c r="V85" t="str">
        <v/>
      </c>
    </row>
    <row r="86" spans="2:22" x14ac:dyDescent="0.25">
      <c r="B86" s="3" t="s">
        <v>55</v>
      </c>
      <c r="C86" s="3">
        <v>78</v>
      </c>
      <c r="D86" s="3">
        <v>78</v>
      </c>
      <c r="E86" s="10">
        <v>39.299999999999997</v>
      </c>
      <c r="F86" s="16">
        <f t="shared" si="18"/>
        <v>0.1388888888888889</v>
      </c>
      <c r="G86" s="16"/>
      <c r="H86" s="16">
        <f t="shared" si="14"/>
        <v>78.48</v>
      </c>
      <c r="I86" s="16">
        <f t="shared" si="15"/>
        <v>4.0407986111111113E-2</v>
      </c>
      <c r="J86" s="16">
        <f t="shared" si="24"/>
        <v>2070.1440834780092</v>
      </c>
      <c r="K86" s="16">
        <f t="shared" si="19"/>
        <v>111.11111111111111</v>
      </c>
      <c r="L86" s="16">
        <f t="shared" si="23"/>
        <v>189.63151909722222</v>
      </c>
      <c r="M86" s="16">
        <f t="shared" si="20"/>
        <v>46006.073694299768</v>
      </c>
      <c r="N86" s="16">
        <f t="shared" si="21"/>
        <v>130941.03499168117</v>
      </c>
      <c r="O86" s="16">
        <f t="shared" si="22"/>
        <v>10.916666666666666</v>
      </c>
      <c r="P86" s="16">
        <f t="shared" si="25"/>
        <v>1.6690625000000004E-2</v>
      </c>
      <c r="Q86">
        <f t="shared" si="16"/>
        <v>0</v>
      </c>
      <c r="S86" s="19">
        <f t="shared" si="17"/>
        <v>84934.961297381407</v>
      </c>
      <c r="V86" t="str">
        <v/>
      </c>
    </row>
    <row r="87" spans="2:22" x14ac:dyDescent="0.25">
      <c r="B87" s="3" t="s">
        <v>55</v>
      </c>
      <c r="C87" s="3">
        <v>79</v>
      </c>
      <c r="D87" s="3">
        <v>79</v>
      </c>
      <c r="E87" s="10">
        <v>39.5</v>
      </c>
      <c r="F87" s="16">
        <f t="shared" si="18"/>
        <v>-4.1666666666666269E-2</v>
      </c>
      <c r="G87" s="16"/>
      <c r="H87" s="16">
        <f t="shared" si="14"/>
        <v>78.48</v>
      </c>
      <c r="I87" s="16">
        <f t="shared" si="15"/>
        <v>-1.2122395833333218E-2</v>
      </c>
      <c r="J87" s="16">
        <f t="shared" si="24"/>
        <v>495.22624963831379</v>
      </c>
      <c r="K87" s="16">
        <f t="shared" si="19"/>
        <v>-33.333333333333016</v>
      </c>
      <c r="L87" s="16">
        <f t="shared" si="23"/>
        <v>45.134544270833658</v>
      </c>
      <c r="M87" s="16">
        <f t="shared" si="20"/>
        <v>46006.073694299768</v>
      </c>
      <c r="N87" s="16">
        <f t="shared" si="21"/>
        <v>131436.26124131947</v>
      </c>
      <c r="O87" s="16">
        <f t="shared" si="22"/>
        <v>10.972222222222223</v>
      </c>
      <c r="P87" s="16">
        <f t="shared" si="25"/>
        <v>-5.0071874999999526E-3</v>
      </c>
      <c r="Q87">
        <f t="shared" si="16"/>
        <v>0.27237443730107258</v>
      </c>
      <c r="S87" s="19">
        <f t="shared" si="17"/>
        <v>85430.187547019712</v>
      </c>
      <c r="V87" t="str">
        <v/>
      </c>
    </row>
    <row r="88" spans="2:22" x14ac:dyDescent="0.25">
      <c r="B88" s="3" t="s">
        <v>55</v>
      </c>
      <c r="C88" s="3">
        <v>80</v>
      </c>
      <c r="D88" s="3">
        <v>80</v>
      </c>
      <c r="E88" s="10">
        <v>39</v>
      </c>
      <c r="F88" s="16">
        <f t="shared" si="18"/>
        <v>-0.1388888888888889</v>
      </c>
      <c r="G88" s="16"/>
      <c r="H88" s="16">
        <f t="shared" si="14"/>
        <v>78.48</v>
      </c>
      <c r="I88" s="16">
        <f t="shared" si="15"/>
        <v>-4.0407986111111113E-2</v>
      </c>
      <c r="J88" s="16">
        <f t="shared" si="24"/>
        <v>-353.94145688657403</v>
      </c>
      <c r="K88" s="16">
        <f t="shared" si="19"/>
        <v>-111.11111111111111</v>
      </c>
      <c r="L88" s="16">
        <f t="shared" si="23"/>
        <v>-32.671519097222216</v>
      </c>
      <c r="M88" s="16">
        <f t="shared" si="20"/>
        <v>46360.015151186344</v>
      </c>
      <c r="N88" s="16">
        <f t="shared" si="21"/>
        <v>131436.26124131947</v>
      </c>
      <c r="O88" s="16">
        <f t="shared" si="22"/>
        <v>10.833333333333334</v>
      </c>
      <c r="P88" s="16">
        <f t="shared" si="25"/>
        <v>-1.6690625000000004E-2</v>
      </c>
      <c r="Q88">
        <f t="shared" si="16"/>
        <v>0.19466780128761574</v>
      </c>
      <c r="S88" s="19">
        <f t="shared" si="17"/>
        <v>85076.246090133121</v>
      </c>
      <c r="V88" t="str">
        <v/>
      </c>
    </row>
    <row r="89" spans="2:22" x14ac:dyDescent="0.25">
      <c r="B89" s="3" t="s">
        <v>55</v>
      </c>
      <c r="C89" s="3">
        <v>81</v>
      </c>
      <c r="D89" s="3">
        <v>81</v>
      </c>
      <c r="E89" s="10">
        <v>38.5</v>
      </c>
      <c r="F89" s="16">
        <f t="shared" si="18"/>
        <v>-0.23611111111111149</v>
      </c>
      <c r="G89" s="16"/>
      <c r="H89" s="16">
        <f t="shared" si="14"/>
        <v>78.48</v>
      </c>
      <c r="I89" s="16">
        <f t="shared" si="15"/>
        <v>-6.8693576388889011E-2</v>
      </c>
      <c r="J89" s="16">
        <f t="shared" si="24"/>
        <v>-1181.4963680314461</v>
      </c>
      <c r="K89" s="16">
        <f t="shared" si="19"/>
        <v>-188.8888888888892</v>
      </c>
      <c r="L89" s="16">
        <f t="shared" si="23"/>
        <v>-110.47758246527808</v>
      </c>
      <c r="M89" s="16">
        <f t="shared" si="20"/>
        <v>47541.511519217791</v>
      </c>
      <c r="N89" s="16">
        <f t="shared" si="21"/>
        <v>131436.26124131947</v>
      </c>
      <c r="O89" s="16">
        <f t="shared" si="22"/>
        <v>10.694444444444445</v>
      </c>
      <c r="P89" s="16">
        <f t="shared" si="25"/>
        <v>-2.837406250000005E-2</v>
      </c>
      <c r="Q89">
        <f t="shared" si="16"/>
        <v>0.6498230024172954</v>
      </c>
      <c r="S89" s="19">
        <f t="shared" si="17"/>
        <v>83894.749722101682</v>
      </c>
      <c r="V89" t="str">
        <v/>
      </c>
    </row>
    <row r="90" spans="2:22" x14ac:dyDescent="0.25">
      <c r="B90" s="3" t="s">
        <v>55</v>
      </c>
      <c r="C90" s="3">
        <v>82</v>
      </c>
      <c r="D90" s="3">
        <v>82</v>
      </c>
      <c r="E90" s="10">
        <v>37.299999999999997</v>
      </c>
      <c r="F90" s="16">
        <f t="shared" si="18"/>
        <v>-0.20833333333333331</v>
      </c>
      <c r="G90" s="16"/>
      <c r="H90" s="16">
        <f t="shared" si="14"/>
        <v>78.48</v>
      </c>
      <c r="I90" s="16">
        <f t="shared" si="15"/>
        <v>-6.0611979166666663E-2</v>
      </c>
      <c r="J90" s="16">
        <f t="shared" si="24"/>
        <v>-914.33985930266203</v>
      </c>
      <c r="K90" s="16">
        <f t="shared" si="19"/>
        <v>-166.66666666666666</v>
      </c>
      <c r="L90" s="16">
        <f t="shared" si="23"/>
        <v>-88.247278645833333</v>
      </c>
      <c r="M90" s="16">
        <f t="shared" si="20"/>
        <v>48455.851378520456</v>
      </c>
      <c r="N90" s="16">
        <f t="shared" si="21"/>
        <v>131436.26124131947</v>
      </c>
      <c r="O90" s="16">
        <f t="shared" si="22"/>
        <v>10.361111111111111</v>
      </c>
      <c r="P90" s="16">
        <f t="shared" si="25"/>
        <v>-2.5035937500000001E-2</v>
      </c>
      <c r="Q90">
        <f t="shared" si="16"/>
        <v>0.50288692261646417</v>
      </c>
      <c r="S90" s="19">
        <f t="shared" si="17"/>
        <v>82980.409862799017</v>
      </c>
      <c r="V90" t="str">
        <v/>
      </c>
    </row>
    <row r="91" spans="2:22" x14ac:dyDescent="0.25">
      <c r="B91" s="3" t="s">
        <v>55</v>
      </c>
      <c r="C91" s="3">
        <v>83</v>
      </c>
      <c r="D91" s="3">
        <v>83</v>
      </c>
      <c r="E91" s="10">
        <v>37</v>
      </c>
      <c r="F91" s="16">
        <f t="shared" si="18"/>
        <v>-8.3333333333332538E-2</v>
      </c>
      <c r="G91" s="16"/>
      <c r="H91" s="16">
        <f t="shared" si="14"/>
        <v>78.48</v>
      </c>
      <c r="I91" s="16">
        <f t="shared" si="15"/>
        <v>-2.4244791666666436E-2</v>
      </c>
      <c r="J91" s="16">
        <f t="shared" si="24"/>
        <v>121.16563223380294</v>
      </c>
      <c r="K91" s="16">
        <f t="shared" si="19"/>
        <v>-66.666666666666032</v>
      </c>
      <c r="L91" s="16">
        <f t="shared" si="23"/>
        <v>11.789088541667311</v>
      </c>
      <c r="M91" s="16">
        <f t="shared" si="20"/>
        <v>48455.851378520456</v>
      </c>
      <c r="N91" s="16">
        <f t="shared" si="21"/>
        <v>131557.42687355328</v>
      </c>
      <c r="O91" s="16">
        <f t="shared" si="22"/>
        <v>10.277777777777779</v>
      </c>
      <c r="P91" s="16">
        <f t="shared" si="25"/>
        <v>-1.0014374999999905E-2</v>
      </c>
      <c r="Q91">
        <f t="shared" si="16"/>
        <v>6.6641097728591614E-2</v>
      </c>
      <c r="S91" s="19">
        <f t="shared" si="17"/>
        <v>83101.575495032826</v>
      </c>
      <c r="V91" t="str">
        <v/>
      </c>
    </row>
    <row r="92" spans="2:22" x14ac:dyDescent="0.25">
      <c r="B92" s="3" t="s">
        <v>55</v>
      </c>
      <c r="C92" s="3">
        <v>84</v>
      </c>
      <c r="D92" s="3">
        <v>84</v>
      </c>
      <c r="E92" s="10">
        <v>36.700000000000003</v>
      </c>
      <c r="F92" s="16">
        <f t="shared" si="18"/>
        <v>-0.15277777777777798</v>
      </c>
      <c r="G92" s="16"/>
      <c r="H92" s="16">
        <f t="shared" si="14"/>
        <v>78.48</v>
      </c>
      <c r="I92" s="16">
        <f t="shared" si="15"/>
        <v>-4.4448784722222287E-2</v>
      </c>
      <c r="J92" s="16">
        <f t="shared" si="24"/>
        <v>-446.38078498746313</v>
      </c>
      <c r="K92" s="16">
        <f t="shared" si="19"/>
        <v>-122.22222222222238</v>
      </c>
      <c r="L92" s="16">
        <f t="shared" si="23"/>
        <v>-43.786671006944601</v>
      </c>
      <c r="M92" s="16">
        <f t="shared" si="20"/>
        <v>48902.232163507921</v>
      </c>
      <c r="N92" s="16">
        <f t="shared" si="21"/>
        <v>131557.42687355328</v>
      </c>
      <c r="O92" s="16">
        <f t="shared" si="22"/>
        <v>10.194444444444446</v>
      </c>
      <c r="P92" s="16">
        <f t="shared" si="25"/>
        <v>-1.8359687500000027E-2</v>
      </c>
      <c r="Q92">
        <f t="shared" si="16"/>
        <v>0.24550943174310472</v>
      </c>
      <c r="S92" s="19">
        <f t="shared" si="17"/>
        <v>82655.194710045354</v>
      </c>
      <c r="V92" t="str">
        <v/>
      </c>
    </row>
    <row r="93" spans="2:22" x14ac:dyDescent="0.25">
      <c r="B93" s="3" t="s">
        <v>55</v>
      </c>
      <c r="C93" s="3">
        <v>85</v>
      </c>
      <c r="D93" s="3">
        <v>85</v>
      </c>
      <c r="E93" s="10">
        <v>35.9</v>
      </c>
      <c r="F93" s="16">
        <f t="shared" si="18"/>
        <v>-0.19444444444444522</v>
      </c>
      <c r="G93" s="16"/>
      <c r="H93" s="16">
        <f t="shared" si="14"/>
        <v>78.48</v>
      </c>
      <c r="I93" s="16">
        <f t="shared" si="15"/>
        <v>-5.6571180555555788E-2</v>
      </c>
      <c r="J93" s="16">
        <f t="shared" si="24"/>
        <v>-769.178708285114</v>
      </c>
      <c r="K93" s="16">
        <f t="shared" si="19"/>
        <v>-155.55555555555617</v>
      </c>
      <c r="L93" s="16">
        <f t="shared" si="23"/>
        <v>-77.132126736111715</v>
      </c>
      <c r="M93" s="16">
        <f t="shared" si="20"/>
        <v>49671.410871793036</v>
      </c>
      <c r="N93" s="16">
        <f t="shared" si="21"/>
        <v>131557.42687355328</v>
      </c>
      <c r="O93" s="16">
        <f t="shared" si="22"/>
        <v>9.9722222222222214</v>
      </c>
      <c r="P93" s="16">
        <f t="shared" si="25"/>
        <v>-2.3366875000000096E-2</v>
      </c>
      <c r="Q93">
        <f t="shared" si="16"/>
        <v>0.42304828955681273</v>
      </c>
      <c r="S93" s="19">
        <f t="shared" si="17"/>
        <v>81886.016001760247</v>
      </c>
      <c r="V93" t="str">
        <v/>
      </c>
    </row>
    <row r="94" spans="2:22" x14ac:dyDescent="0.25">
      <c r="B94" s="3" t="s">
        <v>55</v>
      </c>
      <c r="C94" s="3">
        <v>86</v>
      </c>
      <c r="D94" s="3">
        <v>86</v>
      </c>
      <c r="E94" s="10">
        <v>35.299999999999997</v>
      </c>
      <c r="F94" s="16">
        <f t="shared" si="18"/>
        <v>-0.18055555555555516</v>
      </c>
      <c r="G94" s="16"/>
      <c r="H94" s="16">
        <f t="shared" si="14"/>
        <v>78.48</v>
      </c>
      <c r="I94" s="16">
        <f t="shared" si="15"/>
        <v>-5.2530381944444336E-2</v>
      </c>
      <c r="J94" s="16">
        <f t="shared" si="24"/>
        <v>-647.33311426986586</v>
      </c>
      <c r="K94" s="16">
        <f t="shared" si="19"/>
        <v>-144.44444444444414</v>
      </c>
      <c r="L94" s="16">
        <f t="shared" si="23"/>
        <v>-66.016974826388591</v>
      </c>
      <c r="M94" s="16">
        <f t="shared" si="20"/>
        <v>50318.743986062902</v>
      </c>
      <c r="N94" s="16">
        <f t="shared" si="21"/>
        <v>131557.42687355328</v>
      </c>
      <c r="O94" s="16">
        <f t="shared" si="22"/>
        <v>9.8055555555555554</v>
      </c>
      <c r="P94" s="16">
        <f t="shared" si="25"/>
        <v>-2.1697812499999955E-2</v>
      </c>
      <c r="Q94">
        <f t="shared" si="16"/>
        <v>0.35603321284842626</v>
      </c>
      <c r="S94" s="19">
        <f t="shared" si="17"/>
        <v>81238.682887490373</v>
      </c>
      <c r="V94" t="str">
        <v/>
      </c>
    </row>
    <row r="95" spans="2:22" x14ac:dyDescent="0.25">
      <c r="B95" s="3" t="s">
        <v>55</v>
      </c>
      <c r="C95" s="3">
        <v>87</v>
      </c>
      <c r="D95" s="3">
        <v>87</v>
      </c>
      <c r="E95" s="10">
        <v>34.6</v>
      </c>
      <c r="F95" s="16">
        <f t="shared" si="18"/>
        <v>-0.15277777777777699</v>
      </c>
      <c r="G95" s="16"/>
      <c r="H95" s="16">
        <f t="shared" si="14"/>
        <v>78.48</v>
      </c>
      <c r="I95" s="16">
        <f t="shared" si="15"/>
        <v>-4.4448784722221996E-2</v>
      </c>
      <c r="J95" s="16">
        <f t="shared" si="24"/>
        <v>-420.83856023340439</v>
      </c>
      <c r="K95" s="16">
        <f t="shared" si="19"/>
        <v>-122.22222222222159</v>
      </c>
      <c r="L95" s="16">
        <f t="shared" si="23"/>
        <v>-43.786671006943806</v>
      </c>
      <c r="M95" s="16">
        <f t="shared" si="20"/>
        <v>50739.582546296304</v>
      </c>
      <c r="N95" s="16">
        <f t="shared" si="21"/>
        <v>131557.42687355328</v>
      </c>
      <c r="O95" s="16">
        <f t="shared" si="22"/>
        <v>9.6111111111111125</v>
      </c>
      <c r="P95" s="16">
        <f t="shared" si="25"/>
        <v>-1.8359687499999906E-2</v>
      </c>
      <c r="Q95">
        <f t="shared" si="16"/>
        <v>0.23146120812837245</v>
      </c>
      <c r="S95" s="19">
        <f t="shared" si="17"/>
        <v>80817.844327256986</v>
      </c>
      <c r="V95" t="str">
        <v/>
      </c>
    </row>
    <row r="96" spans="2:22" x14ac:dyDescent="0.25">
      <c r="B96" s="3" t="s">
        <v>55</v>
      </c>
      <c r="C96" s="3">
        <v>88</v>
      </c>
      <c r="D96" s="3">
        <v>88</v>
      </c>
      <c r="E96" s="10">
        <v>34.200000000000003</v>
      </c>
      <c r="F96" s="16">
        <f t="shared" si="18"/>
        <v>-0.37500000000000039</v>
      </c>
      <c r="G96" s="16"/>
      <c r="H96" s="16">
        <f t="shared" si="14"/>
        <v>78.48</v>
      </c>
      <c r="I96" s="16">
        <f t="shared" si="15"/>
        <v>-0.10910156250000012</v>
      </c>
      <c r="J96" s="16">
        <f t="shared" si="24"/>
        <v>-2105.4764648437526</v>
      </c>
      <c r="K96" s="16">
        <f t="shared" si="19"/>
        <v>-300.00000000000028</v>
      </c>
      <c r="L96" s="16">
        <f t="shared" si="23"/>
        <v>-221.62910156250024</v>
      </c>
      <c r="M96" s="16">
        <f t="shared" si="20"/>
        <v>52845.05901114006</v>
      </c>
      <c r="N96" s="16">
        <f t="shared" si="21"/>
        <v>131557.42687355328</v>
      </c>
      <c r="O96" s="16">
        <f t="shared" si="22"/>
        <v>9.5000000000000018</v>
      </c>
      <c r="P96" s="16">
        <f t="shared" si="25"/>
        <v>-4.5064687500000054E-2</v>
      </c>
      <c r="Q96">
        <f t="shared" si="16"/>
        <v>1.1580120556640641</v>
      </c>
      <c r="S96" s="19">
        <f t="shared" si="17"/>
        <v>78712.36786241323</v>
      </c>
      <c r="V96" t="str">
        <v/>
      </c>
    </row>
    <row r="97" spans="2:22" x14ac:dyDescent="0.25">
      <c r="B97" s="3" t="s">
        <v>55</v>
      </c>
      <c r="C97" s="3">
        <v>89</v>
      </c>
      <c r="D97" s="3">
        <v>89</v>
      </c>
      <c r="E97" s="10">
        <v>31.9</v>
      </c>
      <c r="F97" s="16">
        <f t="shared" si="18"/>
        <v>-0.95833333333333359</v>
      </c>
      <c r="G97" s="16"/>
      <c r="H97" s="16">
        <f t="shared" si="14"/>
        <v>78.48</v>
      </c>
      <c r="I97" s="16">
        <f t="shared" si="15"/>
        <v>-0.27881510416666677</v>
      </c>
      <c r="J97" s="16">
        <f t="shared" si="24"/>
        <v>-6100.5691301359966</v>
      </c>
      <c r="K97" s="16">
        <f t="shared" si="19"/>
        <v>-766.66666666666686</v>
      </c>
      <c r="L97" s="16">
        <f t="shared" si="23"/>
        <v>-688.46548177083355</v>
      </c>
      <c r="M97" s="16">
        <f t="shared" si="20"/>
        <v>58945.628141276058</v>
      </c>
      <c r="N97" s="16">
        <f t="shared" si="21"/>
        <v>131557.42687355328</v>
      </c>
      <c r="O97" s="16">
        <f t="shared" si="22"/>
        <v>8.8611111111111107</v>
      </c>
      <c r="P97" s="16">
        <f t="shared" si="25"/>
        <v>-0.11516531250000005</v>
      </c>
      <c r="Q97">
        <f t="shared" si="16"/>
        <v>3.3553130215747982</v>
      </c>
      <c r="S97" s="19">
        <f t="shared" si="17"/>
        <v>72611.798732277224</v>
      </c>
      <c r="V97" t="str">
        <v/>
      </c>
    </row>
    <row r="98" spans="2:22" x14ac:dyDescent="0.25">
      <c r="B98" s="3" t="s">
        <v>55</v>
      </c>
      <c r="C98" s="3">
        <v>90</v>
      </c>
      <c r="D98" s="3">
        <v>90</v>
      </c>
      <c r="E98" s="10">
        <v>27.3</v>
      </c>
      <c r="F98" s="16">
        <f t="shared" si="18"/>
        <v>-1.3749999999999998</v>
      </c>
      <c r="G98" s="16"/>
      <c r="H98" s="16">
        <f t="shared" si="14"/>
        <v>78.48</v>
      </c>
      <c r="I98" s="16">
        <f t="shared" si="15"/>
        <v>-0.40003906249999993</v>
      </c>
      <c r="J98" s="16">
        <f t="shared" si="24"/>
        <v>-7749.5602962239564</v>
      </c>
      <c r="K98" s="16">
        <f t="shared" si="19"/>
        <v>-1099.9999999999998</v>
      </c>
      <c r="L98" s="16">
        <f t="shared" si="23"/>
        <v>-1021.9200390624997</v>
      </c>
      <c r="M98" s="16">
        <f t="shared" si="20"/>
        <v>66695.188437500008</v>
      </c>
      <c r="N98" s="16">
        <f t="shared" si="21"/>
        <v>131557.42687355328</v>
      </c>
      <c r="O98" s="16">
        <f t="shared" si="22"/>
        <v>7.5833333333333339</v>
      </c>
      <c r="P98" s="16">
        <f t="shared" si="25"/>
        <v>-0.16523718749999999</v>
      </c>
      <c r="Q98">
        <f t="shared" si="16"/>
        <v>4.2622581629231764</v>
      </c>
      <c r="S98" s="19">
        <f t="shared" si="17"/>
        <v>64862.238436053274</v>
      </c>
      <c r="V98" t="str">
        <v/>
      </c>
    </row>
    <row r="99" spans="2:22" x14ac:dyDescent="0.25">
      <c r="B99" s="3" t="s">
        <v>55</v>
      </c>
      <c r="C99" s="3">
        <v>91</v>
      </c>
      <c r="D99" s="3">
        <v>91</v>
      </c>
      <c r="E99" s="10">
        <v>22</v>
      </c>
      <c r="F99" s="16">
        <f t="shared" si="18"/>
        <v>-1.4305555555555556</v>
      </c>
      <c r="G99" s="16"/>
      <c r="H99" s="16">
        <f t="shared" si="14"/>
        <v>78.48</v>
      </c>
      <c r="I99" s="16">
        <f t="shared" si="15"/>
        <v>-0.41620225694444446</v>
      </c>
      <c r="J99" s="16">
        <f t="shared" si="24"/>
        <v>-6516.7706187307112</v>
      </c>
      <c r="K99" s="16">
        <f t="shared" si="19"/>
        <v>-1144.4444444444446</v>
      </c>
      <c r="L99" s="16">
        <f t="shared" si="23"/>
        <v>-1066.380646701389</v>
      </c>
      <c r="M99" s="16">
        <f t="shared" si="20"/>
        <v>73211.959056230713</v>
      </c>
      <c r="N99" s="16">
        <f t="shared" si="21"/>
        <v>131557.42687355328</v>
      </c>
      <c r="O99" s="16">
        <f t="shared" si="22"/>
        <v>6.1111111111111116</v>
      </c>
      <c r="P99" s="16">
        <f t="shared" si="25"/>
        <v>-0.17191343750000002</v>
      </c>
      <c r="Q99">
        <f t="shared" si="16"/>
        <v>3.5842238403018913</v>
      </c>
      <c r="S99" s="19">
        <f t="shared" si="17"/>
        <v>58345.467817322569</v>
      </c>
      <c r="V99" t="str">
        <v/>
      </c>
    </row>
    <row r="100" spans="2:22" x14ac:dyDescent="0.25">
      <c r="B100" s="3" t="s">
        <v>55</v>
      </c>
      <c r="C100" s="3">
        <v>92</v>
      </c>
      <c r="D100" s="3">
        <v>92</v>
      </c>
      <c r="E100" s="10">
        <v>17</v>
      </c>
      <c r="F100" s="16">
        <f t="shared" si="18"/>
        <v>-1.0833333333333335</v>
      </c>
      <c r="G100" s="16"/>
      <c r="H100" s="16">
        <f t="shared" si="14"/>
        <v>78.48</v>
      </c>
      <c r="I100" s="16">
        <f t="shared" si="15"/>
        <v>-0.31518229166666673</v>
      </c>
      <c r="J100" s="16">
        <f t="shared" si="24"/>
        <v>-3723.4809534143524</v>
      </c>
      <c r="K100" s="16">
        <f t="shared" si="19"/>
        <v>-866.66666666666674</v>
      </c>
      <c r="L100" s="16">
        <f t="shared" si="23"/>
        <v>-788.50184895833343</v>
      </c>
      <c r="M100" s="16">
        <f t="shared" si="20"/>
        <v>76935.44000964507</v>
      </c>
      <c r="N100" s="16">
        <f t="shared" si="21"/>
        <v>131557.42687355328</v>
      </c>
      <c r="O100" s="16">
        <f t="shared" si="22"/>
        <v>4.7222222222222223</v>
      </c>
      <c r="P100" s="16">
        <f t="shared" si="25"/>
        <v>-0.13018687500000004</v>
      </c>
      <c r="Q100">
        <f t="shared" si="16"/>
        <v>2.047914524377894</v>
      </c>
      <c r="S100" s="19">
        <f t="shared" si="17"/>
        <v>54621.986863908212</v>
      </c>
      <c r="V100" t="str">
        <v/>
      </c>
    </row>
    <row r="101" spans="2:22" x14ac:dyDescent="0.25">
      <c r="B101" s="3" t="s">
        <v>55</v>
      </c>
      <c r="C101" s="3">
        <v>93</v>
      </c>
      <c r="D101" s="3">
        <v>93</v>
      </c>
      <c r="E101" s="10">
        <v>14.2</v>
      </c>
      <c r="F101" s="16">
        <f t="shared" si="18"/>
        <v>-0.69444444444444442</v>
      </c>
      <c r="G101" s="16"/>
      <c r="H101" s="16">
        <f t="shared" si="14"/>
        <v>78.48</v>
      </c>
      <c r="I101" s="16">
        <f t="shared" si="15"/>
        <v>-0.20203993055555555</v>
      </c>
      <c r="J101" s="16">
        <f t="shared" si="24"/>
        <v>-1882.5949599729938</v>
      </c>
      <c r="K101" s="16">
        <f t="shared" si="19"/>
        <v>-555.55555555555554</v>
      </c>
      <c r="L101" s="16">
        <f t="shared" si="23"/>
        <v>-477.27759548611107</v>
      </c>
      <c r="M101" s="16">
        <f t="shared" si="20"/>
        <v>78818.034969618064</v>
      </c>
      <c r="N101" s="16">
        <f t="shared" si="21"/>
        <v>131557.42687355328</v>
      </c>
      <c r="O101" s="16">
        <f t="shared" si="22"/>
        <v>3.9444444444444446</v>
      </c>
      <c r="P101" s="16">
        <f t="shared" si="25"/>
        <v>-8.3453125000000003E-2</v>
      </c>
      <c r="Q101">
        <f t="shared" si="16"/>
        <v>1.0354272279851466</v>
      </c>
      <c r="S101" s="19">
        <f t="shared" si="17"/>
        <v>52739.391903935219</v>
      </c>
      <c r="V101" t="str">
        <v/>
      </c>
    </row>
    <row r="102" spans="2:22" x14ac:dyDescent="0.25">
      <c r="B102" s="3" t="s">
        <v>55</v>
      </c>
      <c r="C102" s="3">
        <v>94</v>
      </c>
      <c r="D102" s="3">
        <v>94</v>
      </c>
      <c r="E102" s="10">
        <v>12</v>
      </c>
      <c r="F102" s="16">
        <f t="shared" si="18"/>
        <v>-0.70833333333333326</v>
      </c>
      <c r="G102" s="16"/>
      <c r="H102" s="16">
        <f t="shared" si="14"/>
        <v>78.48</v>
      </c>
      <c r="I102" s="16">
        <f t="shared" si="15"/>
        <v>-0.20608072916666664</v>
      </c>
      <c r="J102" s="16">
        <f t="shared" si="24"/>
        <v>-1627.9758246527774</v>
      </c>
      <c r="K102" s="16">
        <f t="shared" si="19"/>
        <v>-566.66666666666663</v>
      </c>
      <c r="L102" s="16">
        <f t="shared" si="23"/>
        <v>-488.39274739583323</v>
      </c>
      <c r="M102" s="16">
        <f t="shared" si="20"/>
        <v>80446.010794270842</v>
      </c>
      <c r="N102" s="16">
        <f t="shared" si="21"/>
        <v>131557.42687355328</v>
      </c>
      <c r="O102" s="16">
        <f t="shared" si="22"/>
        <v>3.3333333333333335</v>
      </c>
      <c r="P102" s="16">
        <f t="shared" si="25"/>
        <v>-8.5122187500000002E-2</v>
      </c>
      <c r="Q102">
        <f t="shared" si="16"/>
        <v>0.89538670355902761</v>
      </c>
      <c r="S102" s="19">
        <f t="shared" si="17"/>
        <v>51111.41607928244</v>
      </c>
      <c r="V102" t="str">
        <v/>
      </c>
    </row>
    <row r="103" spans="2:22" x14ac:dyDescent="0.25">
      <c r="B103" s="3" t="s">
        <v>55</v>
      </c>
      <c r="C103" s="3">
        <v>95</v>
      </c>
      <c r="D103" s="3">
        <v>95</v>
      </c>
      <c r="E103" s="10">
        <v>9.1</v>
      </c>
      <c r="F103" s="16">
        <f t="shared" si="18"/>
        <v>-0.86111111111111116</v>
      </c>
      <c r="G103" s="16"/>
      <c r="H103" s="16">
        <f t="shared" si="14"/>
        <v>78.48</v>
      </c>
      <c r="I103" s="16">
        <f t="shared" si="15"/>
        <v>-0.25052951388888894</v>
      </c>
      <c r="J103" s="16">
        <f t="shared" si="24"/>
        <v>-1543.6113076292438</v>
      </c>
      <c r="K103" s="16">
        <f t="shared" si="19"/>
        <v>-688.88888888888891</v>
      </c>
      <c r="L103" s="16">
        <f t="shared" si="23"/>
        <v>-610.65941840277776</v>
      </c>
      <c r="M103" s="16">
        <f t="shared" si="20"/>
        <v>81989.62210190008</v>
      </c>
      <c r="N103" s="16">
        <f t="shared" si="21"/>
        <v>131557.42687355328</v>
      </c>
      <c r="O103" s="16">
        <f t="shared" si="22"/>
        <v>2.5277777777777777</v>
      </c>
      <c r="P103" s="16">
        <f t="shared" si="25"/>
        <v>-0.10348187500000001</v>
      </c>
      <c r="Q103">
        <f t="shared" si="16"/>
        <v>0.84898621919608419</v>
      </c>
      <c r="S103" s="19">
        <f t="shared" si="17"/>
        <v>49567.804771653202</v>
      </c>
      <c r="V103" t="str">
        <v/>
      </c>
    </row>
    <row r="104" spans="2:22" x14ac:dyDescent="0.25">
      <c r="B104" s="3" t="s">
        <v>55</v>
      </c>
      <c r="C104" s="3">
        <v>96</v>
      </c>
      <c r="D104" s="3">
        <v>96</v>
      </c>
      <c r="E104" s="10">
        <v>5.8</v>
      </c>
      <c r="F104" s="16">
        <f t="shared" si="18"/>
        <v>-0.76388888888888884</v>
      </c>
      <c r="G104" s="16"/>
      <c r="H104" s="16">
        <f t="shared" si="14"/>
        <v>78.48</v>
      </c>
      <c r="I104" s="16">
        <f t="shared" si="15"/>
        <v>-0.22224392361111112</v>
      </c>
      <c r="J104" s="16">
        <f t="shared" si="24"/>
        <v>-858.48596088927468</v>
      </c>
      <c r="K104" s="16">
        <f t="shared" si="19"/>
        <v>-611.11111111111109</v>
      </c>
      <c r="L104" s="16">
        <f t="shared" si="23"/>
        <v>-532.8533550347222</v>
      </c>
      <c r="M104" s="16">
        <f t="shared" si="20"/>
        <v>82848.108062789353</v>
      </c>
      <c r="N104" s="16">
        <f t="shared" si="21"/>
        <v>131557.42687355328</v>
      </c>
      <c r="O104" s="16">
        <f t="shared" si="22"/>
        <v>1.6111111111111112</v>
      </c>
      <c r="P104" s="16">
        <f t="shared" si="25"/>
        <v>-9.179843750000001E-2</v>
      </c>
      <c r="Q104">
        <f t="shared" si="16"/>
        <v>0.47216727848910112</v>
      </c>
      <c r="S104" s="19">
        <f t="shared" si="17"/>
        <v>48709.318810763929</v>
      </c>
      <c r="V104" t="str">
        <v/>
      </c>
    </row>
    <row r="105" spans="2:22" x14ac:dyDescent="0.25">
      <c r="B105" s="3" t="s">
        <v>55</v>
      </c>
      <c r="C105" s="3">
        <v>97</v>
      </c>
      <c r="D105" s="3">
        <v>97</v>
      </c>
      <c r="E105" s="10">
        <v>3.6</v>
      </c>
      <c r="F105" s="16">
        <f t="shared" si="18"/>
        <v>-0.49999999999999994</v>
      </c>
      <c r="G105" s="16"/>
      <c r="H105" s="16">
        <f t="shared" si="14"/>
        <v>78.48</v>
      </c>
      <c r="I105" s="16">
        <f t="shared" si="15"/>
        <v>-0.14546874999999998</v>
      </c>
      <c r="J105" s="16">
        <f t="shared" si="24"/>
        <v>-321.66546874999995</v>
      </c>
      <c r="K105" s="16">
        <f t="shared" si="19"/>
        <v>-399.99999999999994</v>
      </c>
      <c r="L105" s="16">
        <f t="shared" si="23"/>
        <v>-321.66546874999995</v>
      </c>
      <c r="M105" s="16">
        <f t="shared" si="20"/>
        <v>83169.773531539351</v>
      </c>
      <c r="N105" s="16">
        <f t="shared" si="21"/>
        <v>131557.42687355328</v>
      </c>
      <c r="O105" s="16">
        <f t="shared" si="22"/>
        <v>1</v>
      </c>
      <c r="P105" s="16">
        <f t="shared" si="25"/>
        <v>-6.0086250000000001E-2</v>
      </c>
      <c r="Q105">
        <f t="shared" si="16"/>
        <v>0.1769160078125</v>
      </c>
      <c r="S105" s="19">
        <f t="shared" si="17"/>
        <v>48387.653342013931</v>
      </c>
      <c r="V105" t="str">
        <v/>
      </c>
    </row>
    <row r="106" spans="2:22" x14ac:dyDescent="0.25">
      <c r="B106" s="3" t="s">
        <v>55</v>
      </c>
      <c r="C106" s="3">
        <v>98</v>
      </c>
      <c r="D106" s="3">
        <v>98</v>
      </c>
      <c r="E106" s="10">
        <v>2.2000000000000002</v>
      </c>
      <c r="F106" s="16">
        <f t="shared" si="18"/>
        <v>-0.5</v>
      </c>
      <c r="G106" s="16"/>
      <c r="H106" s="16">
        <f t="shared" si="14"/>
        <v>78.48</v>
      </c>
      <c r="I106" s="16">
        <f t="shared" si="15"/>
        <v>-0.14546875000000001</v>
      </c>
      <c r="J106" s="16">
        <f t="shared" si="24"/>
        <v>-196.57334201388892</v>
      </c>
      <c r="K106" s="16">
        <f t="shared" si="19"/>
        <v>-400</v>
      </c>
      <c r="L106" s="16">
        <f t="shared" si="23"/>
        <v>-321.66546875</v>
      </c>
      <c r="M106" s="16">
        <f t="shared" si="20"/>
        <v>83366.346873553237</v>
      </c>
      <c r="N106" s="16">
        <f t="shared" si="21"/>
        <v>131557.42687355328</v>
      </c>
      <c r="O106" s="16">
        <f t="shared" si="22"/>
        <v>0.61111111111111116</v>
      </c>
      <c r="P106" s="16">
        <f t="shared" si="25"/>
        <v>-6.0086250000000008E-2</v>
      </c>
      <c r="Q106">
        <f t="shared" si="16"/>
        <v>0.10811533810763892</v>
      </c>
      <c r="S106" s="19">
        <f t="shared" si="17"/>
        <v>48191.080000000045</v>
      </c>
      <c r="V106" t="str">
        <v/>
      </c>
    </row>
    <row r="107" spans="2:22" x14ac:dyDescent="0.25">
      <c r="B107" s="3" t="s">
        <v>55</v>
      </c>
      <c r="C107" s="3">
        <v>99</v>
      </c>
      <c r="D107" s="3">
        <v>99</v>
      </c>
      <c r="E107" s="10">
        <v>0</v>
      </c>
      <c r="F107" s="16">
        <f t="shared" si="18"/>
        <v>-0.30555555555555558</v>
      </c>
      <c r="G107" s="16"/>
      <c r="H107" s="16">
        <f t="shared" si="14"/>
        <v>78.48</v>
      </c>
      <c r="I107" s="16">
        <f t="shared" si="15"/>
        <v>-8.8897569444444463E-2</v>
      </c>
      <c r="J107" s="16">
        <f t="shared" si="24"/>
        <v>0</v>
      </c>
      <c r="K107" s="16">
        <f t="shared" si="19"/>
        <v>-244.44444444444446</v>
      </c>
      <c r="L107" s="16">
        <f t="shared" si="23"/>
        <v>-166.05334201388888</v>
      </c>
      <c r="M107" s="16">
        <f t="shared" si="20"/>
        <v>83366.346873553237</v>
      </c>
      <c r="N107" s="16">
        <f t="shared" si="21"/>
        <v>131557.42687355328</v>
      </c>
      <c r="O107" s="16">
        <f t="shared" si="22"/>
        <v>0</v>
      </c>
      <c r="P107" s="16">
        <f t="shared" si="25"/>
        <v>-3.6719375000000005E-2</v>
      </c>
      <c r="Q107">
        <f t="shared" si="16"/>
        <v>0</v>
      </c>
      <c r="S107" s="19">
        <f t="shared" si="17"/>
        <v>48191.080000000045</v>
      </c>
      <c r="V107" t="str">
        <v/>
      </c>
    </row>
    <row r="108" spans="2:22" x14ac:dyDescent="0.25">
      <c r="B108" s="3" t="s">
        <v>55</v>
      </c>
      <c r="C108" s="3">
        <v>100</v>
      </c>
      <c r="D108" s="3">
        <v>100</v>
      </c>
      <c r="E108" s="10">
        <v>0</v>
      </c>
      <c r="F108" s="16">
        <f t="shared" si="18"/>
        <v>0</v>
      </c>
      <c r="G108" s="16"/>
      <c r="H108" s="16">
        <f t="shared" si="14"/>
        <v>78.48</v>
      </c>
      <c r="I108" s="16">
        <f t="shared" si="15"/>
        <v>0</v>
      </c>
      <c r="J108" s="16">
        <f t="shared" si="24"/>
        <v>0</v>
      </c>
      <c r="K108" s="16">
        <f t="shared" si="19"/>
        <v>0</v>
      </c>
      <c r="L108" s="16">
        <f t="shared" si="23"/>
        <v>78.48</v>
      </c>
      <c r="M108" s="16">
        <f t="shared" si="20"/>
        <v>83366.346873553237</v>
      </c>
      <c r="N108" s="16">
        <f t="shared" si="21"/>
        <v>131557.42687355328</v>
      </c>
      <c r="O108" s="16">
        <f t="shared" si="22"/>
        <v>0</v>
      </c>
      <c r="P108" s="16">
        <f t="shared" si="25"/>
        <v>0</v>
      </c>
      <c r="Q108">
        <f t="shared" si="16"/>
        <v>0</v>
      </c>
      <c r="S108" s="19">
        <f t="shared" si="17"/>
        <v>48191.080000000045</v>
      </c>
      <c r="V108" t="str">
        <v/>
      </c>
    </row>
    <row r="109" spans="2:22" x14ac:dyDescent="0.25">
      <c r="B109" s="3" t="s">
        <v>55</v>
      </c>
      <c r="C109" s="3">
        <v>101</v>
      </c>
      <c r="D109" s="3">
        <v>101</v>
      </c>
      <c r="E109" s="10">
        <v>0</v>
      </c>
      <c r="F109" s="16">
        <f t="shared" si="18"/>
        <v>0</v>
      </c>
      <c r="G109" s="16"/>
      <c r="H109" s="16">
        <f t="shared" si="14"/>
        <v>78.48</v>
      </c>
      <c r="I109" s="16">
        <f t="shared" si="15"/>
        <v>0</v>
      </c>
      <c r="J109" s="16">
        <f t="shared" si="24"/>
        <v>0</v>
      </c>
      <c r="K109" s="16">
        <f t="shared" si="19"/>
        <v>0</v>
      </c>
      <c r="L109" s="16">
        <f t="shared" si="23"/>
        <v>78.48</v>
      </c>
      <c r="M109" s="16">
        <f t="shared" si="20"/>
        <v>83366.346873553237</v>
      </c>
      <c r="N109" s="16">
        <f t="shared" si="21"/>
        <v>131557.42687355328</v>
      </c>
      <c r="O109" s="16">
        <f t="shared" si="22"/>
        <v>0</v>
      </c>
      <c r="P109" s="16">
        <f t="shared" si="25"/>
        <v>0</v>
      </c>
      <c r="Q109">
        <f t="shared" si="16"/>
        <v>0</v>
      </c>
      <c r="S109" s="19">
        <f t="shared" si="17"/>
        <v>48191.080000000045</v>
      </c>
      <c r="V109" t="str">
        <v/>
      </c>
    </row>
    <row r="110" spans="2:22" x14ac:dyDescent="0.25">
      <c r="B110" s="3" t="s">
        <v>55</v>
      </c>
      <c r="C110" s="3">
        <v>102</v>
      </c>
      <c r="D110" s="3">
        <v>102</v>
      </c>
      <c r="E110" s="10">
        <v>0</v>
      </c>
      <c r="F110" s="16">
        <f t="shared" si="18"/>
        <v>0</v>
      </c>
      <c r="G110" s="16"/>
      <c r="H110" s="16">
        <f t="shared" si="14"/>
        <v>78.48</v>
      </c>
      <c r="I110" s="16">
        <f t="shared" si="15"/>
        <v>0</v>
      </c>
      <c r="J110" s="16">
        <f t="shared" si="24"/>
        <v>0</v>
      </c>
      <c r="K110" s="16">
        <f t="shared" si="19"/>
        <v>0</v>
      </c>
      <c r="L110" s="16">
        <f t="shared" si="23"/>
        <v>78.48</v>
      </c>
      <c r="M110" s="16">
        <f t="shared" si="20"/>
        <v>83366.346873553237</v>
      </c>
      <c r="N110" s="16">
        <f t="shared" si="21"/>
        <v>131557.42687355328</v>
      </c>
      <c r="O110" s="16">
        <f t="shared" si="22"/>
        <v>0</v>
      </c>
      <c r="P110" s="16">
        <f t="shared" si="25"/>
        <v>0</v>
      </c>
      <c r="Q110">
        <f t="shared" si="16"/>
        <v>0</v>
      </c>
      <c r="S110" s="19">
        <f t="shared" si="17"/>
        <v>48191.080000000045</v>
      </c>
      <c r="V110" t="str">
        <v/>
      </c>
    </row>
    <row r="111" spans="2:22" x14ac:dyDescent="0.25">
      <c r="B111" s="3" t="s">
        <v>55</v>
      </c>
      <c r="C111" s="3">
        <v>103</v>
      </c>
      <c r="D111" s="3">
        <v>103</v>
      </c>
      <c r="E111" s="10">
        <v>0</v>
      </c>
      <c r="F111" s="16">
        <f t="shared" si="18"/>
        <v>0</v>
      </c>
      <c r="G111" s="16"/>
      <c r="H111" s="16">
        <f t="shared" si="14"/>
        <v>78.48</v>
      </c>
      <c r="I111" s="16">
        <f t="shared" si="15"/>
        <v>0</v>
      </c>
      <c r="J111" s="16">
        <f t="shared" si="24"/>
        <v>0</v>
      </c>
      <c r="K111" s="16">
        <f t="shared" si="19"/>
        <v>0</v>
      </c>
      <c r="L111" s="16">
        <f t="shared" si="23"/>
        <v>78.48</v>
      </c>
      <c r="M111" s="16">
        <f t="shared" si="20"/>
        <v>83366.346873553237</v>
      </c>
      <c r="N111" s="16">
        <f t="shared" si="21"/>
        <v>131557.42687355328</v>
      </c>
      <c r="O111" s="16">
        <f t="shared" si="22"/>
        <v>0</v>
      </c>
      <c r="P111" s="16">
        <f t="shared" si="25"/>
        <v>0</v>
      </c>
      <c r="Q111">
        <f t="shared" si="16"/>
        <v>0</v>
      </c>
      <c r="S111" s="19">
        <f t="shared" si="17"/>
        <v>48191.080000000045</v>
      </c>
      <c r="V111" t="str">
        <v/>
      </c>
    </row>
    <row r="112" spans="2:22" x14ac:dyDescent="0.25">
      <c r="B112" s="3" t="s">
        <v>55</v>
      </c>
      <c r="C112" s="3">
        <v>104</v>
      </c>
      <c r="D112" s="3">
        <v>104</v>
      </c>
      <c r="E112" s="10">
        <v>0</v>
      </c>
      <c r="F112" s="16">
        <f t="shared" si="18"/>
        <v>0</v>
      </c>
      <c r="G112" s="16"/>
      <c r="H112" s="16">
        <f t="shared" si="14"/>
        <v>78.48</v>
      </c>
      <c r="I112" s="16">
        <f t="shared" si="15"/>
        <v>0</v>
      </c>
      <c r="J112" s="16">
        <f t="shared" si="24"/>
        <v>0</v>
      </c>
      <c r="K112" s="16">
        <f t="shared" si="19"/>
        <v>0</v>
      </c>
      <c r="L112" s="16">
        <f t="shared" si="23"/>
        <v>78.48</v>
      </c>
      <c r="M112" s="16">
        <f t="shared" si="20"/>
        <v>83366.346873553237</v>
      </c>
      <c r="N112" s="16">
        <f t="shared" si="21"/>
        <v>131557.42687355328</v>
      </c>
      <c r="O112" s="16">
        <f t="shared" si="22"/>
        <v>0</v>
      </c>
      <c r="P112" s="16">
        <f t="shared" si="25"/>
        <v>0</v>
      </c>
      <c r="Q112">
        <f t="shared" si="16"/>
        <v>0</v>
      </c>
      <c r="S112" s="19">
        <f t="shared" si="17"/>
        <v>48191.080000000045</v>
      </c>
      <c r="V112" t="str">
        <v/>
      </c>
    </row>
    <row r="113" spans="2:22" x14ac:dyDescent="0.25">
      <c r="B113" s="3" t="s">
        <v>55</v>
      </c>
      <c r="C113" s="3">
        <v>105</v>
      </c>
      <c r="D113" s="3">
        <v>105</v>
      </c>
      <c r="E113" s="10">
        <v>0</v>
      </c>
      <c r="F113" s="16">
        <f t="shared" si="18"/>
        <v>0</v>
      </c>
      <c r="G113" s="16"/>
      <c r="H113" s="16">
        <f t="shared" si="14"/>
        <v>78.48</v>
      </c>
      <c r="I113" s="16">
        <f t="shared" si="15"/>
        <v>0</v>
      </c>
      <c r="J113" s="16">
        <f t="shared" si="24"/>
        <v>0</v>
      </c>
      <c r="K113" s="16">
        <f t="shared" si="19"/>
        <v>0</v>
      </c>
      <c r="L113" s="16">
        <f t="shared" si="23"/>
        <v>78.48</v>
      </c>
      <c r="M113" s="16">
        <f t="shared" si="20"/>
        <v>83366.346873553237</v>
      </c>
      <c r="N113" s="16">
        <f t="shared" si="21"/>
        <v>131557.42687355328</v>
      </c>
      <c r="O113" s="16">
        <f t="shared" si="22"/>
        <v>0</v>
      </c>
      <c r="P113" s="16">
        <f t="shared" si="25"/>
        <v>0</v>
      </c>
      <c r="Q113">
        <f t="shared" si="16"/>
        <v>0</v>
      </c>
      <c r="S113" s="19">
        <f t="shared" si="17"/>
        <v>48191.080000000045</v>
      </c>
      <c r="V113" t="str">
        <v/>
      </c>
    </row>
    <row r="114" spans="2:22" x14ac:dyDescent="0.25">
      <c r="B114" s="3" t="s">
        <v>55</v>
      </c>
      <c r="C114" s="3">
        <v>106</v>
      </c>
      <c r="D114" s="3">
        <v>106</v>
      </c>
      <c r="E114" s="10">
        <v>0</v>
      </c>
      <c r="F114" s="16">
        <f t="shared" si="18"/>
        <v>0</v>
      </c>
      <c r="G114" s="16"/>
      <c r="H114" s="16">
        <f t="shared" si="14"/>
        <v>78.48</v>
      </c>
      <c r="I114" s="16">
        <f t="shared" si="15"/>
        <v>0</v>
      </c>
      <c r="J114" s="16">
        <f t="shared" si="24"/>
        <v>0</v>
      </c>
      <c r="K114" s="16">
        <f t="shared" si="19"/>
        <v>0</v>
      </c>
      <c r="L114" s="16">
        <f t="shared" si="23"/>
        <v>78.48</v>
      </c>
      <c r="M114" s="16">
        <f t="shared" si="20"/>
        <v>83366.346873553237</v>
      </c>
      <c r="N114" s="16">
        <f t="shared" si="21"/>
        <v>131557.42687355328</v>
      </c>
      <c r="O114" s="16">
        <f t="shared" si="22"/>
        <v>0</v>
      </c>
      <c r="P114" s="16">
        <f t="shared" si="25"/>
        <v>0</v>
      </c>
      <c r="Q114">
        <f t="shared" si="16"/>
        <v>0</v>
      </c>
      <c r="S114" s="19">
        <f t="shared" si="17"/>
        <v>48191.080000000045</v>
      </c>
      <c r="V114" t="str">
        <v/>
      </c>
    </row>
    <row r="115" spans="2:22" x14ac:dyDescent="0.25">
      <c r="B115" s="3" t="s">
        <v>55</v>
      </c>
      <c r="C115" s="3">
        <v>107</v>
      </c>
      <c r="D115" s="3">
        <v>107</v>
      </c>
      <c r="E115" s="10">
        <v>0</v>
      </c>
      <c r="F115" s="16">
        <f t="shared" si="18"/>
        <v>0</v>
      </c>
      <c r="G115" s="16"/>
      <c r="H115" s="16">
        <f t="shared" si="14"/>
        <v>78.48</v>
      </c>
      <c r="I115" s="16">
        <f t="shared" si="15"/>
        <v>0</v>
      </c>
      <c r="J115" s="16">
        <f t="shared" si="24"/>
        <v>0</v>
      </c>
      <c r="K115" s="16">
        <f t="shared" si="19"/>
        <v>0</v>
      </c>
      <c r="L115" s="16">
        <f t="shared" si="23"/>
        <v>78.48</v>
      </c>
      <c r="M115" s="16">
        <f t="shared" si="20"/>
        <v>83366.346873553237</v>
      </c>
      <c r="N115" s="16">
        <f t="shared" si="21"/>
        <v>131557.42687355328</v>
      </c>
      <c r="O115" s="16">
        <f t="shared" si="22"/>
        <v>0</v>
      </c>
      <c r="P115" s="16">
        <f t="shared" si="25"/>
        <v>0</v>
      </c>
      <c r="Q115">
        <f t="shared" si="16"/>
        <v>0</v>
      </c>
      <c r="S115" s="19">
        <f t="shared" si="17"/>
        <v>48191.080000000045</v>
      </c>
      <c r="V115" t="str">
        <v/>
      </c>
    </row>
    <row r="116" spans="2:22" x14ac:dyDescent="0.25">
      <c r="B116" s="3" t="s">
        <v>55</v>
      </c>
      <c r="C116" s="3">
        <v>108</v>
      </c>
      <c r="D116" s="3">
        <v>108</v>
      </c>
      <c r="E116" s="10">
        <v>0</v>
      </c>
      <c r="F116" s="16">
        <f t="shared" si="18"/>
        <v>0</v>
      </c>
      <c r="G116" s="16"/>
      <c r="H116" s="16">
        <f t="shared" si="14"/>
        <v>78.48</v>
      </c>
      <c r="I116" s="16">
        <f t="shared" si="15"/>
        <v>0</v>
      </c>
      <c r="J116" s="16">
        <f t="shared" si="24"/>
        <v>0</v>
      </c>
      <c r="K116" s="16">
        <f t="shared" si="19"/>
        <v>0</v>
      </c>
      <c r="L116" s="16">
        <f t="shared" si="23"/>
        <v>78.48</v>
      </c>
      <c r="M116" s="16">
        <f t="shared" si="20"/>
        <v>83366.346873553237</v>
      </c>
      <c r="N116" s="16">
        <f t="shared" si="21"/>
        <v>131557.42687355328</v>
      </c>
      <c r="O116" s="16">
        <f t="shared" si="22"/>
        <v>0</v>
      </c>
      <c r="P116" s="16">
        <f t="shared" si="25"/>
        <v>0</v>
      </c>
      <c r="Q116">
        <f t="shared" si="16"/>
        <v>0</v>
      </c>
      <c r="S116" s="19">
        <f t="shared" si="17"/>
        <v>48191.080000000045</v>
      </c>
      <c r="V116" t="str">
        <v/>
      </c>
    </row>
    <row r="117" spans="2:22" x14ac:dyDescent="0.25">
      <c r="B117" s="3" t="s">
        <v>55</v>
      </c>
      <c r="C117" s="3">
        <v>109</v>
      </c>
      <c r="D117" s="3">
        <v>109</v>
      </c>
      <c r="E117" s="10">
        <v>0</v>
      </c>
      <c r="F117" s="16">
        <f t="shared" si="18"/>
        <v>0</v>
      </c>
      <c r="G117" s="16"/>
      <c r="H117" s="16">
        <f t="shared" si="14"/>
        <v>78.48</v>
      </c>
      <c r="I117" s="16">
        <f t="shared" si="15"/>
        <v>0</v>
      </c>
      <c r="J117" s="16">
        <f t="shared" si="24"/>
        <v>0</v>
      </c>
      <c r="K117" s="16">
        <f t="shared" si="19"/>
        <v>0</v>
      </c>
      <c r="L117" s="16">
        <f t="shared" si="23"/>
        <v>78.48</v>
      </c>
      <c r="M117" s="16">
        <f t="shared" si="20"/>
        <v>83366.346873553237</v>
      </c>
      <c r="N117" s="16">
        <f t="shared" si="21"/>
        <v>131557.42687355328</v>
      </c>
      <c r="O117" s="16">
        <f t="shared" si="22"/>
        <v>0</v>
      </c>
      <c r="P117" s="16">
        <f t="shared" si="25"/>
        <v>0</v>
      </c>
      <c r="Q117">
        <f t="shared" si="16"/>
        <v>0</v>
      </c>
      <c r="S117" s="19">
        <f t="shared" si="17"/>
        <v>48191.080000000045</v>
      </c>
      <c r="V117" t="str">
        <v/>
      </c>
    </row>
    <row r="118" spans="2:22" x14ac:dyDescent="0.25">
      <c r="B118" s="3" t="s">
        <v>55</v>
      </c>
      <c r="C118" s="3">
        <v>110</v>
      </c>
      <c r="D118" s="3">
        <v>110</v>
      </c>
      <c r="E118" s="10">
        <v>0</v>
      </c>
      <c r="F118" s="16">
        <f t="shared" si="18"/>
        <v>0</v>
      </c>
      <c r="G118" s="16"/>
      <c r="H118" s="16">
        <f t="shared" si="14"/>
        <v>78.48</v>
      </c>
      <c r="I118" s="16">
        <f t="shared" si="15"/>
        <v>0</v>
      </c>
      <c r="J118" s="16">
        <f t="shared" si="24"/>
        <v>0</v>
      </c>
      <c r="K118" s="16">
        <f t="shared" si="19"/>
        <v>0</v>
      </c>
      <c r="L118" s="16">
        <f t="shared" si="23"/>
        <v>78.48</v>
      </c>
      <c r="M118" s="16">
        <f t="shared" si="20"/>
        <v>83366.346873553237</v>
      </c>
      <c r="N118" s="16">
        <f t="shared" si="21"/>
        <v>131557.42687355328</v>
      </c>
      <c r="O118" s="16">
        <f t="shared" si="22"/>
        <v>0</v>
      </c>
      <c r="P118" s="16">
        <f t="shared" si="25"/>
        <v>0</v>
      </c>
      <c r="Q118">
        <f t="shared" si="16"/>
        <v>0</v>
      </c>
      <c r="S118" s="19">
        <f t="shared" si="17"/>
        <v>48191.080000000045</v>
      </c>
      <c r="V118" t="str">
        <v/>
      </c>
    </row>
    <row r="119" spans="2:22" x14ac:dyDescent="0.25">
      <c r="B119" s="3" t="s">
        <v>55</v>
      </c>
      <c r="C119" s="3">
        <v>111</v>
      </c>
      <c r="D119" s="3">
        <v>111</v>
      </c>
      <c r="E119" s="10">
        <v>0</v>
      </c>
      <c r="F119" s="16">
        <f t="shared" si="18"/>
        <v>0</v>
      </c>
      <c r="G119" s="16"/>
      <c r="H119" s="16">
        <f t="shared" si="14"/>
        <v>78.48</v>
      </c>
      <c r="I119" s="16">
        <f t="shared" si="15"/>
        <v>0</v>
      </c>
      <c r="J119" s="16">
        <f t="shared" si="24"/>
        <v>0</v>
      </c>
      <c r="K119" s="16">
        <f t="shared" si="19"/>
        <v>0</v>
      </c>
      <c r="L119" s="16">
        <f t="shared" si="23"/>
        <v>78.48</v>
      </c>
      <c r="M119" s="16">
        <f t="shared" si="20"/>
        <v>83366.346873553237</v>
      </c>
      <c r="N119" s="16">
        <f t="shared" si="21"/>
        <v>131557.42687355328</v>
      </c>
      <c r="O119" s="16">
        <f t="shared" si="22"/>
        <v>0</v>
      </c>
      <c r="P119" s="16">
        <f t="shared" si="25"/>
        <v>0</v>
      </c>
      <c r="Q119">
        <f t="shared" si="16"/>
        <v>0</v>
      </c>
      <c r="S119" s="19">
        <f t="shared" si="17"/>
        <v>48191.080000000045</v>
      </c>
      <c r="V119" t="str">
        <v/>
      </c>
    </row>
    <row r="120" spans="2:22" x14ac:dyDescent="0.25">
      <c r="B120" s="3" t="s">
        <v>55</v>
      </c>
      <c r="C120" s="3">
        <v>112</v>
      </c>
      <c r="D120" s="3">
        <v>112</v>
      </c>
      <c r="E120" s="10">
        <v>0</v>
      </c>
      <c r="F120" s="16">
        <f t="shared" si="18"/>
        <v>0</v>
      </c>
      <c r="G120" s="16"/>
      <c r="H120" s="16">
        <f t="shared" si="14"/>
        <v>78.48</v>
      </c>
      <c r="I120" s="16">
        <f t="shared" si="15"/>
        <v>0</v>
      </c>
      <c r="J120" s="16">
        <f t="shared" si="24"/>
        <v>0</v>
      </c>
      <c r="K120" s="16">
        <f t="shared" si="19"/>
        <v>0</v>
      </c>
      <c r="L120" s="16">
        <f t="shared" si="23"/>
        <v>78.48</v>
      </c>
      <c r="M120" s="16">
        <f t="shared" si="20"/>
        <v>83366.346873553237</v>
      </c>
      <c r="N120" s="16">
        <f t="shared" si="21"/>
        <v>131557.42687355328</v>
      </c>
      <c r="O120" s="16">
        <f t="shared" si="22"/>
        <v>0</v>
      </c>
      <c r="P120" s="16">
        <f t="shared" si="25"/>
        <v>0</v>
      </c>
      <c r="Q120">
        <f t="shared" si="16"/>
        <v>0</v>
      </c>
      <c r="S120" s="19">
        <f t="shared" si="17"/>
        <v>48191.080000000045</v>
      </c>
      <c r="V120" t="str">
        <v/>
      </c>
    </row>
    <row r="121" spans="2:22" x14ac:dyDescent="0.25">
      <c r="B121" s="3" t="s">
        <v>55</v>
      </c>
      <c r="C121" s="3">
        <v>113</v>
      </c>
      <c r="D121" s="3">
        <v>113</v>
      </c>
      <c r="E121" s="10">
        <v>0</v>
      </c>
      <c r="F121" s="16">
        <f t="shared" si="18"/>
        <v>0</v>
      </c>
      <c r="G121" s="16"/>
      <c r="H121" s="16">
        <f t="shared" si="14"/>
        <v>78.48</v>
      </c>
      <c r="I121" s="16">
        <f t="shared" si="15"/>
        <v>0</v>
      </c>
      <c r="J121" s="16">
        <f t="shared" si="24"/>
        <v>0</v>
      </c>
      <c r="K121" s="16">
        <f t="shared" si="19"/>
        <v>0</v>
      </c>
      <c r="L121" s="16">
        <f t="shared" si="23"/>
        <v>78.48</v>
      </c>
      <c r="M121" s="16">
        <f t="shared" si="20"/>
        <v>83366.346873553237</v>
      </c>
      <c r="N121" s="16">
        <f t="shared" si="21"/>
        <v>131557.42687355328</v>
      </c>
      <c r="O121" s="16">
        <f t="shared" si="22"/>
        <v>0</v>
      </c>
      <c r="P121" s="16">
        <f t="shared" si="25"/>
        <v>0</v>
      </c>
      <c r="Q121">
        <f t="shared" si="16"/>
        <v>0</v>
      </c>
      <c r="S121" s="19">
        <f t="shared" si="17"/>
        <v>48191.080000000045</v>
      </c>
      <c r="V121" t="str">
        <v/>
      </c>
    </row>
    <row r="122" spans="2:22" x14ac:dyDescent="0.25">
      <c r="B122" s="3" t="s">
        <v>55</v>
      </c>
      <c r="C122" s="3">
        <v>114</v>
      </c>
      <c r="D122" s="3">
        <v>114</v>
      </c>
      <c r="E122" s="10">
        <v>0</v>
      </c>
      <c r="F122" s="16">
        <f t="shared" si="18"/>
        <v>0</v>
      </c>
      <c r="G122" s="16"/>
      <c r="H122" s="16">
        <f t="shared" si="14"/>
        <v>78.48</v>
      </c>
      <c r="I122" s="16">
        <f t="shared" si="15"/>
        <v>0</v>
      </c>
      <c r="J122" s="16">
        <f t="shared" si="24"/>
        <v>0</v>
      </c>
      <c r="K122" s="16">
        <f t="shared" si="19"/>
        <v>0</v>
      </c>
      <c r="L122" s="16">
        <f t="shared" si="23"/>
        <v>78.48</v>
      </c>
      <c r="M122" s="16">
        <f t="shared" si="20"/>
        <v>83366.346873553237</v>
      </c>
      <c r="N122" s="16">
        <f t="shared" si="21"/>
        <v>131557.42687355328</v>
      </c>
      <c r="O122" s="16">
        <f t="shared" si="22"/>
        <v>0</v>
      </c>
      <c r="P122" s="16">
        <f t="shared" si="25"/>
        <v>0</v>
      </c>
      <c r="Q122">
        <f t="shared" si="16"/>
        <v>0</v>
      </c>
      <c r="S122" s="19">
        <f t="shared" si="17"/>
        <v>48191.080000000045</v>
      </c>
      <c r="V122" t="str">
        <v/>
      </c>
    </row>
    <row r="123" spans="2:22" x14ac:dyDescent="0.25">
      <c r="B123" s="3" t="s">
        <v>55</v>
      </c>
      <c r="C123" s="3">
        <v>115</v>
      </c>
      <c r="D123" s="3">
        <v>115</v>
      </c>
      <c r="E123" s="10">
        <v>0</v>
      </c>
      <c r="F123" s="16">
        <f t="shared" si="18"/>
        <v>0</v>
      </c>
      <c r="G123" s="16"/>
      <c r="H123" s="16">
        <f t="shared" si="14"/>
        <v>78.48</v>
      </c>
      <c r="I123" s="16">
        <f t="shared" si="15"/>
        <v>0</v>
      </c>
      <c r="J123" s="16">
        <f t="shared" si="24"/>
        <v>0</v>
      </c>
      <c r="K123" s="16">
        <f t="shared" si="19"/>
        <v>0</v>
      </c>
      <c r="L123" s="16">
        <f t="shared" si="23"/>
        <v>78.48</v>
      </c>
      <c r="M123" s="16">
        <f t="shared" si="20"/>
        <v>83366.346873553237</v>
      </c>
      <c r="N123" s="16">
        <f t="shared" si="21"/>
        <v>131557.42687355328</v>
      </c>
      <c r="O123" s="16">
        <f t="shared" si="22"/>
        <v>0</v>
      </c>
      <c r="P123" s="16">
        <f t="shared" si="25"/>
        <v>0</v>
      </c>
      <c r="Q123">
        <f t="shared" si="16"/>
        <v>0</v>
      </c>
      <c r="S123" s="19">
        <f t="shared" si="17"/>
        <v>48191.080000000045</v>
      </c>
      <c r="V123" t="str">
        <v/>
      </c>
    </row>
    <row r="124" spans="2:22" x14ac:dyDescent="0.25">
      <c r="B124" s="3" t="s">
        <v>55</v>
      </c>
      <c r="C124" s="3">
        <v>116</v>
      </c>
      <c r="D124" s="3">
        <v>116</v>
      </c>
      <c r="E124" s="10">
        <v>0</v>
      </c>
      <c r="F124" s="16">
        <f t="shared" si="18"/>
        <v>0</v>
      </c>
      <c r="G124" s="16"/>
      <c r="H124" s="16">
        <f t="shared" si="14"/>
        <v>78.48</v>
      </c>
      <c r="I124" s="16">
        <f t="shared" si="15"/>
        <v>0</v>
      </c>
      <c r="J124" s="16">
        <f t="shared" si="24"/>
        <v>0</v>
      </c>
      <c r="K124" s="16">
        <f t="shared" si="19"/>
        <v>0</v>
      </c>
      <c r="L124" s="16">
        <f t="shared" si="23"/>
        <v>78.48</v>
      </c>
      <c r="M124" s="16">
        <f t="shared" si="20"/>
        <v>83366.346873553237</v>
      </c>
      <c r="N124" s="16">
        <f t="shared" si="21"/>
        <v>131557.42687355328</v>
      </c>
      <c r="O124" s="16">
        <f t="shared" si="22"/>
        <v>0</v>
      </c>
      <c r="P124" s="16">
        <f t="shared" si="25"/>
        <v>0</v>
      </c>
      <c r="Q124">
        <f t="shared" si="16"/>
        <v>0</v>
      </c>
      <c r="S124" s="19">
        <f t="shared" si="17"/>
        <v>48191.080000000045</v>
      </c>
      <c r="V124" t="str">
        <v/>
      </c>
    </row>
    <row r="125" spans="2:22" x14ac:dyDescent="0.25">
      <c r="B125" s="3" t="s">
        <v>55</v>
      </c>
      <c r="C125" s="3">
        <v>117</v>
      </c>
      <c r="D125" s="3">
        <v>117</v>
      </c>
      <c r="E125" s="10">
        <v>0</v>
      </c>
      <c r="F125" s="16">
        <f t="shared" si="18"/>
        <v>0</v>
      </c>
      <c r="G125" s="16"/>
      <c r="H125" s="16">
        <f t="shared" si="14"/>
        <v>78.48</v>
      </c>
      <c r="I125" s="16">
        <f t="shared" si="15"/>
        <v>0</v>
      </c>
      <c r="J125" s="16">
        <f t="shared" si="24"/>
        <v>0</v>
      </c>
      <c r="K125" s="16">
        <f t="shared" si="19"/>
        <v>0</v>
      </c>
      <c r="L125" s="16">
        <f t="shared" si="23"/>
        <v>78.48</v>
      </c>
      <c r="M125" s="16">
        <f t="shared" si="20"/>
        <v>83366.346873553237</v>
      </c>
      <c r="N125" s="16">
        <f t="shared" si="21"/>
        <v>131557.42687355328</v>
      </c>
      <c r="O125" s="16">
        <f t="shared" si="22"/>
        <v>0</v>
      </c>
      <c r="P125" s="16">
        <f t="shared" si="25"/>
        <v>0</v>
      </c>
      <c r="Q125">
        <f t="shared" si="16"/>
        <v>0</v>
      </c>
      <c r="S125" s="19">
        <f t="shared" si="17"/>
        <v>48191.080000000045</v>
      </c>
      <c r="V125" t="str">
        <v/>
      </c>
    </row>
    <row r="126" spans="2:22" x14ac:dyDescent="0.25">
      <c r="B126" s="3" t="s">
        <v>55</v>
      </c>
      <c r="C126" s="3">
        <v>118</v>
      </c>
      <c r="D126" s="3">
        <v>118</v>
      </c>
      <c r="E126" s="10">
        <v>0</v>
      </c>
      <c r="F126" s="16">
        <f t="shared" si="18"/>
        <v>0</v>
      </c>
      <c r="G126" s="16"/>
      <c r="H126" s="16">
        <f t="shared" si="14"/>
        <v>78.48</v>
      </c>
      <c r="I126" s="16">
        <f t="shared" si="15"/>
        <v>0</v>
      </c>
      <c r="J126" s="16">
        <f t="shared" si="24"/>
        <v>0</v>
      </c>
      <c r="K126" s="16">
        <f t="shared" si="19"/>
        <v>0</v>
      </c>
      <c r="L126" s="16">
        <f t="shared" si="23"/>
        <v>78.48</v>
      </c>
      <c r="M126" s="16">
        <f t="shared" si="20"/>
        <v>83366.346873553237</v>
      </c>
      <c r="N126" s="16">
        <f t="shared" si="21"/>
        <v>131557.42687355328</v>
      </c>
      <c r="O126" s="16">
        <f t="shared" si="22"/>
        <v>0</v>
      </c>
      <c r="P126" s="16">
        <f t="shared" si="25"/>
        <v>0</v>
      </c>
      <c r="Q126">
        <f t="shared" si="16"/>
        <v>0</v>
      </c>
      <c r="S126" s="19">
        <f t="shared" si="17"/>
        <v>48191.080000000045</v>
      </c>
      <c r="V126" t="str">
        <v/>
      </c>
    </row>
    <row r="127" spans="2:22" x14ac:dyDescent="0.25">
      <c r="B127" s="3" t="s">
        <v>55</v>
      </c>
      <c r="C127" s="3">
        <v>119</v>
      </c>
      <c r="D127" s="3">
        <v>119</v>
      </c>
      <c r="E127" s="10">
        <v>0</v>
      </c>
      <c r="F127" s="16">
        <f t="shared" si="18"/>
        <v>0</v>
      </c>
      <c r="G127" s="16"/>
      <c r="H127" s="16">
        <f t="shared" si="14"/>
        <v>78.48</v>
      </c>
      <c r="I127" s="16">
        <f t="shared" si="15"/>
        <v>0</v>
      </c>
      <c r="J127" s="16">
        <f t="shared" si="24"/>
        <v>0</v>
      </c>
      <c r="K127" s="16">
        <f t="shared" si="19"/>
        <v>0</v>
      </c>
      <c r="L127" s="16">
        <f t="shared" si="23"/>
        <v>78.48</v>
      </c>
      <c r="M127" s="16">
        <f t="shared" si="20"/>
        <v>83366.346873553237</v>
      </c>
      <c r="N127" s="16">
        <f t="shared" si="21"/>
        <v>131557.42687355328</v>
      </c>
      <c r="O127" s="16">
        <f t="shared" si="22"/>
        <v>0</v>
      </c>
      <c r="P127" s="16">
        <f t="shared" si="25"/>
        <v>0</v>
      </c>
      <c r="Q127">
        <f t="shared" si="16"/>
        <v>0</v>
      </c>
      <c r="S127" s="19">
        <f t="shared" si="17"/>
        <v>48191.080000000045</v>
      </c>
      <c r="V127" t="str">
        <v/>
      </c>
    </row>
    <row r="128" spans="2:22" x14ac:dyDescent="0.25">
      <c r="B128" s="3" t="s">
        <v>55</v>
      </c>
      <c r="C128" s="3">
        <v>120</v>
      </c>
      <c r="D128" s="3">
        <v>120</v>
      </c>
      <c r="E128" s="10">
        <v>0</v>
      </c>
      <c r="F128" s="16">
        <f t="shared" si="18"/>
        <v>0</v>
      </c>
      <c r="G128" s="16"/>
      <c r="H128" s="16">
        <f t="shared" si="14"/>
        <v>78.48</v>
      </c>
      <c r="I128" s="16">
        <f t="shared" si="15"/>
        <v>0</v>
      </c>
      <c r="J128" s="16">
        <f t="shared" si="24"/>
        <v>0</v>
      </c>
      <c r="K128" s="16">
        <f t="shared" si="19"/>
        <v>0</v>
      </c>
      <c r="L128" s="16">
        <f t="shared" si="23"/>
        <v>78.48</v>
      </c>
      <c r="M128" s="16">
        <f t="shared" si="20"/>
        <v>83366.346873553237</v>
      </c>
      <c r="N128" s="16">
        <f t="shared" si="21"/>
        <v>131557.42687355328</v>
      </c>
      <c r="O128" s="16">
        <f t="shared" si="22"/>
        <v>0</v>
      </c>
      <c r="P128" s="16">
        <f t="shared" si="25"/>
        <v>0</v>
      </c>
      <c r="Q128">
        <f t="shared" si="16"/>
        <v>0</v>
      </c>
      <c r="S128" s="19">
        <f t="shared" si="17"/>
        <v>48191.080000000045</v>
      </c>
      <c r="V128" t="str">
        <v/>
      </c>
    </row>
    <row r="129" spans="2:22" x14ac:dyDescent="0.25">
      <c r="B129" s="3" t="s">
        <v>55</v>
      </c>
      <c r="C129" s="3">
        <v>121</v>
      </c>
      <c r="D129" s="3">
        <v>121</v>
      </c>
      <c r="E129" s="10">
        <v>0</v>
      </c>
      <c r="F129" s="16">
        <f t="shared" si="18"/>
        <v>0</v>
      </c>
      <c r="G129" s="16"/>
      <c r="H129" s="16">
        <f t="shared" si="14"/>
        <v>78.48</v>
      </c>
      <c r="I129" s="16">
        <f t="shared" si="15"/>
        <v>0</v>
      </c>
      <c r="J129" s="16">
        <f t="shared" si="24"/>
        <v>0</v>
      </c>
      <c r="K129" s="16">
        <f t="shared" si="19"/>
        <v>0</v>
      </c>
      <c r="L129" s="16">
        <f t="shared" si="23"/>
        <v>78.48</v>
      </c>
      <c r="M129" s="16">
        <f t="shared" si="20"/>
        <v>83366.346873553237</v>
      </c>
      <c r="N129" s="16">
        <f t="shared" si="21"/>
        <v>131557.42687355328</v>
      </c>
      <c r="O129" s="16">
        <f t="shared" si="22"/>
        <v>0</v>
      </c>
      <c r="P129" s="16">
        <f t="shared" si="25"/>
        <v>0</v>
      </c>
      <c r="Q129">
        <f t="shared" si="16"/>
        <v>0</v>
      </c>
      <c r="S129" s="19">
        <f t="shared" si="17"/>
        <v>48191.080000000045</v>
      </c>
      <c r="V129" t="str">
        <v/>
      </c>
    </row>
    <row r="130" spans="2:22" x14ac:dyDescent="0.25">
      <c r="B130" s="3" t="s">
        <v>55</v>
      </c>
      <c r="C130" s="3">
        <v>122</v>
      </c>
      <c r="D130" s="3">
        <v>122</v>
      </c>
      <c r="E130" s="10">
        <v>0</v>
      </c>
      <c r="F130" s="16">
        <f t="shared" si="18"/>
        <v>0</v>
      </c>
      <c r="G130" s="16"/>
      <c r="H130" s="16">
        <f t="shared" si="14"/>
        <v>78.48</v>
      </c>
      <c r="I130" s="16">
        <f t="shared" si="15"/>
        <v>0</v>
      </c>
      <c r="J130" s="16">
        <f t="shared" si="24"/>
        <v>0</v>
      </c>
      <c r="K130" s="16">
        <f t="shared" si="19"/>
        <v>0</v>
      </c>
      <c r="L130" s="16">
        <f t="shared" si="23"/>
        <v>78.48</v>
      </c>
      <c r="M130" s="16">
        <f t="shared" si="20"/>
        <v>83366.346873553237</v>
      </c>
      <c r="N130" s="16">
        <f t="shared" si="21"/>
        <v>131557.42687355328</v>
      </c>
      <c r="O130" s="16">
        <f t="shared" si="22"/>
        <v>0</v>
      </c>
      <c r="P130" s="16">
        <f t="shared" si="25"/>
        <v>0</v>
      </c>
      <c r="Q130">
        <f t="shared" si="16"/>
        <v>0</v>
      </c>
      <c r="S130" s="19">
        <f t="shared" si="17"/>
        <v>48191.080000000045</v>
      </c>
      <c r="V130" t="str">
        <v/>
      </c>
    </row>
    <row r="131" spans="2:22" x14ac:dyDescent="0.25">
      <c r="B131" s="3" t="s">
        <v>55</v>
      </c>
      <c r="C131" s="3">
        <v>123</v>
      </c>
      <c r="D131" s="3">
        <v>123</v>
      </c>
      <c r="E131" s="10">
        <v>0</v>
      </c>
      <c r="F131" s="16">
        <f t="shared" si="18"/>
        <v>0</v>
      </c>
      <c r="G131" s="16"/>
      <c r="H131" s="16">
        <f t="shared" si="14"/>
        <v>78.48</v>
      </c>
      <c r="I131" s="16">
        <f t="shared" si="15"/>
        <v>0</v>
      </c>
      <c r="J131" s="16">
        <f t="shared" si="24"/>
        <v>0</v>
      </c>
      <c r="K131" s="16">
        <f t="shared" si="19"/>
        <v>0</v>
      </c>
      <c r="L131" s="16">
        <f t="shared" si="23"/>
        <v>78.48</v>
      </c>
      <c r="M131" s="16">
        <f t="shared" si="20"/>
        <v>83366.346873553237</v>
      </c>
      <c r="N131" s="16">
        <f t="shared" si="21"/>
        <v>131557.42687355328</v>
      </c>
      <c r="O131" s="16">
        <f t="shared" si="22"/>
        <v>0</v>
      </c>
      <c r="P131" s="16">
        <f t="shared" si="25"/>
        <v>0</v>
      </c>
      <c r="Q131">
        <f t="shared" si="16"/>
        <v>0</v>
      </c>
      <c r="S131" s="19">
        <f t="shared" si="17"/>
        <v>48191.080000000045</v>
      </c>
      <c r="V131" t="str">
        <v/>
      </c>
    </row>
    <row r="132" spans="2:22" x14ac:dyDescent="0.25">
      <c r="B132" s="3" t="s">
        <v>55</v>
      </c>
      <c r="C132" s="3">
        <v>124</v>
      </c>
      <c r="D132" s="3">
        <v>124</v>
      </c>
      <c r="E132" s="10">
        <v>0</v>
      </c>
      <c r="F132" s="16">
        <f t="shared" si="18"/>
        <v>0</v>
      </c>
      <c r="G132" s="16"/>
      <c r="H132" s="16">
        <f t="shared" si="14"/>
        <v>78.48</v>
      </c>
      <c r="I132" s="16">
        <f t="shared" si="15"/>
        <v>0</v>
      </c>
      <c r="J132" s="16">
        <f t="shared" si="24"/>
        <v>0</v>
      </c>
      <c r="K132" s="16">
        <f t="shared" si="19"/>
        <v>0</v>
      </c>
      <c r="L132" s="16">
        <f t="shared" si="23"/>
        <v>78.48</v>
      </c>
      <c r="M132" s="16">
        <f t="shared" si="20"/>
        <v>83366.346873553237</v>
      </c>
      <c r="N132" s="16">
        <f t="shared" si="21"/>
        <v>131557.42687355328</v>
      </c>
      <c r="O132" s="16">
        <f t="shared" si="22"/>
        <v>0</v>
      </c>
      <c r="P132" s="16">
        <f t="shared" si="25"/>
        <v>0</v>
      </c>
      <c r="Q132">
        <f t="shared" si="16"/>
        <v>0</v>
      </c>
      <c r="S132" s="19">
        <f t="shared" si="17"/>
        <v>48191.080000000045</v>
      </c>
      <c r="V132" t="str">
        <v/>
      </c>
    </row>
    <row r="133" spans="2:22" x14ac:dyDescent="0.25">
      <c r="B133" s="3" t="s">
        <v>55</v>
      </c>
      <c r="C133" s="3">
        <v>125</v>
      </c>
      <c r="D133" s="3">
        <v>125</v>
      </c>
      <c r="E133" s="10">
        <v>0</v>
      </c>
      <c r="F133" s="16">
        <f t="shared" si="18"/>
        <v>0</v>
      </c>
      <c r="G133" s="16"/>
      <c r="H133" s="16">
        <f t="shared" si="14"/>
        <v>78.48</v>
      </c>
      <c r="I133" s="16">
        <f t="shared" si="15"/>
        <v>0</v>
      </c>
      <c r="J133" s="16">
        <f t="shared" si="24"/>
        <v>0</v>
      </c>
      <c r="K133" s="16">
        <f t="shared" si="19"/>
        <v>0</v>
      </c>
      <c r="L133" s="16">
        <f t="shared" si="23"/>
        <v>78.48</v>
      </c>
      <c r="M133" s="16">
        <f t="shared" si="20"/>
        <v>83366.346873553237</v>
      </c>
      <c r="N133" s="16">
        <f t="shared" si="21"/>
        <v>131557.42687355328</v>
      </c>
      <c r="O133" s="16">
        <f t="shared" si="22"/>
        <v>0</v>
      </c>
      <c r="P133" s="16">
        <f t="shared" si="25"/>
        <v>0</v>
      </c>
      <c r="Q133">
        <f t="shared" si="16"/>
        <v>0</v>
      </c>
      <c r="S133" s="19">
        <f t="shared" si="17"/>
        <v>48191.080000000045</v>
      </c>
      <c r="V133" t="str">
        <v/>
      </c>
    </row>
    <row r="134" spans="2:22" x14ac:dyDescent="0.25">
      <c r="B134" s="3" t="s">
        <v>55</v>
      </c>
      <c r="C134" s="3">
        <v>126</v>
      </c>
      <c r="D134" s="3">
        <v>126</v>
      </c>
      <c r="E134" s="10">
        <v>0</v>
      </c>
      <c r="F134" s="16">
        <f t="shared" si="18"/>
        <v>0</v>
      </c>
      <c r="G134" s="16"/>
      <c r="H134" s="16">
        <f t="shared" si="14"/>
        <v>78.48</v>
      </c>
      <c r="I134" s="16">
        <f t="shared" si="15"/>
        <v>0</v>
      </c>
      <c r="J134" s="16">
        <f t="shared" si="24"/>
        <v>0</v>
      </c>
      <c r="K134" s="16">
        <f t="shared" si="19"/>
        <v>0</v>
      </c>
      <c r="L134" s="16">
        <f t="shared" si="23"/>
        <v>78.48</v>
      </c>
      <c r="M134" s="16">
        <f t="shared" si="20"/>
        <v>83366.346873553237</v>
      </c>
      <c r="N134" s="16">
        <f t="shared" si="21"/>
        <v>131557.42687355328</v>
      </c>
      <c r="O134" s="16">
        <f t="shared" si="22"/>
        <v>0</v>
      </c>
      <c r="P134" s="16">
        <f t="shared" si="25"/>
        <v>0</v>
      </c>
      <c r="Q134">
        <f t="shared" si="16"/>
        <v>0</v>
      </c>
      <c r="S134" s="19">
        <f t="shared" si="17"/>
        <v>48191.080000000045</v>
      </c>
      <c r="V134" t="str">
        <v/>
      </c>
    </row>
    <row r="135" spans="2:22" x14ac:dyDescent="0.25">
      <c r="B135" s="3" t="s">
        <v>55</v>
      </c>
      <c r="C135" s="3">
        <v>127</v>
      </c>
      <c r="D135" s="3">
        <v>127</v>
      </c>
      <c r="E135" s="10">
        <v>0</v>
      </c>
      <c r="F135" s="16">
        <f t="shared" si="18"/>
        <v>0</v>
      </c>
      <c r="G135" s="16"/>
      <c r="H135" s="16">
        <f t="shared" si="14"/>
        <v>78.48</v>
      </c>
      <c r="I135" s="16">
        <f t="shared" si="15"/>
        <v>0</v>
      </c>
      <c r="J135" s="16">
        <f t="shared" si="24"/>
        <v>0</v>
      </c>
      <c r="K135" s="16">
        <f t="shared" si="19"/>
        <v>0</v>
      </c>
      <c r="L135" s="16">
        <f t="shared" si="23"/>
        <v>78.48</v>
      </c>
      <c r="M135" s="16">
        <f t="shared" si="20"/>
        <v>83366.346873553237</v>
      </c>
      <c r="N135" s="16">
        <f t="shared" si="21"/>
        <v>131557.42687355328</v>
      </c>
      <c r="O135" s="16">
        <f t="shared" si="22"/>
        <v>0</v>
      </c>
      <c r="P135" s="16">
        <f t="shared" si="25"/>
        <v>0</v>
      </c>
      <c r="Q135">
        <f t="shared" si="16"/>
        <v>0</v>
      </c>
      <c r="S135" s="19">
        <f t="shared" si="17"/>
        <v>48191.080000000045</v>
      </c>
      <c r="V135" t="str">
        <v/>
      </c>
    </row>
    <row r="136" spans="2:22" x14ac:dyDescent="0.25">
      <c r="B136" s="3" t="s">
        <v>55</v>
      </c>
      <c r="C136" s="3">
        <v>128</v>
      </c>
      <c r="D136" s="3">
        <v>128</v>
      </c>
      <c r="E136" s="10">
        <v>0</v>
      </c>
      <c r="F136" s="16">
        <f t="shared" si="18"/>
        <v>0</v>
      </c>
      <c r="G136" s="16"/>
      <c r="H136" s="16">
        <f t="shared" si="14"/>
        <v>78.48</v>
      </c>
      <c r="I136" s="16">
        <f t="shared" si="15"/>
        <v>0</v>
      </c>
      <c r="J136" s="16">
        <f t="shared" si="24"/>
        <v>0</v>
      </c>
      <c r="K136" s="16">
        <f t="shared" si="19"/>
        <v>0</v>
      </c>
      <c r="L136" s="16">
        <f t="shared" si="23"/>
        <v>78.48</v>
      </c>
      <c r="M136" s="16">
        <f t="shared" si="20"/>
        <v>83366.346873553237</v>
      </c>
      <c r="N136" s="16">
        <f t="shared" si="21"/>
        <v>131557.42687355328</v>
      </c>
      <c r="O136" s="16">
        <f t="shared" si="22"/>
        <v>0</v>
      </c>
      <c r="P136" s="16">
        <f t="shared" si="25"/>
        <v>0</v>
      </c>
      <c r="Q136">
        <f t="shared" si="16"/>
        <v>0</v>
      </c>
      <c r="S136" s="19">
        <f t="shared" si="17"/>
        <v>48191.080000000045</v>
      </c>
      <c r="V136" t="str">
        <v/>
      </c>
    </row>
    <row r="137" spans="2:22" x14ac:dyDescent="0.25">
      <c r="B137" s="3" t="s">
        <v>55</v>
      </c>
      <c r="C137" s="3">
        <v>129</v>
      </c>
      <c r="D137" s="3">
        <v>129</v>
      </c>
      <c r="E137" s="10">
        <v>0</v>
      </c>
      <c r="F137" s="16">
        <f t="shared" si="18"/>
        <v>0</v>
      </c>
      <c r="G137" s="16"/>
      <c r="H137" s="16">
        <f t="shared" ref="H137:H200" si="26">$K$2*$H$2*$J$2</f>
        <v>78.48</v>
      </c>
      <c r="I137" s="16">
        <f t="shared" ref="I137:I200" si="27">0.5*$M$2*$I$2*$G$2*F137</f>
        <v>0</v>
      </c>
      <c r="J137" s="16">
        <f t="shared" si="24"/>
        <v>0</v>
      </c>
      <c r="K137" s="16">
        <f t="shared" si="19"/>
        <v>0</v>
      </c>
      <c r="L137" s="16">
        <f t="shared" si="23"/>
        <v>78.48</v>
      </c>
      <c r="M137" s="16">
        <f t="shared" si="20"/>
        <v>83366.346873553237</v>
      </c>
      <c r="N137" s="16">
        <f t="shared" si="21"/>
        <v>131557.42687355328</v>
      </c>
      <c r="O137" s="16">
        <f t="shared" si="22"/>
        <v>0</v>
      </c>
      <c r="P137" s="16">
        <f t="shared" si="25"/>
        <v>0</v>
      </c>
      <c r="Q137">
        <f t="shared" ref="Q137:Q200" si="28">(IF(F137 &lt; 0, ABS(L137) * O137 * 0.55, 0))/1000</f>
        <v>0</v>
      </c>
      <c r="S137" s="19">
        <f t="shared" ref="S137:S200" si="29">N137-M137</f>
        <v>48191.080000000045</v>
      </c>
      <c r="V137" t="str">
        <v/>
      </c>
    </row>
    <row r="138" spans="2:22" x14ac:dyDescent="0.25">
      <c r="B138" s="3" t="s">
        <v>55</v>
      </c>
      <c r="C138" s="3">
        <v>130</v>
      </c>
      <c r="D138" s="3">
        <v>130</v>
      </c>
      <c r="E138" s="10">
        <v>0</v>
      </c>
      <c r="F138" s="16">
        <f t="shared" ref="F138:F201" si="30">($E139-$E137)/2/3.6</f>
        <v>0</v>
      </c>
      <c r="G138" s="16"/>
      <c r="H138" s="16">
        <f t="shared" si="26"/>
        <v>78.48</v>
      </c>
      <c r="I138" s="16">
        <f t="shared" si="27"/>
        <v>0</v>
      </c>
      <c r="J138" s="16">
        <f t="shared" si="24"/>
        <v>0</v>
      </c>
      <c r="K138" s="16">
        <f t="shared" ref="K138:K201" si="31">$H$2*F138</f>
        <v>0</v>
      </c>
      <c r="L138" s="16">
        <f t="shared" si="23"/>
        <v>78.48</v>
      </c>
      <c r="M138" s="16">
        <f t="shared" ref="M138:M201" si="32">M137+MAX(-J138, 0)</f>
        <v>83366.346873553237</v>
      </c>
      <c r="N138" s="16">
        <f t="shared" ref="N138:N201" si="33">N137+MAX(J138, 0)</f>
        <v>131557.42687355328</v>
      </c>
      <c r="O138" s="16">
        <f t="shared" ref="O138:O201" si="34">E138*(1000/3600)</f>
        <v>0</v>
      </c>
      <c r="P138" s="16">
        <f t="shared" si="25"/>
        <v>0</v>
      </c>
      <c r="Q138">
        <f t="shared" si="28"/>
        <v>0</v>
      </c>
      <c r="S138" s="19">
        <f t="shared" si="29"/>
        <v>48191.080000000045</v>
      </c>
      <c r="V138" t="str">
        <v/>
      </c>
    </row>
    <row r="139" spans="2:22" x14ac:dyDescent="0.25">
      <c r="B139" s="3" t="s">
        <v>55</v>
      </c>
      <c r="C139" s="3">
        <v>131</v>
      </c>
      <c r="D139" s="3">
        <v>131</v>
      </c>
      <c r="E139" s="10">
        <v>0</v>
      </c>
      <c r="F139" s="16">
        <f t="shared" si="30"/>
        <v>0</v>
      </c>
      <c r="G139" s="16"/>
      <c r="H139" s="16">
        <f t="shared" si="26"/>
        <v>78.48</v>
      </c>
      <c r="I139" s="16">
        <f t="shared" si="27"/>
        <v>0</v>
      </c>
      <c r="J139" s="16">
        <f t="shared" si="24"/>
        <v>0</v>
      </c>
      <c r="K139" s="16">
        <f t="shared" si="31"/>
        <v>0</v>
      </c>
      <c r="L139" s="16">
        <f t="shared" si="23"/>
        <v>78.48</v>
      </c>
      <c r="M139" s="16">
        <f t="shared" si="32"/>
        <v>83366.346873553237</v>
      </c>
      <c r="N139" s="16">
        <f t="shared" si="33"/>
        <v>131557.42687355328</v>
      </c>
      <c r="O139" s="16">
        <f t="shared" si="34"/>
        <v>0</v>
      </c>
      <c r="P139" s="16">
        <f t="shared" si="25"/>
        <v>0</v>
      </c>
      <c r="Q139">
        <f t="shared" si="28"/>
        <v>0</v>
      </c>
      <c r="S139" s="19">
        <f t="shared" si="29"/>
        <v>48191.080000000045</v>
      </c>
      <c r="V139" t="str">
        <v/>
      </c>
    </row>
    <row r="140" spans="2:22" x14ac:dyDescent="0.25">
      <c r="B140" s="3" t="s">
        <v>55</v>
      </c>
      <c r="C140" s="3">
        <v>132</v>
      </c>
      <c r="D140" s="3">
        <v>132</v>
      </c>
      <c r="E140" s="10">
        <v>0</v>
      </c>
      <c r="F140" s="16">
        <f t="shared" si="30"/>
        <v>0</v>
      </c>
      <c r="G140" s="16"/>
      <c r="H140" s="16">
        <f t="shared" si="26"/>
        <v>78.48</v>
      </c>
      <c r="I140" s="16">
        <f t="shared" si="27"/>
        <v>0</v>
      </c>
      <c r="J140" s="16">
        <f t="shared" si="24"/>
        <v>0</v>
      </c>
      <c r="K140" s="16">
        <f t="shared" si="31"/>
        <v>0</v>
      </c>
      <c r="L140" s="16">
        <f t="shared" ref="L140:L203" si="35">K140+I140+H140</f>
        <v>78.48</v>
      </c>
      <c r="M140" s="16">
        <f t="shared" si="32"/>
        <v>83366.346873553237</v>
      </c>
      <c r="N140" s="16">
        <f t="shared" si="33"/>
        <v>131557.42687355328</v>
      </c>
      <c r="O140" s="16">
        <f t="shared" si="34"/>
        <v>0</v>
      </c>
      <c r="P140" s="16">
        <f t="shared" si="25"/>
        <v>0</v>
      </c>
      <c r="Q140">
        <f t="shared" si="28"/>
        <v>0</v>
      </c>
      <c r="S140" s="19">
        <f t="shared" si="29"/>
        <v>48191.080000000045</v>
      </c>
      <c r="V140" t="str">
        <v/>
      </c>
    </row>
    <row r="141" spans="2:22" x14ac:dyDescent="0.25">
      <c r="B141" s="3" t="s">
        <v>55</v>
      </c>
      <c r="C141" s="3">
        <v>133</v>
      </c>
      <c r="D141" s="3">
        <v>133</v>
      </c>
      <c r="E141" s="10">
        <v>0</v>
      </c>
      <c r="F141" s="16">
        <f t="shared" si="30"/>
        <v>0</v>
      </c>
      <c r="G141" s="16"/>
      <c r="H141" s="16">
        <f t="shared" si="26"/>
        <v>78.48</v>
      </c>
      <c r="I141" s="16">
        <f t="shared" si="27"/>
        <v>0</v>
      </c>
      <c r="J141" s="16">
        <f t="shared" si="24"/>
        <v>0</v>
      </c>
      <c r="K141" s="16">
        <f t="shared" si="31"/>
        <v>0</v>
      </c>
      <c r="L141" s="16">
        <f t="shared" si="35"/>
        <v>78.48</v>
      </c>
      <c r="M141" s="16">
        <f t="shared" si="32"/>
        <v>83366.346873553237</v>
      </c>
      <c r="N141" s="16">
        <f t="shared" si="33"/>
        <v>131557.42687355328</v>
      </c>
      <c r="O141" s="16">
        <f t="shared" si="34"/>
        <v>0</v>
      </c>
      <c r="P141" s="16">
        <f t="shared" si="25"/>
        <v>0</v>
      </c>
      <c r="Q141">
        <f t="shared" si="28"/>
        <v>0</v>
      </c>
      <c r="S141" s="19">
        <f t="shared" si="29"/>
        <v>48191.080000000045</v>
      </c>
      <c r="V141" t="str">
        <v/>
      </c>
    </row>
    <row r="142" spans="2:22" x14ac:dyDescent="0.25">
      <c r="B142" s="3" t="s">
        <v>55</v>
      </c>
      <c r="C142" s="3">
        <v>134</v>
      </c>
      <c r="D142" s="3">
        <v>134</v>
      </c>
      <c r="E142" s="10">
        <v>0</v>
      </c>
      <c r="F142" s="16">
        <f t="shared" si="30"/>
        <v>0</v>
      </c>
      <c r="G142" s="16"/>
      <c r="H142" s="16">
        <f t="shared" si="26"/>
        <v>78.48</v>
      </c>
      <c r="I142" s="16">
        <f t="shared" si="27"/>
        <v>0</v>
      </c>
      <c r="J142" s="16">
        <f t="shared" ref="J142:J205" si="36">L142*O142</f>
        <v>0</v>
      </c>
      <c r="K142" s="16">
        <f t="shared" si="31"/>
        <v>0</v>
      </c>
      <c r="L142" s="16">
        <f t="shared" si="35"/>
        <v>78.48</v>
      </c>
      <c r="M142" s="16">
        <f t="shared" si="32"/>
        <v>83366.346873553237</v>
      </c>
      <c r="N142" s="16">
        <f t="shared" si="33"/>
        <v>131557.42687355328</v>
      </c>
      <c r="O142" s="16">
        <f t="shared" si="34"/>
        <v>0</v>
      </c>
      <c r="P142" s="16">
        <f t="shared" ref="P142:P205" si="37">$K$2*$J$2*$G$2*F142</f>
        <v>0</v>
      </c>
      <c r="Q142">
        <f t="shared" si="28"/>
        <v>0</v>
      </c>
      <c r="S142" s="19">
        <f t="shared" si="29"/>
        <v>48191.080000000045</v>
      </c>
      <c r="V142" t="str">
        <v/>
      </c>
    </row>
    <row r="143" spans="2:22" x14ac:dyDescent="0.25">
      <c r="B143" s="3" t="s">
        <v>55</v>
      </c>
      <c r="C143" s="3">
        <v>135</v>
      </c>
      <c r="D143" s="3">
        <v>135</v>
      </c>
      <c r="E143" s="10">
        <v>0</v>
      </c>
      <c r="F143" s="16">
        <f t="shared" si="30"/>
        <v>0</v>
      </c>
      <c r="G143" s="16"/>
      <c r="H143" s="16">
        <f t="shared" si="26"/>
        <v>78.48</v>
      </c>
      <c r="I143" s="16">
        <f t="shared" si="27"/>
        <v>0</v>
      </c>
      <c r="J143" s="16">
        <f t="shared" si="36"/>
        <v>0</v>
      </c>
      <c r="K143" s="16">
        <f t="shared" si="31"/>
        <v>0</v>
      </c>
      <c r="L143" s="16">
        <f t="shared" si="35"/>
        <v>78.48</v>
      </c>
      <c r="M143" s="16">
        <f t="shared" si="32"/>
        <v>83366.346873553237</v>
      </c>
      <c r="N143" s="16">
        <f t="shared" si="33"/>
        <v>131557.42687355328</v>
      </c>
      <c r="O143" s="16">
        <f t="shared" si="34"/>
        <v>0</v>
      </c>
      <c r="P143" s="16">
        <f t="shared" si="37"/>
        <v>0</v>
      </c>
      <c r="Q143">
        <f t="shared" si="28"/>
        <v>0</v>
      </c>
      <c r="S143" s="19">
        <f t="shared" si="29"/>
        <v>48191.080000000045</v>
      </c>
      <c r="V143" t="str">
        <v/>
      </c>
    </row>
    <row r="144" spans="2:22" x14ac:dyDescent="0.25">
      <c r="B144" s="3" t="s">
        <v>55</v>
      </c>
      <c r="C144" s="3">
        <v>136</v>
      </c>
      <c r="D144" s="3">
        <v>136</v>
      </c>
      <c r="E144" s="10">
        <v>0</v>
      </c>
      <c r="F144" s="16">
        <f t="shared" si="30"/>
        <v>0</v>
      </c>
      <c r="G144" s="16"/>
      <c r="H144" s="16">
        <f t="shared" si="26"/>
        <v>78.48</v>
      </c>
      <c r="I144" s="16">
        <f t="shared" si="27"/>
        <v>0</v>
      </c>
      <c r="J144" s="16">
        <f t="shared" si="36"/>
        <v>0</v>
      </c>
      <c r="K144" s="16">
        <f t="shared" si="31"/>
        <v>0</v>
      </c>
      <c r="L144" s="16">
        <f t="shared" si="35"/>
        <v>78.48</v>
      </c>
      <c r="M144" s="16">
        <f t="shared" si="32"/>
        <v>83366.346873553237</v>
      </c>
      <c r="N144" s="16">
        <f t="shared" si="33"/>
        <v>131557.42687355328</v>
      </c>
      <c r="O144" s="16">
        <f t="shared" si="34"/>
        <v>0</v>
      </c>
      <c r="P144" s="16">
        <f t="shared" si="37"/>
        <v>0</v>
      </c>
      <c r="Q144">
        <f t="shared" si="28"/>
        <v>0</v>
      </c>
      <c r="S144" s="19">
        <f t="shared" si="29"/>
        <v>48191.080000000045</v>
      </c>
      <c r="V144" t="str">
        <v/>
      </c>
    </row>
    <row r="145" spans="2:22" x14ac:dyDescent="0.25">
      <c r="B145" s="3" t="s">
        <v>55</v>
      </c>
      <c r="C145" s="3">
        <v>137</v>
      </c>
      <c r="D145" s="3">
        <v>137</v>
      </c>
      <c r="E145" s="10">
        <v>0</v>
      </c>
      <c r="F145" s="16">
        <f t="shared" si="30"/>
        <v>2.777777777777778E-2</v>
      </c>
      <c r="G145" s="16"/>
      <c r="H145" s="16">
        <f t="shared" si="26"/>
        <v>78.48</v>
      </c>
      <c r="I145" s="16">
        <f t="shared" si="27"/>
        <v>8.0815972222222227E-3</v>
      </c>
      <c r="J145" s="16">
        <f t="shared" si="36"/>
        <v>0</v>
      </c>
      <c r="K145" s="16">
        <f t="shared" si="31"/>
        <v>22.222222222222225</v>
      </c>
      <c r="L145" s="16">
        <f t="shared" si="35"/>
        <v>100.71030381944445</v>
      </c>
      <c r="M145" s="16">
        <f t="shared" si="32"/>
        <v>83366.346873553237</v>
      </c>
      <c r="N145" s="16">
        <f t="shared" si="33"/>
        <v>131557.42687355328</v>
      </c>
      <c r="O145" s="16">
        <f t="shared" si="34"/>
        <v>0</v>
      </c>
      <c r="P145" s="16">
        <f t="shared" si="37"/>
        <v>3.3381250000000008E-3</v>
      </c>
      <c r="Q145">
        <f t="shared" si="28"/>
        <v>0</v>
      </c>
      <c r="S145" s="19">
        <f t="shared" si="29"/>
        <v>48191.080000000045</v>
      </c>
      <c r="V145" t="str">
        <v/>
      </c>
    </row>
    <row r="146" spans="2:22" x14ac:dyDescent="0.25">
      <c r="B146" s="3" t="s">
        <v>55</v>
      </c>
      <c r="C146" s="3">
        <v>138</v>
      </c>
      <c r="D146" s="3">
        <v>138</v>
      </c>
      <c r="E146" s="10">
        <v>0.2</v>
      </c>
      <c r="F146" s="16">
        <f t="shared" si="30"/>
        <v>0.2638888888888889</v>
      </c>
      <c r="G146" s="16"/>
      <c r="H146" s="16">
        <f t="shared" si="26"/>
        <v>78.48</v>
      </c>
      <c r="I146" s="16">
        <f t="shared" si="27"/>
        <v>7.6775173611111122E-2</v>
      </c>
      <c r="J146" s="16">
        <f t="shared" si="36"/>
        <v>16.092660349151235</v>
      </c>
      <c r="K146" s="16">
        <f t="shared" si="31"/>
        <v>211.11111111111111</v>
      </c>
      <c r="L146" s="16">
        <f t="shared" si="35"/>
        <v>289.66788628472221</v>
      </c>
      <c r="M146" s="16">
        <f t="shared" si="32"/>
        <v>83366.346873553237</v>
      </c>
      <c r="N146" s="16">
        <f t="shared" si="33"/>
        <v>131573.51953390244</v>
      </c>
      <c r="O146" s="16">
        <f t="shared" si="34"/>
        <v>5.5555555555555559E-2</v>
      </c>
      <c r="P146" s="16">
        <f t="shared" si="37"/>
        <v>3.1712187500000003E-2</v>
      </c>
      <c r="Q146">
        <f t="shared" si="28"/>
        <v>0</v>
      </c>
      <c r="S146" s="19">
        <f t="shared" si="29"/>
        <v>48207.172660349199</v>
      </c>
      <c r="V146" t="str">
        <v/>
      </c>
    </row>
    <row r="147" spans="2:22" x14ac:dyDescent="0.25">
      <c r="B147" s="3" t="s">
        <v>55</v>
      </c>
      <c r="C147" s="3">
        <v>139</v>
      </c>
      <c r="D147" s="3">
        <v>139</v>
      </c>
      <c r="E147" s="10">
        <v>1.9</v>
      </c>
      <c r="F147" s="16">
        <f t="shared" si="30"/>
        <v>0.81944444444444431</v>
      </c>
      <c r="G147" s="16"/>
      <c r="H147" s="16">
        <f t="shared" si="26"/>
        <v>78.48</v>
      </c>
      <c r="I147" s="16">
        <f t="shared" si="27"/>
        <v>0.23840711805555553</v>
      </c>
      <c r="J147" s="16">
        <f t="shared" si="36"/>
        <v>387.53348029996135</v>
      </c>
      <c r="K147" s="16">
        <f t="shared" si="31"/>
        <v>655.55555555555543</v>
      </c>
      <c r="L147" s="16">
        <f t="shared" si="35"/>
        <v>734.27396267361098</v>
      </c>
      <c r="M147" s="16">
        <f t="shared" si="32"/>
        <v>83366.346873553237</v>
      </c>
      <c r="N147" s="16">
        <f t="shared" si="33"/>
        <v>131961.05301420239</v>
      </c>
      <c r="O147" s="16">
        <f t="shared" si="34"/>
        <v>0.52777777777777779</v>
      </c>
      <c r="P147" s="16">
        <f t="shared" si="37"/>
        <v>9.8474687499999991E-2</v>
      </c>
      <c r="Q147">
        <f t="shared" si="28"/>
        <v>0</v>
      </c>
      <c r="S147" s="19">
        <f t="shared" si="29"/>
        <v>48594.706140649156</v>
      </c>
      <c r="V147" t="str">
        <v/>
      </c>
    </row>
    <row r="148" spans="2:22" x14ac:dyDescent="0.25">
      <c r="B148" s="3" t="s">
        <v>55</v>
      </c>
      <c r="C148" s="3">
        <v>140</v>
      </c>
      <c r="D148" s="3">
        <v>140</v>
      </c>
      <c r="E148" s="10">
        <v>6.1</v>
      </c>
      <c r="F148" s="16">
        <f t="shared" si="30"/>
        <v>1.3611111111111109</v>
      </c>
      <c r="G148" s="16"/>
      <c r="H148" s="16">
        <f t="shared" si="26"/>
        <v>78.48</v>
      </c>
      <c r="I148" s="16">
        <f t="shared" si="27"/>
        <v>0.39599826388888887</v>
      </c>
      <c r="J148" s="16">
        <f t="shared" si="36"/>
        <v>1978.7127254533177</v>
      </c>
      <c r="K148" s="16">
        <f t="shared" si="31"/>
        <v>1088.8888888888887</v>
      </c>
      <c r="L148" s="16">
        <f t="shared" si="35"/>
        <v>1167.7648871527776</v>
      </c>
      <c r="M148" s="16">
        <f t="shared" si="32"/>
        <v>83366.346873553237</v>
      </c>
      <c r="N148" s="16">
        <f t="shared" si="33"/>
        <v>133939.7657396557</v>
      </c>
      <c r="O148" s="16">
        <f t="shared" si="34"/>
        <v>1.6944444444444444</v>
      </c>
      <c r="P148" s="16">
        <f t="shared" si="37"/>
        <v>0.16356812500000001</v>
      </c>
      <c r="Q148">
        <f t="shared" si="28"/>
        <v>0</v>
      </c>
      <c r="S148" s="19">
        <f t="shared" si="29"/>
        <v>50573.418866102467</v>
      </c>
      <c r="V148" t="str">
        <v/>
      </c>
    </row>
    <row r="149" spans="2:22" x14ac:dyDescent="0.25">
      <c r="B149" s="3" t="s">
        <v>55</v>
      </c>
      <c r="C149" s="3">
        <v>141</v>
      </c>
      <c r="D149" s="3">
        <v>141</v>
      </c>
      <c r="E149" s="10">
        <v>11.7</v>
      </c>
      <c r="F149" s="16">
        <f t="shared" si="30"/>
        <v>1.4305555555555554</v>
      </c>
      <c r="G149" s="16"/>
      <c r="H149" s="16">
        <f t="shared" si="26"/>
        <v>78.48</v>
      </c>
      <c r="I149" s="16">
        <f t="shared" si="27"/>
        <v>0.4162022569444444</v>
      </c>
      <c r="J149" s="16">
        <f t="shared" si="36"/>
        <v>3975.8571017795134</v>
      </c>
      <c r="K149" s="16">
        <f t="shared" si="31"/>
        <v>1144.4444444444443</v>
      </c>
      <c r="L149" s="16">
        <f t="shared" si="35"/>
        <v>1223.3406467013888</v>
      </c>
      <c r="M149" s="16">
        <f t="shared" si="32"/>
        <v>83366.346873553237</v>
      </c>
      <c r="N149" s="16">
        <f t="shared" si="33"/>
        <v>137915.62284143522</v>
      </c>
      <c r="O149" s="16">
        <f t="shared" si="34"/>
        <v>3.25</v>
      </c>
      <c r="P149" s="16">
        <f t="shared" si="37"/>
        <v>0.17191343749999999</v>
      </c>
      <c r="Q149">
        <f t="shared" si="28"/>
        <v>0</v>
      </c>
      <c r="S149" s="19">
        <f t="shared" si="29"/>
        <v>54549.275967881986</v>
      </c>
      <c r="V149" t="str">
        <v/>
      </c>
    </row>
    <row r="150" spans="2:22" x14ac:dyDescent="0.25">
      <c r="B150" s="3" t="s">
        <v>55</v>
      </c>
      <c r="C150" s="3">
        <v>142</v>
      </c>
      <c r="D150" s="3">
        <v>142</v>
      </c>
      <c r="E150" s="10">
        <v>16.399999999999999</v>
      </c>
      <c r="F150" s="16">
        <f t="shared" si="30"/>
        <v>0.99999999999999989</v>
      </c>
      <c r="G150" s="16"/>
      <c r="H150" s="16">
        <f t="shared" si="26"/>
        <v>78.48</v>
      </c>
      <c r="I150" s="16">
        <f t="shared" si="27"/>
        <v>0.29093749999999996</v>
      </c>
      <c r="J150" s="16">
        <f t="shared" si="36"/>
        <v>4003.2898263888883</v>
      </c>
      <c r="K150" s="16">
        <f t="shared" si="31"/>
        <v>799.99999999999989</v>
      </c>
      <c r="L150" s="16">
        <f t="shared" si="35"/>
        <v>878.77093749999995</v>
      </c>
      <c r="M150" s="16">
        <f t="shared" si="32"/>
        <v>83366.346873553237</v>
      </c>
      <c r="N150" s="16">
        <f t="shared" si="33"/>
        <v>141918.9126678241</v>
      </c>
      <c r="O150" s="16">
        <f t="shared" si="34"/>
        <v>4.5555555555555554</v>
      </c>
      <c r="P150" s="16">
        <f t="shared" si="37"/>
        <v>0.1201725</v>
      </c>
      <c r="Q150">
        <f t="shared" si="28"/>
        <v>0</v>
      </c>
      <c r="S150" s="19">
        <f t="shared" si="29"/>
        <v>58552.565794270864</v>
      </c>
      <c r="V150" t="str">
        <v/>
      </c>
    </row>
    <row r="151" spans="2:22" x14ac:dyDescent="0.25">
      <c r="B151" s="3" t="s">
        <v>55</v>
      </c>
      <c r="C151" s="3">
        <v>143</v>
      </c>
      <c r="D151" s="3">
        <v>143</v>
      </c>
      <c r="E151" s="10">
        <v>18.899999999999999</v>
      </c>
      <c r="F151" s="16">
        <f t="shared" si="30"/>
        <v>0.4861111111111111</v>
      </c>
      <c r="G151" s="16"/>
      <c r="H151" s="16">
        <f t="shared" si="26"/>
        <v>78.48</v>
      </c>
      <c r="I151" s="16">
        <f t="shared" si="27"/>
        <v>0.14142795138888889</v>
      </c>
      <c r="J151" s="16">
        <f t="shared" si="36"/>
        <v>2454.4291634114584</v>
      </c>
      <c r="K151" s="16">
        <f t="shared" si="31"/>
        <v>388.88888888888886</v>
      </c>
      <c r="L151" s="16">
        <f t="shared" si="35"/>
        <v>467.51031684027777</v>
      </c>
      <c r="M151" s="16">
        <f t="shared" si="32"/>
        <v>83366.346873553237</v>
      </c>
      <c r="N151" s="16">
        <f t="shared" si="33"/>
        <v>144373.34183123556</v>
      </c>
      <c r="O151" s="16">
        <f t="shared" si="34"/>
        <v>5.25</v>
      </c>
      <c r="P151" s="16">
        <f t="shared" si="37"/>
        <v>5.8417187500000009E-2</v>
      </c>
      <c r="Q151">
        <f t="shared" si="28"/>
        <v>0</v>
      </c>
      <c r="S151" s="19">
        <f t="shared" si="29"/>
        <v>61006.994957682327</v>
      </c>
      <c r="V151" t="str">
        <v/>
      </c>
    </row>
    <row r="152" spans="2:22" x14ac:dyDescent="0.25">
      <c r="B152" s="3" t="s">
        <v>55</v>
      </c>
      <c r="C152" s="3">
        <v>144</v>
      </c>
      <c r="D152" s="3">
        <v>144</v>
      </c>
      <c r="E152" s="10">
        <v>19.899999999999999</v>
      </c>
      <c r="F152" s="16">
        <f t="shared" si="30"/>
        <v>0.26388888888888917</v>
      </c>
      <c r="G152" s="16"/>
      <c r="H152" s="16">
        <f t="shared" si="26"/>
        <v>78.48</v>
      </c>
      <c r="I152" s="16">
        <f t="shared" si="27"/>
        <v>7.6775173611111192E-2</v>
      </c>
      <c r="J152" s="16">
        <f t="shared" si="36"/>
        <v>1601.2197047405491</v>
      </c>
      <c r="K152" s="16">
        <f t="shared" si="31"/>
        <v>211.11111111111134</v>
      </c>
      <c r="L152" s="16">
        <f t="shared" si="35"/>
        <v>289.66788628472244</v>
      </c>
      <c r="M152" s="16">
        <f t="shared" si="32"/>
        <v>83366.346873553237</v>
      </c>
      <c r="N152" s="16">
        <f t="shared" si="33"/>
        <v>145974.5615359761</v>
      </c>
      <c r="O152" s="16">
        <f t="shared" si="34"/>
        <v>5.5277777777777777</v>
      </c>
      <c r="P152" s="16">
        <f t="shared" si="37"/>
        <v>3.1712187500000037E-2</v>
      </c>
      <c r="Q152">
        <f t="shared" si="28"/>
        <v>0</v>
      </c>
      <c r="S152" s="19">
        <f t="shared" si="29"/>
        <v>62608.214662422863</v>
      </c>
      <c r="V152" t="str">
        <v/>
      </c>
    </row>
    <row r="153" spans="2:22" x14ac:dyDescent="0.25">
      <c r="B153" s="3" t="s">
        <v>55</v>
      </c>
      <c r="C153" s="3">
        <v>145</v>
      </c>
      <c r="D153" s="3">
        <v>145</v>
      </c>
      <c r="E153" s="10">
        <v>20.8</v>
      </c>
      <c r="F153" s="16">
        <f t="shared" si="30"/>
        <v>0.40277777777777807</v>
      </c>
      <c r="G153" s="16"/>
      <c r="H153" s="16">
        <f t="shared" si="26"/>
        <v>78.48</v>
      </c>
      <c r="I153" s="16">
        <f t="shared" si="27"/>
        <v>0.11718315972222232</v>
      </c>
      <c r="J153" s="16">
        <f t="shared" si="36"/>
        <v>2315.8454533179029</v>
      </c>
      <c r="K153" s="16">
        <f t="shared" si="31"/>
        <v>322.22222222222246</v>
      </c>
      <c r="L153" s="16">
        <f t="shared" si="35"/>
        <v>400.8194053819447</v>
      </c>
      <c r="M153" s="16">
        <f t="shared" si="32"/>
        <v>83366.346873553237</v>
      </c>
      <c r="N153" s="16">
        <f t="shared" si="33"/>
        <v>148290.40698929399</v>
      </c>
      <c r="O153" s="16">
        <f t="shared" si="34"/>
        <v>5.7777777777777786</v>
      </c>
      <c r="P153" s="16">
        <f t="shared" si="37"/>
        <v>4.8402812500000038E-2</v>
      </c>
      <c r="Q153">
        <f t="shared" si="28"/>
        <v>0</v>
      </c>
      <c r="S153" s="19">
        <f t="shared" si="29"/>
        <v>64924.060115740751</v>
      </c>
      <c r="V153" t="str">
        <v/>
      </c>
    </row>
    <row r="154" spans="2:22" x14ac:dyDescent="0.25">
      <c r="B154" s="3" t="s">
        <v>55</v>
      </c>
      <c r="C154" s="3">
        <v>146</v>
      </c>
      <c r="D154" s="3">
        <v>146</v>
      </c>
      <c r="E154" s="10">
        <v>22.8</v>
      </c>
      <c r="F154" s="16">
        <f t="shared" si="30"/>
        <v>0.63888888888888862</v>
      </c>
      <c r="G154" s="16"/>
      <c r="H154" s="16">
        <f t="shared" si="26"/>
        <v>78.48</v>
      </c>
      <c r="I154" s="16">
        <f t="shared" si="27"/>
        <v>0.18587673611111105</v>
      </c>
      <c r="J154" s="16">
        <f t="shared" si="36"/>
        <v>3735.2542563657398</v>
      </c>
      <c r="K154" s="16">
        <f t="shared" si="31"/>
        <v>511.11111111111092</v>
      </c>
      <c r="L154" s="16">
        <f t="shared" si="35"/>
        <v>589.77698784722202</v>
      </c>
      <c r="M154" s="16">
        <f t="shared" si="32"/>
        <v>83366.346873553237</v>
      </c>
      <c r="N154" s="16">
        <f t="shared" si="33"/>
        <v>152025.66124565972</v>
      </c>
      <c r="O154" s="16">
        <f t="shared" si="34"/>
        <v>6.3333333333333339</v>
      </c>
      <c r="P154" s="16">
        <f t="shared" si="37"/>
        <v>7.6776874999999981E-2</v>
      </c>
      <c r="Q154">
        <f t="shared" si="28"/>
        <v>0</v>
      </c>
      <c r="S154" s="19">
        <f t="shared" si="29"/>
        <v>68659.314372106484</v>
      </c>
      <c r="V154" t="str">
        <v/>
      </c>
    </row>
    <row r="155" spans="2:22" x14ac:dyDescent="0.25">
      <c r="B155" s="3" t="s">
        <v>55</v>
      </c>
      <c r="C155" s="3">
        <v>147</v>
      </c>
      <c r="D155" s="3">
        <v>147</v>
      </c>
      <c r="E155" s="10">
        <v>25.4</v>
      </c>
      <c r="F155" s="16">
        <f t="shared" si="30"/>
        <v>0.68055555555555536</v>
      </c>
      <c r="G155" s="16"/>
      <c r="H155" s="16">
        <f t="shared" si="26"/>
        <v>78.48</v>
      </c>
      <c r="I155" s="16">
        <f t="shared" si="27"/>
        <v>0.19799913194444441</v>
      </c>
      <c r="J155" s="16">
        <f t="shared" si="36"/>
        <v>4396.4750185667435</v>
      </c>
      <c r="K155" s="16">
        <f t="shared" si="31"/>
        <v>544.44444444444434</v>
      </c>
      <c r="L155" s="16">
        <f t="shared" si="35"/>
        <v>623.12244357638883</v>
      </c>
      <c r="M155" s="16">
        <f t="shared" si="32"/>
        <v>83366.346873553237</v>
      </c>
      <c r="N155" s="16">
        <f t="shared" si="33"/>
        <v>156422.13626422646</v>
      </c>
      <c r="O155" s="16">
        <f t="shared" si="34"/>
        <v>7.0555555555555554</v>
      </c>
      <c r="P155" s="16">
        <f t="shared" si="37"/>
        <v>8.178406249999999E-2</v>
      </c>
      <c r="Q155">
        <f t="shared" si="28"/>
        <v>0</v>
      </c>
      <c r="S155" s="19">
        <f t="shared" si="29"/>
        <v>73055.789390673221</v>
      </c>
      <c r="V155" t="str">
        <v/>
      </c>
    </row>
    <row r="156" spans="2:22" x14ac:dyDescent="0.25">
      <c r="B156" s="3" t="s">
        <v>55</v>
      </c>
      <c r="C156" s="3">
        <v>148</v>
      </c>
      <c r="D156" s="3">
        <v>148</v>
      </c>
      <c r="E156" s="10">
        <v>27.7</v>
      </c>
      <c r="F156" s="16">
        <f t="shared" si="30"/>
        <v>0.5277777777777779</v>
      </c>
      <c r="G156" s="16"/>
      <c r="H156" s="16">
        <f t="shared" si="26"/>
        <v>78.48</v>
      </c>
      <c r="I156" s="16">
        <f t="shared" si="27"/>
        <v>0.15355034722222227</v>
      </c>
      <c r="J156" s="16">
        <f t="shared" si="36"/>
        <v>3853.8069167148933</v>
      </c>
      <c r="K156" s="16">
        <f t="shared" si="31"/>
        <v>422.22222222222234</v>
      </c>
      <c r="L156" s="16">
        <f t="shared" si="35"/>
        <v>500.85577256944458</v>
      </c>
      <c r="M156" s="16">
        <f t="shared" si="32"/>
        <v>83366.346873553237</v>
      </c>
      <c r="N156" s="16">
        <f t="shared" si="33"/>
        <v>160275.94318094134</v>
      </c>
      <c r="O156" s="16">
        <f t="shared" si="34"/>
        <v>7.6944444444444446</v>
      </c>
      <c r="P156" s="16">
        <f t="shared" si="37"/>
        <v>6.3424375000000019E-2</v>
      </c>
      <c r="Q156">
        <f t="shared" si="28"/>
        <v>0</v>
      </c>
      <c r="S156" s="19">
        <f t="shared" si="29"/>
        <v>76909.596307388099</v>
      </c>
      <c r="V156" t="str">
        <v/>
      </c>
    </row>
    <row r="157" spans="2:22" x14ac:dyDescent="0.25">
      <c r="B157" s="3" t="s">
        <v>55</v>
      </c>
      <c r="C157" s="3">
        <v>149</v>
      </c>
      <c r="D157" s="3">
        <v>149</v>
      </c>
      <c r="E157" s="10">
        <v>29.2</v>
      </c>
      <c r="F157" s="16">
        <f t="shared" si="30"/>
        <v>0.29166666666666685</v>
      </c>
      <c r="G157" s="16"/>
      <c r="H157" s="16">
        <f t="shared" si="26"/>
        <v>78.48</v>
      </c>
      <c r="I157" s="16">
        <f t="shared" si="27"/>
        <v>8.4856770833333386E-2</v>
      </c>
      <c r="J157" s="16">
        <f t="shared" si="36"/>
        <v>2529.8408752893529</v>
      </c>
      <c r="K157" s="16">
        <f t="shared" si="31"/>
        <v>233.33333333333348</v>
      </c>
      <c r="L157" s="16">
        <f t="shared" si="35"/>
        <v>311.89819010416682</v>
      </c>
      <c r="M157" s="16">
        <f t="shared" si="32"/>
        <v>83366.346873553237</v>
      </c>
      <c r="N157" s="16">
        <f t="shared" si="33"/>
        <v>162805.78405623068</v>
      </c>
      <c r="O157" s="16">
        <f t="shared" si="34"/>
        <v>8.1111111111111107</v>
      </c>
      <c r="P157" s="16">
        <f t="shared" si="37"/>
        <v>3.5050312500000028E-2</v>
      </c>
      <c r="Q157">
        <f t="shared" si="28"/>
        <v>0</v>
      </c>
      <c r="S157" s="19">
        <f t="shared" si="29"/>
        <v>79439.437182677444</v>
      </c>
      <c r="V157" t="str">
        <v/>
      </c>
    </row>
    <row r="158" spans="2:22" x14ac:dyDescent="0.25">
      <c r="B158" s="3" t="s">
        <v>55</v>
      </c>
      <c r="C158" s="3">
        <v>150</v>
      </c>
      <c r="D158" s="3">
        <v>150</v>
      </c>
      <c r="E158" s="10">
        <v>29.8</v>
      </c>
      <c r="F158" s="16">
        <f t="shared" si="30"/>
        <v>2.7777777777777679E-2</v>
      </c>
      <c r="G158" s="16"/>
      <c r="H158" s="16">
        <f t="shared" si="26"/>
        <v>78.48</v>
      </c>
      <c r="I158" s="16">
        <f t="shared" si="27"/>
        <v>8.0815972222221932E-3</v>
      </c>
      <c r="J158" s="16">
        <f t="shared" si="36"/>
        <v>833.65751494984511</v>
      </c>
      <c r="K158" s="16">
        <f t="shared" si="31"/>
        <v>22.222222222222143</v>
      </c>
      <c r="L158" s="16">
        <f t="shared" si="35"/>
        <v>100.71030381944436</v>
      </c>
      <c r="M158" s="16">
        <f t="shared" si="32"/>
        <v>83366.346873553237</v>
      </c>
      <c r="N158" s="16">
        <f t="shared" si="33"/>
        <v>163639.44157118053</v>
      </c>
      <c r="O158" s="16">
        <f t="shared" si="34"/>
        <v>8.2777777777777786</v>
      </c>
      <c r="P158" s="16">
        <f t="shared" si="37"/>
        <v>3.3381249999999887E-3</v>
      </c>
      <c r="Q158">
        <f t="shared" si="28"/>
        <v>0</v>
      </c>
      <c r="S158" s="19">
        <f t="shared" si="29"/>
        <v>80273.094697627297</v>
      </c>
      <c r="V158" t="str">
        <v/>
      </c>
    </row>
    <row r="159" spans="2:22" x14ac:dyDescent="0.25">
      <c r="B159" s="3" t="s">
        <v>55</v>
      </c>
      <c r="C159" s="3">
        <v>151</v>
      </c>
      <c r="D159" s="3">
        <v>151</v>
      </c>
      <c r="E159" s="10">
        <v>29.4</v>
      </c>
      <c r="F159" s="16">
        <f t="shared" si="30"/>
        <v>-0.36111111111111133</v>
      </c>
      <c r="G159" s="16"/>
      <c r="H159" s="16">
        <f t="shared" si="26"/>
        <v>78.48</v>
      </c>
      <c r="I159" s="16">
        <f t="shared" si="27"/>
        <v>-0.10506076388888896</v>
      </c>
      <c r="J159" s="16">
        <f t="shared" si="36"/>
        <v>-1719.1972554976867</v>
      </c>
      <c r="K159" s="16">
        <f t="shared" si="31"/>
        <v>-288.88888888888908</v>
      </c>
      <c r="L159" s="16">
        <f t="shared" si="35"/>
        <v>-210.51394965277797</v>
      </c>
      <c r="M159" s="16">
        <f t="shared" si="32"/>
        <v>85085.544129050919</v>
      </c>
      <c r="N159" s="16">
        <f t="shared" si="33"/>
        <v>163639.44157118053</v>
      </c>
      <c r="O159" s="16">
        <f t="shared" si="34"/>
        <v>8.1666666666666661</v>
      </c>
      <c r="P159" s="16">
        <f t="shared" si="37"/>
        <v>-4.3395625000000035E-2</v>
      </c>
      <c r="Q159">
        <f t="shared" si="28"/>
        <v>0.94555849052372776</v>
      </c>
      <c r="S159" s="19">
        <f t="shared" si="29"/>
        <v>78553.897442129615</v>
      </c>
      <c r="V159" t="str">
        <v/>
      </c>
    </row>
    <row r="160" spans="2:22" x14ac:dyDescent="0.25">
      <c r="B160" s="3" t="s">
        <v>55</v>
      </c>
      <c r="C160" s="3">
        <v>152</v>
      </c>
      <c r="D160" s="3">
        <v>152</v>
      </c>
      <c r="E160" s="10">
        <v>27.2</v>
      </c>
      <c r="F160" s="16">
        <f t="shared" si="30"/>
        <v>-0.94444444444444398</v>
      </c>
      <c r="G160" s="16"/>
      <c r="H160" s="16">
        <f t="shared" si="26"/>
        <v>78.48</v>
      </c>
      <c r="I160" s="16">
        <f t="shared" si="27"/>
        <v>-0.27477430555555543</v>
      </c>
      <c r="J160" s="16">
        <f t="shared" si="36"/>
        <v>-5117.758047839503</v>
      </c>
      <c r="K160" s="16">
        <f t="shared" si="31"/>
        <v>-755.5555555555552</v>
      </c>
      <c r="L160" s="16">
        <f t="shared" si="35"/>
        <v>-677.35032986111071</v>
      </c>
      <c r="M160" s="16">
        <f t="shared" si="32"/>
        <v>90203.302176890429</v>
      </c>
      <c r="N160" s="16">
        <f t="shared" si="33"/>
        <v>163639.44157118053</v>
      </c>
      <c r="O160" s="16">
        <f t="shared" si="34"/>
        <v>7.5555555555555554</v>
      </c>
      <c r="P160" s="16">
        <f t="shared" si="37"/>
        <v>-0.11349624999999995</v>
      </c>
      <c r="Q160">
        <f t="shared" si="28"/>
        <v>2.814766926311727</v>
      </c>
      <c r="S160" s="19">
        <f t="shared" si="29"/>
        <v>73436.139394290105</v>
      </c>
      <c r="V160" t="str">
        <v/>
      </c>
    </row>
    <row r="161" spans="2:22" x14ac:dyDescent="0.25">
      <c r="B161" s="3" t="s">
        <v>55</v>
      </c>
      <c r="C161" s="3">
        <v>153</v>
      </c>
      <c r="D161" s="3">
        <v>153</v>
      </c>
      <c r="E161" s="10">
        <v>22.6</v>
      </c>
      <c r="F161" s="16">
        <f t="shared" si="30"/>
        <v>-1.3749999999999998</v>
      </c>
      <c r="G161" s="16"/>
      <c r="H161" s="16">
        <f t="shared" si="26"/>
        <v>78.48</v>
      </c>
      <c r="I161" s="16">
        <f t="shared" si="27"/>
        <v>-0.40003906249999993</v>
      </c>
      <c r="J161" s="16">
        <f t="shared" si="36"/>
        <v>-6415.3869118923594</v>
      </c>
      <c r="K161" s="16">
        <f t="shared" si="31"/>
        <v>-1099.9999999999998</v>
      </c>
      <c r="L161" s="16">
        <f t="shared" si="35"/>
        <v>-1021.9200390624997</v>
      </c>
      <c r="M161" s="16">
        <f t="shared" si="32"/>
        <v>96618.68908878279</v>
      </c>
      <c r="N161" s="16">
        <f t="shared" si="33"/>
        <v>163639.44157118053</v>
      </c>
      <c r="O161" s="16">
        <f t="shared" si="34"/>
        <v>6.2777777777777786</v>
      </c>
      <c r="P161" s="16">
        <f t="shared" si="37"/>
        <v>-0.16523718749999999</v>
      </c>
      <c r="Q161">
        <f t="shared" si="28"/>
        <v>3.5284628015407979</v>
      </c>
      <c r="S161" s="19">
        <f t="shared" si="29"/>
        <v>67020.752482397744</v>
      </c>
      <c r="V161" t="str">
        <v/>
      </c>
    </row>
    <row r="162" spans="2:22" x14ac:dyDescent="0.25">
      <c r="B162" s="3" t="s">
        <v>55</v>
      </c>
      <c r="C162" s="3">
        <v>154</v>
      </c>
      <c r="D162" s="3">
        <v>154</v>
      </c>
      <c r="E162" s="10">
        <v>17.3</v>
      </c>
      <c r="F162" s="16">
        <f t="shared" si="30"/>
        <v>-1.2916666666666667</v>
      </c>
      <c r="G162" s="16"/>
      <c r="H162" s="16">
        <f t="shared" si="26"/>
        <v>78.48</v>
      </c>
      <c r="I162" s="16">
        <f t="shared" si="27"/>
        <v>-0.37579427083333339</v>
      </c>
      <c r="J162" s="16">
        <f t="shared" si="36"/>
        <v>-4590.4066409866909</v>
      </c>
      <c r="K162" s="16">
        <f t="shared" si="31"/>
        <v>-1033.3333333333335</v>
      </c>
      <c r="L162" s="16">
        <f t="shared" si="35"/>
        <v>-955.22912760416671</v>
      </c>
      <c r="M162" s="16">
        <f t="shared" si="32"/>
        <v>101209.09572976948</v>
      </c>
      <c r="N162" s="16">
        <f t="shared" si="33"/>
        <v>163639.44157118053</v>
      </c>
      <c r="O162" s="16">
        <f t="shared" si="34"/>
        <v>4.8055555555555562</v>
      </c>
      <c r="P162" s="16">
        <f t="shared" si="37"/>
        <v>-0.15522281250000003</v>
      </c>
      <c r="Q162">
        <f t="shared" si="28"/>
        <v>2.5247236525426802</v>
      </c>
      <c r="S162" s="19">
        <f t="shared" si="29"/>
        <v>62430.34584141105</v>
      </c>
      <c r="V162" t="str">
        <v/>
      </c>
    </row>
    <row r="163" spans="2:22" x14ac:dyDescent="0.25">
      <c r="B163" s="3" t="s">
        <v>55</v>
      </c>
      <c r="C163" s="3">
        <v>155</v>
      </c>
      <c r="D163" s="3">
        <v>155</v>
      </c>
      <c r="E163" s="10">
        <v>13.3</v>
      </c>
      <c r="F163" s="16">
        <f t="shared" si="30"/>
        <v>-0.73611111111111116</v>
      </c>
      <c r="G163" s="16"/>
      <c r="H163" s="16">
        <f t="shared" si="26"/>
        <v>78.48</v>
      </c>
      <c r="I163" s="16">
        <f t="shared" si="27"/>
        <v>-0.21416232638888891</v>
      </c>
      <c r="J163" s="16">
        <f t="shared" si="36"/>
        <v>-1886.4684947675541</v>
      </c>
      <c r="K163" s="16">
        <f t="shared" si="31"/>
        <v>-588.88888888888891</v>
      </c>
      <c r="L163" s="16">
        <f t="shared" si="35"/>
        <v>-510.62305121527777</v>
      </c>
      <c r="M163" s="16">
        <f t="shared" si="32"/>
        <v>103095.56422453704</v>
      </c>
      <c r="N163" s="16">
        <f t="shared" si="33"/>
        <v>163639.44157118053</v>
      </c>
      <c r="O163" s="16">
        <f t="shared" si="34"/>
        <v>3.6944444444444446</v>
      </c>
      <c r="P163" s="16">
        <f t="shared" si="37"/>
        <v>-8.8460312500000013E-2</v>
      </c>
      <c r="Q163">
        <f t="shared" si="28"/>
        <v>1.0375576721221549</v>
      </c>
      <c r="S163" s="19">
        <f t="shared" si="29"/>
        <v>60543.877346643494</v>
      </c>
      <c r="V163" t="str">
        <v/>
      </c>
    </row>
    <row r="164" spans="2:22" x14ac:dyDescent="0.25">
      <c r="B164" s="3" t="s">
        <v>55</v>
      </c>
      <c r="C164" s="3">
        <v>156</v>
      </c>
      <c r="D164" s="3">
        <v>156</v>
      </c>
      <c r="E164" s="10">
        <v>12</v>
      </c>
      <c r="F164" s="16">
        <f t="shared" si="30"/>
        <v>-9.7222222222222363E-2</v>
      </c>
      <c r="G164" s="16"/>
      <c r="H164" s="16">
        <f t="shared" si="26"/>
        <v>78.48</v>
      </c>
      <c r="I164" s="16">
        <f t="shared" si="27"/>
        <v>-2.8285590277777821E-2</v>
      </c>
      <c r="J164" s="16">
        <f t="shared" si="36"/>
        <v>2.2464554398144783</v>
      </c>
      <c r="K164" s="16">
        <f t="shared" si="31"/>
        <v>-77.777777777777885</v>
      </c>
      <c r="L164" s="16">
        <f t="shared" si="35"/>
        <v>0.67393663194434339</v>
      </c>
      <c r="M164" s="16">
        <f t="shared" si="32"/>
        <v>103095.56422453704</v>
      </c>
      <c r="N164" s="16">
        <f t="shared" si="33"/>
        <v>163641.68802662034</v>
      </c>
      <c r="O164" s="16">
        <f t="shared" si="34"/>
        <v>3.3333333333333335</v>
      </c>
      <c r="P164" s="16">
        <f t="shared" si="37"/>
        <v>-1.1683437500000018E-2</v>
      </c>
      <c r="Q164">
        <f t="shared" si="28"/>
        <v>1.2355504918979631E-3</v>
      </c>
      <c r="S164" s="19">
        <f t="shared" si="29"/>
        <v>60546.123802083297</v>
      </c>
      <c r="V164" t="str">
        <v/>
      </c>
    </row>
    <row r="165" spans="2:22" x14ac:dyDescent="0.25">
      <c r="B165" s="3" t="s">
        <v>55</v>
      </c>
      <c r="C165" s="3">
        <v>157</v>
      </c>
      <c r="D165" s="3">
        <v>157</v>
      </c>
      <c r="E165" s="10">
        <v>12.6</v>
      </c>
      <c r="F165" s="16">
        <f t="shared" si="30"/>
        <v>0.29166666666666663</v>
      </c>
      <c r="G165" s="16"/>
      <c r="H165" s="16">
        <f t="shared" si="26"/>
        <v>78.48</v>
      </c>
      <c r="I165" s="16">
        <f t="shared" si="27"/>
        <v>8.4856770833333331E-2</v>
      </c>
      <c r="J165" s="16">
        <f t="shared" si="36"/>
        <v>1091.6436653645833</v>
      </c>
      <c r="K165" s="16">
        <f t="shared" si="31"/>
        <v>233.33333333333331</v>
      </c>
      <c r="L165" s="16">
        <f t="shared" si="35"/>
        <v>311.89819010416664</v>
      </c>
      <c r="M165" s="16">
        <f t="shared" si="32"/>
        <v>103095.56422453704</v>
      </c>
      <c r="N165" s="16">
        <f t="shared" si="33"/>
        <v>164733.33169198493</v>
      </c>
      <c r="O165" s="16">
        <f t="shared" si="34"/>
        <v>3.5</v>
      </c>
      <c r="P165" s="16">
        <f t="shared" si="37"/>
        <v>3.50503125E-2</v>
      </c>
      <c r="Q165">
        <f t="shared" si="28"/>
        <v>0</v>
      </c>
      <c r="S165" s="19">
        <f t="shared" si="29"/>
        <v>61637.767467447891</v>
      </c>
      <c r="V165" t="str">
        <v/>
      </c>
    </row>
    <row r="166" spans="2:22" x14ac:dyDescent="0.25">
      <c r="B166" s="3" t="s">
        <v>55</v>
      </c>
      <c r="C166" s="3">
        <v>158</v>
      </c>
      <c r="D166" s="3">
        <v>158</v>
      </c>
      <c r="E166" s="10">
        <v>14.1</v>
      </c>
      <c r="F166" s="16">
        <f t="shared" si="30"/>
        <v>0.63888888888888884</v>
      </c>
      <c r="G166" s="16"/>
      <c r="H166" s="16">
        <f t="shared" si="26"/>
        <v>78.48</v>
      </c>
      <c r="I166" s="16">
        <f t="shared" si="27"/>
        <v>0.18587673611111111</v>
      </c>
      <c r="J166" s="16">
        <f t="shared" si="36"/>
        <v>2309.9598690682869</v>
      </c>
      <c r="K166" s="16">
        <f t="shared" si="31"/>
        <v>511.11111111111109</v>
      </c>
      <c r="L166" s="16">
        <f t="shared" si="35"/>
        <v>589.77698784722213</v>
      </c>
      <c r="M166" s="16">
        <f t="shared" si="32"/>
        <v>103095.56422453704</v>
      </c>
      <c r="N166" s="16">
        <f t="shared" si="33"/>
        <v>167043.29156105322</v>
      </c>
      <c r="O166" s="16">
        <f t="shared" si="34"/>
        <v>3.916666666666667</v>
      </c>
      <c r="P166" s="16">
        <f t="shared" si="37"/>
        <v>7.6776875000000008E-2</v>
      </c>
      <c r="Q166">
        <f t="shared" si="28"/>
        <v>0</v>
      </c>
      <c r="S166" s="19">
        <f t="shared" si="29"/>
        <v>63947.727336516182</v>
      </c>
      <c r="V166" t="str">
        <v/>
      </c>
    </row>
    <row r="167" spans="2:22" x14ac:dyDescent="0.25">
      <c r="B167" s="3" t="s">
        <v>55</v>
      </c>
      <c r="C167" s="3">
        <v>159</v>
      </c>
      <c r="D167" s="3">
        <v>159</v>
      </c>
      <c r="E167" s="10">
        <v>17.2</v>
      </c>
      <c r="F167" s="16">
        <f t="shared" si="30"/>
        <v>0.83333333333333359</v>
      </c>
      <c r="G167" s="16"/>
      <c r="H167" s="16">
        <f t="shared" si="26"/>
        <v>78.48</v>
      </c>
      <c r="I167" s="16">
        <f t="shared" si="27"/>
        <v>0.24244791666666676</v>
      </c>
      <c r="J167" s="16">
        <f t="shared" si="36"/>
        <v>3561.3035474537051</v>
      </c>
      <c r="K167" s="16">
        <f t="shared" si="31"/>
        <v>666.66666666666686</v>
      </c>
      <c r="L167" s="16">
        <f t="shared" si="35"/>
        <v>745.38911458333359</v>
      </c>
      <c r="M167" s="16">
        <f t="shared" si="32"/>
        <v>103095.56422453704</v>
      </c>
      <c r="N167" s="16">
        <f t="shared" si="33"/>
        <v>170604.59510850694</v>
      </c>
      <c r="O167" s="16">
        <f t="shared" si="34"/>
        <v>4.7777777777777777</v>
      </c>
      <c r="P167" s="16">
        <f t="shared" si="37"/>
        <v>0.10014375000000005</v>
      </c>
      <c r="Q167">
        <f t="shared" si="28"/>
        <v>0</v>
      </c>
      <c r="S167" s="19">
        <f t="shared" si="29"/>
        <v>67509.030883969899</v>
      </c>
      <c r="V167" t="str">
        <v/>
      </c>
    </row>
    <row r="168" spans="2:22" x14ac:dyDescent="0.25">
      <c r="B168" s="3" t="s">
        <v>55</v>
      </c>
      <c r="C168" s="3">
        <v>160</v>
      </c>
      <c r="D168" s="3">
        <v>160</v>
      </c>
      <c r="E168" s="10">
        <v>20.100000000000001</v>
      </c>
      <c r="F168" s="16">
        <f t="shared" si="30"/>
        <v>0.86111111111111094</v>
      </c>
      <c r="G168" s="16"/>
      <c r="H168" s="16">
        <f t="shared" si="26"/>
        <v>78.48</v>
      </c>
      <c r="I168" s="16">
        <f t="shared" si="27"/>
        <v>0.25052951388888883</v>
      </c>
      <c r="J168" s="16">
        <f t="shared" si="36"/>
        <v>4285.8750860821756</v>
      </c>
      <c r="K168" s="16">
        <f t="shared" si="31"/>
        <v>688.8888888888888</v>
      </c>
      <c r="L168" s="16">
        <f t="shared" si="35"/>
        <v>767.61941840277768</v>
      </c>
      <c r="M168" s="16">
        <f t="shared" si="32"/>
        <v>103095.56422453704</v>
      </c>
      <c r="N168" s="16">
        <f t="shared" si="33"/>
        <v>174890.47019458911</v>
      </c>
      <c r="O168" s="16">
        <f t="shared" si="34"/>
        <v>5.5833333333333339</v>
      </c>
      <c r="P168" s="16">
        <f t="shared" si="37"/>
        <v>0.10348187499999999</v>
      </c>
      <c r="Q168">
        <f t="shared" si="28"/>
        <v>0</v>
      </c>
      <c r="S168" s="19">
        <f t="shared" si="29"/>
        <v>71794.905970052074</v>
      </c>
      <c r="V168" t="str">
        <v/>
      </c>
    </row>
    <row r="169" spans="2:22" x14ac:dyDescent="0.25">
      <c r="B169" s="3" t="s">
        <v>55</v>
      </c>
      <c r="C169" s="3">
        <v>161</v>
      </c>
      <c r="D169" s="3">
        <v>161</v>
      </c>
      <c r="E169" s="10">
        <v>23.4</v>
      </c>
      <c r="F169" s="16">
        <f t="shared" si="30"/>
        <v>0.74999999999999978</v>
      </c>
      <c r="G169" s="16"/>
      <c r="H169" s="16">
        <f t="shared" si="26"/>
        <v>78.48</v>
      </c>
      <c r="I169" s="16">
        <f t="shared" si="27"/>
        <v>0.21820312499999994</v>
      </c>
      <c r="J169" s="16">
        <f t="shared" si="36"/>
        <v>4411.5383203124984</v>
      </c>
      <c r="K169" s="16">
        <f t="shared" si="31"/>
        <v>599.99999999999977</v>
      </c>
      <c r="L169" s="16">
        <f t="shared" si="35"/>
        <v>678.69820312499974</v>
      </c>
      <c r="M169" s="16">
        <f t="shared" si="32"/>
        <v>103095.56422453704</v>
      </c>
      <c r="N169" s="16">
        <f t="shared" si="33"/>
        <v>179302.00851490162</v>
      </c>
      <c r="O169" s="16">
        <f t="shared" si="34"/>
        <v>6.5</v>
      </c>
      <c r="P169" s="16">
        <f t="shared" si="37"/>
        <v>9.0129374999999984E-2</v>
      </c>
      <c r="Q169">
        <f t="shared" si="28"/>
        <v>0</v>
      </c>
      <c r="S169" s="19">
        <f t="shared" si="29"/>
        <v>76206.444290364583</v>
      </c>
      <c r="V169" t="str">
        <v/>
      </c>
    </row>
    <row r="170" spans="2:22" x14ac:dyDescent="0.25">
      <c r="B170" s="3" t="s">
        <v>55</v>
      </c>
      <c r="C170" s="3">
        <v>162</v>
      </c>
      <c r="D170" s="3">
        <v>162</v>
      </c>
      <c r="E170" s="10">
        <v>25.5</v>
      </c>
      <c r="F170" s="16">
        <f t="shared" si="30"/>
        <v>0.5833333333333337</v>
      </c>
      <c r="G170" s="16"/>
      <c r="H170" s="16">
        <f t="shared" si="26"/>
        <v>78.48</v>
      </c>
      <c r="I170" s="16">
        <f t="shared" si="27"/>
        <v>0.16971354166666677</v>
      </c>
      <c r="J170" s="16">
        <f t="shared" si="36"/>
        <v>3862.6576931423633</v>
      </c>
      <c r="K170" s="16">
        <f t="shared" si="31"/>
        <v>466.66666666666697</v>
      </c>
      <c r="L170" s="16">
        <f t="shared" si="35"/>
        <v>545.31638020833361</v>
      </c>
      <c r="M170" s="16">
        <f t="shared" si="32"/>
        <v>103095.56422453704</v>
      </c>
      <c r="N170" s="16">
        <f t="shared" si="33"/>
        <v>183164.66620804399</v>
      </c>
      <c r="O170" s="16">
        <f t="shared" si="34"/>
        <v>7.0833333333333339</v>
      </c>
      <c r="P170" s="16">
        <f t="shared" si="37"/>
        <v>7.0100625000000055E-2</v>
      </c>
      <c r="Q170">
        <f t="shared" si="28"/>
        <v>0</v>
      </c>
      <c r="S170" s="19">
        <f t="shared" si="29"/>
        <v>80069.101983506946</v>
      </c>
      <c r="V170" t="str">
        <v/>
      </c>
    </row>
    <row r="171" spans="2:22" x14ac:dyDescent="0.25">
      <c r="B171" s="3" t="s">
        <v>55</v>
      </c>
      <c r="C171" s="3">
        <v>163</v>
      </c>
      <c r="D171" s="3">
        <v>163</v>
      </c>
      <c r="E171" s="10">
        <v>27.6</v>
      </c>
      <c r="F171" s="16">
        <f t="shared" si="30"/>
        <v>0.55555555555555558</v>
      </c>
      <c r="G171" s="16"/>
      <c r="H171" s="16">
        <f t="shared" si="26"/>
        <v>78.48</v>
      </c>
      <c r="I171" s="16">
        <f t="shared" si="27"/>
        <v>0.16163194444444445</v>
      </c>
      <c r="J171" s="16">
        <f t="shared" si="36"/>
        <v>4010.326585648148</v>
      </c>
      <c r="K171" s="16">
        <f t="shared" si="31"/>
        <v>444.44444444444446</v>
      </c>
      <c r="L171" s="16">
        <f t="shared" si="35"/>
        <v>523.08607638888884</v>
      </c>
      <c r="M171" s="16">
        <f t="shared" si="32"/>
        <v>103095.56422453704</v>
      </c>
      <c r="N171" s="16">
        <f t="shared" si="33"/>
        <v>187174.99279369213</v>
      </c>
      <c r="O171" s="16">
        <f t="shared" si="34"/>
        <v>7.666666666666667</v>
      </c>
      <c r="P171" s="16">
        <f t="shared" si="37"/>
        <v>6.6762500000000016E-2</v>
      </c>
      <c r="Q171">
        <f t="shared" si="28"/>
        <v>0</v>
      </c>
      <c r="S171" s="19">
        <f t="shared" si="29"/>
        <v>84079.42856915509</v>
      </c>
      <c r="V171" t="str">
        <v/>
      </c>
    </row>
    <row r="172" spans="2:22" x14ac:dyDescent="0.25">
      <c r="B172" s="3" t="s">
        <v>55</v>
      </c>
      <c r="C172" s="3">
        <v>164</v>
      </c>
      <c r="D172" s="3">
        <v>164</v>
      </c>
      <c r="E172" s="10">
        <v>29.5</v>
      </c>
      <c r="F172" s="16">
        <f t="shared" si="30"/>
        <v>0.4861111111111111</v>
      </c>
      <c r="G172" s="16"/>
      <c r="H172" s="16">
        <f t="shared" si="26"/>
        <v>78.48</v>
      </c>
      <c r="I172" s="16">
        <f t="shared" si="27"/>
        <v>0.14142795138888889</v>
      </c>
      <c r="J172" s="16">
        <f t="shared" si="36"/>
        <v>3830.9873185522761</v>
      </c>
      <c r="K172" s="16">
        <f t="shared" si="31"/>
        <v>388.88888888888886</v>
      </c>
      <c r="L172" s="16">
        <f t="shared" si="35"/>
        <v>467.51031684027777</v>
      </c>
      <c r="M172" s="16">
        <f t="shared" si="32"/>
        <v>103095.56422453704</v>
      </c>
      <c r="N172" s="16">
        <f t="shared" si="33"/>
        <v>191005.9801122444</v>
      </c>
      <c r="O172" s="16">
        <f t="shared" si="34"/>
        <v>8.1944444444444446</v>
      </c>
      <c r="P172" s="16">
        <f t="shared" si="37"/>
        <v>5.8417187500000009E-2</v>
      </c>
      <c r="Q172">
        <f t="shared" si="28"/>
        <v>0</v>
      </c>
      <c r="S172" s="19">
        <f t="shared" si="29"/>
        <v>87910.415887707364</v>
      </c>
      <c r="V172" t="str">
        <v/>
      </c>
    </row>
    <row r="173" spans="2:22" x14ac:dyDescent="0.25">
      <c r="B173" s="3" t="s">
        <v>55</v>
      </c>
      <c r="C173" s="3">
        <v>165</v>
      </c>
      <c r="D173" s="3">
        <v>165</v>
      </c>
      <c r="E173" s="10">
        <v>31.1</v>
      </c>
      <c r="F173" s="16">
        <f t="shared" si="30"/>
        <v>0.36111111111111133</v>
      </c>
      <c r="G173" s="16"/>
      <c r="H173" s="16">
        <f t="shared" si="26"/>
        <v>78.48</v>
      </c>
      <c r="I173" s="16">
        <f t="shared" si="27"/>
        <v>0.10506076388888896</v>
      </c>
      <c r="J173" s="16">
        <f t="shared" si="36"/>
        <v>3174.5666206114988</v>
      </c>
      <c r="K173" s="16">
        <f t="shared" si="31"/>
        <v>288.88888888888908</v>
      </c>
      <c r="L173" s="16">
        <f t="shared" si="35"/>
        <v>367.473949652778</v>
      </c>
      <c r="M173" s="16">
        <f t="shared" si="32"/>
        <v>103095.56422453704</v>
      </c>
      <c r="N173" s="16">
        <f t="shared" si="33"/>
        <v>194180.5467328559</v>
      </c>
      <c r="O173" s="16">
        <f t="shared" si="34"/>
        <v>8.6388888888888893</v>
      </c>
      <c r="P173" s="16">
        <f t="shared" si="37"/>
        <v>4.3395625000000035E-2</v>
      </c>
      <c r="Q173">
        <f t="shared" si="28"/>
        <v>0</v>
      </c>
      <c r="S173" s="19">
        <f t="shared" si="29"/>
        <v>91084.982508318863</v>
      </c>
      <c r="V173" t="str">
        <v/>
      </c>
    </row>
    <row r="174" spans="2:22" x14ac:dyDescent="0.25">
      <c r="B174" s="3" t="s">
        <v>55</v>
      </c>
      <c r="C174" s="3">
        <v>166</v>
      </c>
      <c r="D174" s="3">
        <v>166</v>
      </c>
      <c r="E174" s="10">
        <v>32.1</v>
      </c>
      <c r="F174" s="16">
        <f t="shared" si="30"/>
        <v>0.29166666666666685</v>
      </c>
      <c r="G174" s="16"/>
      <c r="H174" s="16">
        <f t="shared" si="26"/>
        <v>78.48</v>
      </c>
      <c r="I174" s="16">
        <f t="shared" si="27"/>
        <v>8.4856770833333386E-2</v>
      </c>
      <c r="J174" s="16">
        <f t="shared" si="36"/>
        <v>2781.092195095488</v>
      </c>
      <c r="K174" s="16">
        <f t="shared" si="31"/>
        <v>233.33333333333348</v>
      </c>
      <c r="L174" s="16">
        <f t="shared" si="35"/>
        <v>311.89819010416682</v>
      </c>
      <c r="M174" s="16">
        <f t="shared" si="32"/>
        <v>103095.56422453704</v>
      </c>
      <c r="N174" s="16">
        <f t="shared" si="33"/>
        <v>196961.6389279514</v>
      </c>
      <c r="O174" s="16">
        <f t="shared" si="34"/>
        <v>8.9166666666666679</v>
      </c>
      <c r="P174" s="16">
        <f t="shared" si="37"/>
        <v>3.5050312500000028E-2</v>
      </c>
      <c r="Q174">
        <f t="shared" si="28"/>
        <v>0</v>
      </c>
      <c r="S174" s="19">
        <f t="shared" si="29"/>
        <v>93866.074703414357</v>
      </c>
      <c r="V174" t="str">
        <v/>
      </c>
    </row>
    <row r="175" spans="2:22" x14ac:dyDescent="0.25">
      <c r="B175" s="3" t="s">
        <v>55</v>
      </c>
      <c r="C175" s="3">
        <v>167</v>
      </c>
      <c r="D175" s="3">
        <v>167</v>
      </c>
      <c r="E175" s="10">
        <v>33.200000000000003</v>
      </c>
      <c r="F175" s="16">
        <f t="shared" si="30"/>
        <v>0.43055555555555575</v>
      </c>
      <c r="G175" s="16"/>
      <c r="H175" s="16">
        <f t="shared" si="26"/>
        <v>78.48</v>
      </c>
      <c r="I175" s="16">
        <f t="shared" si="27"/>
        <v>0.1252647569444445</v>
      </c>
      <c r="J175" s="16">
        <f t="shared" si="36"/>
        <v>3901.4584293016992</v>
      </c>
      <c r="K175" s="16">
        <f t="shared" si="31"/>
        <v>344.44444444444457</v>
      </c>
      <c r="L175" s="16">
        <f t="shared" si="35"/>
        <v>423.04970920138902</v>
      </c>
      <c r="M175" s="16">
        <f t="shared" si="32"/>
        <v>103095.56422453704</v>
      </c>
      <c r="N175" s="16">
        <f t="shared" si="33"/>
        <v>200863.09735725311</v>
      </c>
      <c r="O175" s="16">
        <f t="shared" si="34"/>
        <v>9.2222222222222232</v>
      </c>
      <c r="P175" s="16">
        <f t="shared" si="37"/>
        <v>5.1740937500000028E-2</v>
      </c>
      <c r="Q175">
        <f t="shared" si="28"/>
        <v>0</v>
      </c>
      <c r="S175" s="19">
        <f t="shared" si="29"/>
        <v>97767.533132716067</v>
      </c>
      <c r="V175" t="str">
        <v/>
      </c>
    </row>
    <row r="176" spans="2:22" x14ac:dyDescent="0.25">
      <c r="B176" s="3" t="s">
        <v>55</v>
      </c>
      <c r="C176" s="3">
        <v>168</v>
      </c>
      <c r="D176" s="3">
        <v>168</v>
      </c>
      <c r="E176" s="10">
        <v>35.200000000000003</v>
      </c>
      <c r="F176" s="16">
        <f t="shared" si="30"/>
        <v>0.55555555555555558</v>
      </c>
      <c r="G176" s="16"/>
      <c r="H176" s="16">
        <f t="shared" si="26"/>
        <v>78.48</v>
      </c>
      <c r="I176" s="16">
        <f t="shared" si="27"/>
        <v>0.16163194444444445</v>
      </c>
      <c r="J176" s="16">
        <f t="shared" si="36"/>
        <v>5114.6194135802471</v>
      </c>
      <c r="K176" s="16">
        <f t="shared" si="31"/>
        <v>444.44444444444446</v>
      </c>
      <c r="L176" s="16">
        <f t="shared" si="35"/>
        <v>523.08607638888884</v>
      </c>
      <c r="M176" s="16">
        <f t="shared" si="32"/>
        <v>103095.56422453704</v>
      </c>
      <c r="N176" s="16">
        <f t="shared" si="33"/>
        <v>205977.71677083336</v>
      </c>
      <c r="O176" s="16">
        <f t="shared" si="34"/>
        <v>9.7777777777777786</v>
      </c>
      <c r="P176" s="16">
        <f t="shared" si="37"/>
        <v>6.6762500000000016E-2</v>
      </c>
      <c r="Q176">
        <f t="shared" si="28"/>
        <v>0</v>
      </c>
      <c r="S176" s="19">
        <f t="shared" si="29"/>
        <v>102882.15254629632</v>
      </c>
      <c r="V176" t="str">
        <v/>
      </c>
    </row>
    <row r="177" spans="2:22" x14ac:dyDescent="0.25">
      <c r="B177" s="3" t="s">
        <v>55</v>
      </c>
      <c r="C177" s="3">
        <v>169</v>
      </c>
      <c r="D177" s="3">
        <v>169</v>
      </c>
      <c r="E177" s="10">
        <v>37.200000000000003</v>
      </c>
      <c r="F177" s="16">
        <f t="shared" si="30"/>
        <v>0.38888888888888851</v>
      </c>
      <c r="G177" s="16"/>
      <c r="H177" s="16">
        <f t="shared" si="26"/>
        <v>78.48</v>
      </c>
      <c r="I177" s="16">
        <f t="shared" si="27"/>
        <v>0.11314236111111101</v>
      </c>
      <c r="J177" s="16">
        <f t="shared" si="36"/>
        <v>4026.9439525462935</v>
      </c>
      <c r="K177" s="16">
        <f t="shared" si="31"/>
        <v>311.1111111111108</v>
      </c>
      <c r="L177" s="16">
        <f t="shared" si="35"/>
        <v>389.70425347222192</v>
      </c>
      <c r="M177" s="16">
        <f t="shared" si="32"/>
        <v>103095.56422453704</v>
      </c>
      <c r="N177" s="16">
        <f t="shared" si="33"/>
        <v>210004.66072337964</v>
      </c>
      <c r="O177" s="16">
        <f t="shared" si="34"/>
        <v>10.333333333333334</v>
      </c>
      <c r="P177" s="16">
        <f t="shared" si="37"/>
        <v>4.6733749999999963E-2</v>
      </c>
      <c r="Q177">
        <f t="shared" si="28"/>
        <v>0</v>
      </c>
      <c r="S177" s="19">
        <f t="shared" si="29"/>
        <v>106909.0964988426</v>
      </c>
      <c r="V177" t="str">
        <v/>
      </c>
    </row>
    <row r="178" spans="2:22" x14ac:dyDescent="0.25">
      <c r="B178" s="3" t="s">
        <v>55</v>
      </c>
      <c r="C178" s="3">
        <v>170</v>
      </c>
      <c r="D178" s="3">
        <v>170</v>
      </c>
      <c r="E178" s="10">
        <v>38</v>
      </c>
      <c r="F178" s="16">
        <f t="shared" si="30"/>
        <v>2.7777777777777186E-2</v>
      </c>
      <c r="G178" s="16"/>
      <c r="H178" s="16">
        <f t="shared" si="26"/>
        <v>78.48</v>
      </c>
      <c r="I178" s="16">
        <f t="shared" si="27"/>
        <v>8.0815972222220509E-3</v>
      </c>
      <c r="J178" s="16">
        <f t="shared" si="36"/>
        <v>1063.0532069830197</v>
      </c>
      <c r="K178" s="16">
        <f t="shared" si="31"/>
        <v>22.222222222221749</v>
      </c>
      <c r="L178" s="16">
        <f t="shared" si="35"/>
        <v>100.71030381944398</v>
      </c>
      <c r="M178" s="16">
        <f t="shared" si="32"/>
        <v>103095.56422453704</v>
      </c>
      <c r="N178" s="16">
        <f t="shared" si="33"/>
        <v>211067.71393036266</v>
      </c>
      <c r="O178" s="16">
        <f t="shared" si="34"/>
        <v>10.555555555555555</v>
      </c>
      <c r="P178" s="16">
        <f t="shared" si="37"/>
        <v>3.3381249999999293E-3</v>
      </c>
      <c r="Q178">
        <f t="shared" si="28"/>
        <v>0</v>
      </c>
      <c r="S178" s="19">
        <f t="shared" si="29"/>
        <v>107972.14970582562</v>
      </c>
      <c r="V178" t="str">
        <v/>
      </c>
    </row>
    <row r="179" spans="2:22" x14ac:dyDescent="0.25">
      <c r="B179" s="3" t="s">
        <v>55</v>
      </c>
      <c r="C179" s="3">
        <v>171</v>
      </c>
      <c r="D179" s="3">
        <v>171</v>
      </c>
      <c r="E179" s="10">
        <v>37.4</v>
      </c>
      <c r="F179" s="16">
        <f t="shared" si="30"/>
        <v>-0.40277777777777757</v>
      </c>
      <c r="G179" s="16"/>
      <c r="H179" s="16">
        <f t="shared" si="26"/>
        <v>78.48</v>
      </c>
      <c r="I179" s="16">
        <f t="shared" si="27"/>
        <v>-0.11718315972222217</v>
      </c>
      <c r="J179" s="16">
        <f t="shared" si="36"/>
        <v>-2533.428267023532</v>
      </c>
      <c r="K179" s="16">
        <f t="shared" si="31"/>
        <v>-322.22222222222206</v>
      </c>
      <c r="L179" s="16">
        <f t="shared" si="35"/>
        <v>-243.85940538194427</v>
      </c>
      <c r="M179" s="16">
        <f t="shared" si="32"/>
        <v>105628.99249156057</v>
      </c>
      <c r="N179" s="16">
        <f t="shared" si="33"/>
        <v>211067.71393036266</v>
      </c>
      <c r="O179" s="16">
        <f t="shared" si="34"/>
        <v>10.388888888888889</v>
      </c>
      <c r="P179" s="16">
        <f t="shared" si="37"/>
        <v>-4.8402812499999982E-2</v>
      </c>
      <c r="Q179">
        <f t="shared" si="28"/>
        <v>1.3933855468629426</v>
      </c>
      <c r="S179" s="19">
        <f t="shared" si="29"/>
        <v>105438.72143880209</v>
      </c>
      <c r="V179" t="str">
        <v/>
      </c>
    </row>
    <row r="180" spans="2:22" x14ac:dyDescent="0.25">
      <c r="B180" s="3" t="s">
        <v>55</v>
      </c>
      <c r="C180" s="3">
        <v>172</v>
      </c>
      <c r="D180" s="3">
        <v>172</v>
      </c>
      <c r="E180" s="10">
        <v>35.1</v>
      </c>
      <c r="F180" s="16">
        <f t="shared" si="30"/>
        <v>-0.88888888888888862</v>
      </c>
      <c r="G180" s="16"/>
      <c r="H180" s="16">
        <f t="shared" si="26"/>
        <v>78.48</v>
      </c>
      <c r="I180" s="16">
        <f t="shared" si="27"/>
        <v>-0.25861111111111107</v>
      </c>
      <c r="J180" s="16">
        <f t="shared" si="36"/>
        <v>-6170.6747916666645</v>
      </c>
      <c r="K180" s="16">
        <f t="shared" si="31"/>
        <v>-711.11111111111086</v>
      </c>
      <c r="L180" s="16">
        <f t="shared" si="35"/>
        <v>-632.88972222222196</v>
      </c>
      <c r="M180" s="16">
        <f t="shared" si="32"/>
        <v>111799.66728322723</v>
      </c>
      <c r="N180" s="16">
        <f t="shared" si="33"/>
        <v>211067.71393036266</v>
      </c>
      <c r="O180" s="16">
        <f t="shared" si="34"/>
        <v>9.75</v>
      </c>
      <c r="P180" s="16">
        <f t="shared" si="37"/>
        <v>-0.10681999999999998</v>
      </c>
      <c r="Q180">
        <f t="shared" si="28"/>
        <v>3.3938711354166657</v>
      </c>
      <c r="S180" s="19">
        <f t="shared" si="29"/>
        <v>99268.04664713543</v>
      </c>
      <c r="V180" t="str">
        <v/>
      </c>
    </row>
    <row r="181" spans="2:22" x14ac:dyDescent="0.25">
      <c r="B181" s="3" t="s">
        <v>55</v>
      </c>
      <c r="C181" s="3">
        <v>173</v>
      </c>
      <c r="D181" s="3">
        <v>173</v>
      </c>
      <c r="E181" s="10">
        <v>31</v>
      </c>
      <c r="F181" s="16">
        <f t="shared" si="30"/>
        <v>-1.1111111111111112</v>
      </c>
      <c r="G181" s="16"/>
      <c r="H181" s="16">
        <f t="shared" si="26"/>
        <v>78.48</v>
      </c>
      <c r="I181" s="16">
        <f t="shared" si="27"/>
        <v>-0.32326388888888891</v>
      </c>
      <c r="J181" s="16">
        <f t="shared" si="36"/>
        <v>-6981.3046489197523</v>
      </c>
      <c r="K181" s="16">
        <f t="shared" si="31"/>
        <v>-888.88888888888891</v>
      </c>
      <c r="L181" s="16">
        <f t="shared" si="35"/>
        <v>-810.73215277777774</v>
      </c>
      <c r="M181" s="16">
        <f t="shared" si="32"/>
        <v>118780.97193214699</v>
      </c>
      <c r="N181" s="16">
        <f t="shared" si="33"/>
        <v>211067.71393036266</v>
      </c>
      <c r="O181" s="16">
        <f t="shared" si="34"/>
        <v>8.6111111111111107</v>
      </c>
      <c r="P181" s="16">
        <f t="shared" si="37"/>
        <v>-0.13352500000000003</v>
      </c>
      <c r="Q181">
        <f t="shared" si="28"/>
        <v>3.8397175569058639</v>
      </c>
      <c r="S181" s="19">
        <f t="shared" si="29"/>
        <v>92286.741998215672</v>
      </c>
      <c r="V181" t="str">
        <v/>
      </c>
    </row>
    <row r="182" spans="2:22" x14ac:dyDescent="0.25">
      <c r="B182" s="3" t="s">
        <v>55</v>
      </c>
      <c r="C182" s="3">
        <v>174</v>
      </c>
      <c r="D182" s="3">
        <v>174</v>
      </c>
      <c r="E182" s="10">
        <v>27.1</v>
      </c>
      <c r="F182" s="16">
        <f t="shared" si="30"/>
        <v>-0.79166666666666652</v>
      </c>
      <c r="G182" s="16"/>
      <c r="H182" s="16">
        <f t="shared" si="26"/>
        <v>78.48</v>
      </c>
      <c r="I182" s="16">
        <f t="shared" si="27"/>
        <v>-0.2303255208333333</v>
      </c>
      <c r="J182" s="16">
        <f t="shared" si="36"/>
        <v>-4178.5464319299772</v>
      </c>
      <c r="K182" s="16">
        <f t="shared" si="31"/>
        <v>-633.33333333333326</v>
      </c>
      <c r="L182" s="16">
        <f t="shared" si="35"/>
        <v>-555.08365885416663</v>
      </c>
      <c r="M182" s="16">
        <f t="shared" si="32"/>
        <v>122959.51836407697</v>
      </c>
      <c r="N182" s="16">
        <f t="shared" si="33"/>
        <v>211067.71393036266</v>
      </c>
      <c r="O182" s="16">
        <f t="shared" si="34"/>
        <v>7.5277777777777786</v>
      </c>
      <c r="P182" s="16">
        <f t="shared" si="37"/>
        <v>-9.5136562499999994E-2</v>
      </c>
      <c r="Q182">
        <f t="shared" si="28"/>
        <v>2.2982005375614878</v>
      </c>
      <c r="S182" s="19">
        <f t="shared" si="29"/>
        <v>88108.195566285693</v>
      </c>
      <c r="V182" t="str">
        <v/>
      </c>
    </row>
    <row r="183" spans="2:22" x14ac:dyDescent="0.25">
      <c r="B183" s="3" t="s">
        <v>55</v>
      </c>
      <c r="C183" s="3">
        <v>175</v>
      </c>
      <c r="D183" s="3">
        <v>175</v>
      </c>
      <c r="E183" s="10">
        <v>25.3</v>
      </c>
      <c r="F183" s="16">
        <f t="shared" si="30"/>
        <v>-0.27777777777777779</v>
      </c>
      <c r="G183" s="16"/>
      <c r="H183" s="16">
        <f t="shared" si="26"/>
        <v>78.48</v>
      </c>
      <c r="I183" s="16">
        <f t="shared" si="27"/>
        <v>-8.0815972222222227E-2</v>
      </c>
      <c r="J183" s="16">
        <f t="shared" si="36"/>
        <v>-1010.7563517554014</v>
      </c>
      <c r="K183" s="16">
        <f t="shared" si="31"/>
        <v>-222.22222222222223</v>
      </c>
      <c r="L183" s="16">
        <f t="shared" si="35"/>
        <v>-143.82303819444445</v>
      </c>
      <c r="M183" s="16">
        <f t="shared" si="32"/>
        <v>123970.27471583238</v>
      </c>
      <c r="N183" s="16">
        <f t="shared" si="33"/>
        <v>211067.71393036266</v>
      </c>
      <c r="O183" s="16">
        <f t="shared" si="34"/>
        <v>7.0277777777777786</v>
      </c>
      <c r="P183" s="16">
        <f t="shared" si="37"/>
        <v>-3.3381250000000008E-2</v>
      </c>
      <c r="Q183">
        <f t="shared" si="28"/>
        <v>0.55591599346547083</v>
      </c>
      <c r="S183" s="19">
        <f t="shared" si="29"/>
        <v>87097.439214530285</v>
      </c>
      <c r="V183" t="str">
        <v/>
      </c>
    </row>
    <row r="184" spans="2:22" x14ac:dyDescent="0.25">
      <c r="B184" s="3" t="s">
        <v>55</v>
      </c>
      <c r="C184" s="3">
        <v>176</v>
      </c>
      <c r="D184" s="3">
        <v>176</v>
      </c>
      <c r="E184" s="10">
        <v>25.1</v>
      </c>
      <c r="F184" s="16">
        <f t="shared" si="30"/>
        <v>8.3333333333333037E-2</v>
      </c>
      <c r="G184" s="16"/>
      <c r="H184" s="16">
        <f t="shared" si="26"/>
        <v>78.48</v>
      </c>
      <c r="I184" s="16">
        <f t="shared" si="27"/>
        <v>2.4244791666666581E-2</v>
      </c>
      <c r="J184" s="16">
        <f t="shared" si="36"/>
        <v>1012.1638548900447</v>
      </c>
      <c r="K184" s="16">
        <f t="shared" si="31"/>
        <v>66.66666666666643</v>
      </c>
      <c r="L184" s="16">
        <f t="shared" si="35"/>
        <v>145.17091145833308</v>
      </c>
      <c r="M184" s="16">
        <f t="shared" si="32"/>
        <v>123970.27471583238</v>
      </c>
      <c r="N184" s="16">
        <f t="shared" si="33"/>
        <v>212079.8777852527</v>
      </c>
      <c r="O184" s="16">
        <f t="shared" si="34"/>
        <v>6.9722222222222232</v>
      </c>
      <c r="P184" s="16">
        <f t="shared" si="37"/>
        <v>1.0014374999999966E-2</v>
      </c>
      <c r="Q184">
        <f t="shared" si="28"/>
        <v>0</v>
      </c>
      <c r="S184" s="19">
        <f t="shared" si="29"/>
        <v>88109.603069420322</v>
      </c>
      <c r="V184" t="str">
        <v/>
      </c>
    </row>
    <row r="185" spans="2:22" x14ac:dyDescent="0.25">
      <c r="B185" s="3" t="s">
        <v>55</v>
      </c>
      <c r="C185" s="3">
        <v>177</v>
      </c>
      <c r="D185" s="3">
        <v>177</v>
      </c>
      <c r="E185" s="10">
        <v>25.9</v>
      </c>
      <c r="F185" s="16">
        <f t="shared" si="30"/>
        <v>0.37499999999999989</v>
      </c>
      <c r="G185" s="16"/>
      <c r="H185" s="16">
        <f t="shared" si="26"/>
        <v>78.48</v>
      </c>
      <c r="I185" s="16">
        <f t="shared" si="27"/>
        <v>0.10910156249999997</v>
      </c>
      <c r="J185" s="16">
        <f t="shared" si="36"/>
        <v>2723.7382584635407</v>
      </c>
      <c r="K185" s="16">
        <f t="shared" si="31"/>
        <v>299.99999999999989</v>
      </c>
      <c r="L185" s="16">
        <f t="shared" si="35"/>
        <v>378.58910156249988</v>
      </c>
      <c r="M185" s="16">
        <f t="shared" si="32"/>
        <v>123970.27471583238</v>
      </c>
      <c r="N185" s="16">
        <f t="shared" si="33"/>
        <v>214803.61604371623</v>
      </c>
      <c r="O185" s="16">
        <f t="shared" si="34"/>
        <v>7.1944444444444446</v>
      </c>
      <c r="P185" s="16">
        <f t="shared" si="37"/>
        <v>4.5064687499999992E-2</v>
      </c>
      <c r="Q185">
        <f t="shared" si="28"/>
        <v>0</v>
      </c>
      <c r="S185" s="19">
        <f t="shared" si="29"/>
        <v>90833.341327883856</v>
      </c>
      <c r="V185" t="str">
        <v/>
      </c>
    </row>
    <row r="186" spans="2:22" x14ac:dyDescent="0.25">
      <c r="B186" s="3" t="s">
        <v>55</v>
      </c>
      <c r="C186" s="3">
        <v>178</v>
      </c>
      <c r="D186" s="3">
        <v>178</v>
      </c>
      <c r="E186" s="10">
        <v>27.8</v>
      </c>
      <c r="F186" s="16">
        <f t="shared" si="30"/>
        <v>0.45833333333333343</v>
      </c>
      <c r="G186" s="16"/>
      <c r="H186" s="16">
        <f t="shared" si="26"/>
        <v>78.48</v>
      </c>
      <c r="I186" s="16">
        <f t="shared" si="27"/>
        <v>0.13334635416666671</v>
      </c>
      <c r="J186" s="16">
        <f t="shared" si="36"/>
        <v>3438.5512116608807</v>
      </c>
      <c r="K186" s="16">
        <f t="shared" si="31"/>
        <v>366.66666666666674</v>
      </c>
      <c r="L186" s="16">
        <f t="shared" si="35"/>
        <v>445.28001302083345</v>
      </c>
      <c r="M186" s="16">
        <f t="shared" si="32"/>
        <v>123970.27471583238</v>
      </c>
      <c r="N186" s="16">
        <f t="shared" si="33"/>
        <v>218242.16725537711</v>
      </c>
      <c r="O186" s="16">
        <f t="shared" si="34"/>
        <v>7.7222222222222223</v>
      </c>
      <c r="P186" s="16">
        <f t="shared" si="37"/>
        <v>5.5079062500000019E-2</v>
      </c>
      <c r="Q186">
        <f t="shared" si="28"/>
        <v>0</v>
      </c>
      <c r="S186" s="19">
        <f t="shared" si="29"/>
        <v>94271.89253954473</v>
      </c>
      <c r="V186" t="str">
        <v/>
      </c>
    </row>
    <row r="187" spans="2:22" x14ac:dyDescent="0.25">
      <c r="B187" s="3" t="s">
        <v>55</v>
      </c>
      <c r="C187" s="3">
        <v>179</v>
      </c>
      <c r="D187" s="3">
        <v>179</v>
      </c>
      <c r="E187" s="10">
        <v>29.2</v>
      </c>
      <c r="F187" s="16">
        <f t="shared" si="30"/>
        <v>0.25000000000000011</v>
      </c>
      <c r="G187" s="16"/>
      <c r="H187" s="16">
        <f t="shared" si="26"/>
        <v>78.48</v>
      </c>
      <c r="I187" s="16">
        <f t="shared" si="27"/>
        <v>7.2734375000000032E-2</v>
      </c>
      <c r="J187" s="16">
        <f t="shared" si="36"/>
        <v>2259.3721788194453</v>
      </c>
      <c r="K187" s="16">
        <f t="shared" si="31"/>
        <v>200.00000000000009</v>
      </c>
      <c r="L187" s="16">
        <f t="shared" si="35"/>
        <v>278.55273437500011</v>
      </c>
      <c r="M187" s="16">
        <f t="shared" si="32"/>
        <v>123970.27471583238</v>
      </c>
      <c r="N187" s="16">
        <f t="shared" si="33"/>
        <v>220501.53943419654</v>
      </c>
      <c r="O187" s="16">
        <f t="shared" si="34"/>
        <v>8.1111111111111107</v>
      </c>
      <c r="P187" s="16">
        <f t="shared" si="37"/>
        <v>3.0043125000000018E-2</v>
      </c>
      <c r="Q187">
        <f t="shared" si="28"/>
        <v>0</v>
      </c>
      <c r="S187" s="19">
        <f t="shared" si="29"/>
        <v>96531.264718364167</v>
      </c>
      <c r="V187" t="str">
        <v/>
      </c>
    </row>
    <row r="188" spans="2:22" x14ac:dyDescent="0.25">
      <c r="B188" s="3" t="s">
        <v>55</v>
      </c>
      <c r="C188" s="3">
        <v>180</v>
      </c>
      <c r="D188" s="3">
        <v>180</v>
      </c>
      <c r="E188" s="10">
        <v>29.6</v>
      </c>
      <c r="F188" s="16">
        <f t="shared" si="30"/>
        <v>4.1666666666666761E-2</v>
      </c>
      <c r="G188" s="16"/>
      <c r="H188" s="16">
        <f t="shared" si="26"/>
        <v>78.48</v>
      </c>
      <c r="I188" s="16">
        <f t="shared" si="27"/>
        <v>1.2122395833333362E-2</v>
      </c>
      <c r="J188" s="16">
        <f t="shared" si="36"/>
        <v>919.4537471064823</v>
      </c>
      <c r="K188" s="16">
        <f t="shared" si="31"/>
        <v>33.333333333333407</v>
      </c>
      <c r="L188" s="16">
        <f t="shared" si="35"/>
        <v>111.82545572916675</v>
      </c>
      <c r="M188" s="16">
        <f t="shared" si="32"/>
        <v>123970.27471583238</v>
      </c>
      <c r="N188" s="16">
        <f t="shared" si="33"/>
        <v>221420.99318130303</v>
      </c>
      <c r="O188" s="16">
        <f t="shared" si="34"/>
        <v>8.2222222222222232</v>
      </c>
      <c r="P188" s="16">
        <f t="shared" si="37"/>
        <v>5.0071875000000116E-3</v>
      </c>
      <c r="Q188">
        <f t="shared" si="28"/>
        <v>0</v>
      </c>
      <c r="S188" s="19">
        <f t="shared" si="29"/>
        <v>97450.718465470651</v>
      </c>
      <c r="V188" t="str">
        <v/>
      </c>
    </row>
    <row r="189" spans="2:22" x14ac:dyDescent="0.25">
      <c r="B189" s="3" t="s">
        <v>55</v>
      </c>
      <c r="C189" s="3">
        <v>181</v>
      </c>
      <c r="D189" s="3">
        <v>181</v>
      </c>
      <c r="E189" s="10">
        <v>29.5</v>
      </c>
      <c r="F189" s="16">
        <f t="shared" si="30"/>
        <v>-5.5555555555555851E-2</v>
      </c>
      <c r="G189" s="16"/>
      <c r="H189" s="16">
        <f t="shared" si="26"/>
        <v>78.48</v>
      </c>
      <c r="I189" s="16">
        <f t="shared" si="27"/>
        <v>-1.6163194444444532E-2</v>
      </c>
      <c r="J189" s="16">
        <f t="shared" si="36"/>
        <v>278.77002073688084</v>
      </c>
      <c r="K189" s="16">
        <f t="shared" si="31"/>
        <v>-44.444444444444677</v>
      </c>
      <c r="L189" s="16">
        <f t="shared" si="35"/>
        <v>34.019392361110881</v>
      </c>
      <c r="M189" s="16">
        <f t="shared" si="32"/>
        <v>123970.27471583238</v>
      </c>
      <c r="N189" s="16">
        <f t="shared" si="33"/>
        <v>221699.7632020399</v>
      </c>
      <c r="O189" s="16">
        <f t="shared" si="34"/>
        <v>8.1944444444444446</v>
      </c>
      <c r="P189" s="16">
        <f t="shared" si="37"/>
        <v>-6.6762500000000363E-3</v>
      </c>
      <c r="Q189">
        <f t="shared" si="28"/>
        <v>0.15332351140528447</v>
      </c>
      <c r="S189" s="19">
        <f t="shared" si="29"/>
        <v>97729.488486207527</v>
      </c>
      <c r="V189" t="str">
        <v/>
      </c>
    </row>
    <row r="190" spans="2:22" x14ac:dyDescent="0.25">
      <c r="B190" s="3" t="s">
        <v>55</v>
      </c>
      <c r="C190" s="3">
        <v>182</v>
      </c>
      <c r="D190" s="3">
        <v>182</v>
      </c>
      <c r="E190" s="10">
        <v>29.2</v>
      </c>
      <c r="F190" s="16">
        <f t="shared" si="30"/>
        <v>-0.16666666666666657</v>
      </c>
      <c r="G190" s="16"/>
      <c r="H190" s="16">
        <f t="shared" si="26"/>
        <v>78.48</v>
      </c>
      <c r="I190" s="16">
        <f t="shared" si="27"/>
        <v>-4.8489583333333308E-2</v>
      </c>
      <c r="J190" s="16">
        <f t="shared" si="36"/>
        <v>-445.31478587962886</v>
      </c>
      <c r="K190" s="16">
        <f t="shared" si="31"/>
        <v>-133.33333333333326</v>
      </c>
      <c r="L190" s="16">
        <f t="shared" si="35"/>
        <v>-54.901822916666575</v>
      </c>
      <c r="M190" s="16">
        <f t="shared" si="32"/>
        <v>124415.58950171201</v>
      </c>
      <c r="N190" s="16">
        <f t="shared" si="33"/>
        <v>221699.7632020399</v>
      </c>
      <c r="O190" s="16">
        <f t="shared" si="34"/>
        <v>8.1111111111111107</v>
      </c>
      <c r="P190" s="16">
        <f t="shared" si="37"/>
        <v>-2.0028749999999991E-2</v>
      </c>
      <c r="Q190">
        <f t="shared" si="28"/>
        <v>0.24492313223379589</v>
      </c>
      <c r="S190" s="19">
        <f t="shared" si="29"/>
        <v>97284.173700327898</v>
      </c>
      <c r="V190" t="str">
        <v/>
      </c>
    </row>
    <row r="191" spans="2:22" x14ac:dyDescent="0.25">
      <c r="B191" s="3" t="s">
        <v>55</v>
      </c>
      <c r="C191" s="3">
        <v>183</v>
      </c>
      <c r="D191" s="3">
        <v>183</v>
      </c>
      <c r="E191" s="10">
        <v>28.3</v>
      </c>
      <c r="F191" s="16">
        <f t="shared" si="30"/>
        <v>-0.43055555555555525</v>
      </c>
      <c r="G191" s="16"/>
      <c r="H191" s="16">
        <f t="shared" si="26"/>
        <v>78.48</v>
      </c>
      <c r="I191" s="16">
        <f t="shared" si="27"/>
        <v>-0.12526475694444436</v>
      </c>
      <c r="J191" s="16">
        <f t="shared" si="36"/>
        <v>-2091.7607695553602</v>
      </c>
      <c r="K191" s="16">
        <f t="shared" si="31"/>
        <v>-344.44444444444417</v>
      </c>
      <c r="L191" s="16">
        <f t="shared" si="35"/>
        <v>-266.08970920138859</v>
      </c>
      <c r="M191" s="16">
        <f t="shared" si="32"/>
        <v>126507.35027126737</v>
      </c>
      <c r="N191" s="16">
        <f t="shared" si="33"/>
        <v>221699.7632020399</v>
      </c>
      <c r="O191" s="16">
        <f t="shared" si="34"/>
        <v>7.8611111111111116</v>
      </c>
      <c r="P191" s="16">
        <f t="shared" si="37"/>
        <v>-5.1740937499999973E-2</v>
      </c>
      <c r="Q191">
        <f t="shared" si="28"/>
        <v>1.1504684232554483</v>
      </c>
      <c r="S191" s="19">
        <f t="shared" si="29"/>
        <v>95192.412930772538</v>
      </c>
      <c r="V191" t="str">
        <v/>
      </c>
    </row>
    <row r="192" spans="2:22" x14ac:dyDescent="0.25">
      <c r="B192" s="3" t="s">
        <v>55</v>
      </c>
      <c r="C192" s="3">
        <v>184</v>
      </c>
      <c r="D192" s="3">
        <v>184</v>
      </c>
      <c r="E192" s="10">
        <v>26.1</v>
      </c>
      <c r="F192" s="16">
        <f t="shared" si="30"/>
        <v>-0.65277777777777768</v>
      </c>
      <c r="G192" s="16"/>
      <c r="H192" s="16">
        <f t="shared" si="26"/>
        <v>78.48</v>
      </c>
      <c r="I192" s="16">
        <f t="shared" si="27"/>
        <v>-0.1899175347222222</v>
      </c>
      <c r="J192" s="16">
        <f t="shared" si="36"/>
        <v>-3218.5080132378471</v>
      </c>
      <c r="K192" s="16">
        <f t="shared" si="31"/>
        <v>-522.22222222222217</v>
      </c>
      <c r="L192" s="16">
        <f t="shared" si="35"/>
        <v>-443.93213975694437</v>
      </c>
      <c r="M192" s="16">
        <f t="shared" si="32"/>
        <v>129725.85828450522</v>
      </c>
      <c r="N192" s="16">
        <f t="shared" si="33"/>
        <v>221699.7632020399</v>
      </c>
      <c r="O192" s="16">
        <f t="shared" si="34"/>
        <v>7.2500000000000009</v>
      </c>
      <c r="P192" s="16">
        <f t="shared" si="37"/>
        <v>-7.8445937499999993E-2</v>
      </c>
      <c r="Q192">
        <f t="shared" si="28"/>
        <v>1.7701794072808161</v>
      </c>
      <c r="S192" s="19">
        <f t="shared" si="29"/>
        <v>91973.904917534688</v>
      </c>
      <c r="V192" t="str">
        <v/>
      </c>
    </row>
    <row r="193" spans="2:22" x14ac:dyDescent="0.25">
      <c r="B193" s="3" t="s">
        <v>55</v>
      </c>
      <c r="C193" s="3">
        <v>185</v>
      </c>
      <c r="D193" s="3">
        <v>185</v>
      </c>
      <c r="E193" s="10">
        <v>23.6</v>
      </c>
      <c r="F193" s="16">
        <f t="shared" si="30"/>
        <v>-0.70833333333333348</v>
      </c>
      <c r="G193" s="16"/>
      <c r="H193" s="16">
        <f t="shared" si="26"/>
        <v>78.48</v>
      </c>
      <c r="I193" s="16">
        <f t="shared" si="27"/>
        <v>-0.20608072916666673</v>
      </c>
      <c r="J193" s="16">
        <f t="shared" si="36"/>
        <v>-3201.6857884837968</v>
      </c>
      <c r="K193" s="16">
        <f t="shared" si="31"/>
        <v>-566.66666666666674</v>
      </c>
      <c r="L193" s="16">
        <f t="shared" si="35"/>
        <v>-488.39274739583334</v>
      </c>
      <c r="M193" s="16">
        <f t="shared" si="32"/>
        <v>132927.54407298903</v>
      </c>
      <c r="N193" s="16">
        <f t="shared" si="33"/>
        <v>221699.7632020399</v>
      </c>
      <c r="O193" s="16">
        <f t="shared" si="34"/>
        <v>6.5555555555555562</v>
      </c>
      <c r="P193" s="16">
        <f t="shared" si="37"/>
        <v>-8.5122187500000029E-2</v>
      </c>
      <c r="Q193">
        <f t="shared" si="28"/>
        <v>1.7609271836660885</v>
      </c>
      <c r="S193" s="19">
        <f t="shared" si="29"/>
        <v>88772.219129050878</v>
      </c>
      <c r="V193" t="str">
        <v/>
      </c>
    </row>
    <row r="194" spans="2:22" x14ac:dyDescent="0.25">
      <c r="B194" s="3" t="s">
        <v>55</v>
      </c>
      <c r="C194" s="3">
        <v>186</v>
      </c>
      <c r="D194" s="3">
        <v>186</v>
      </c>
      <c r="E194" s="10">
        <v>21</v>
      </c>
      <c r="F194" s="16">
        <f t="shared" si="30"/>
        <v>-0.65277777777777812</v>
      </c>
      <c r="G194" s="16"/>
      <c r="H194" s="16">
        <f t="shared" si="26"/>
        <v>78.48</v>
      </c>
      <c r="I194" s="16">
        <f t="shared" si="27"/>
        <v>-0.18991753472222234</v>
      </c>
      <c r="J194" s="16">
        <f t="shared" si="36"/>
        <v>-2589.6041485821779</v>
      </c>
      <c r="K194" s="16">
        <f t="shared" si="31"/>
        <v>-522.22222222222251</v>
      </c>
      <c r="L194" s="16">
        <f t="shared" si="35"/>
        <v>-443.93213975694471</v>
      </c>
      <c r="M194" s="16">
        <f t="shared" si="32"/>
        <v>135517.1482215712</v>
      </c>
      <c r="N194" s="16">
        <f t="shared" si="33"/>
        <v>221699.7632020399</v>
      </c>
      <c r="O194" s="16">
        <f t="shared" si="34"/>
        <v>5.8333333333333339</v>
      </c>
      <c r="P194" s="16">
        <f t="shared" si="37"/>
        <v>-7.8445937500000049E-2</v>
      </c>
      <c r="Q194">
        <f t="shared" si="28"/>
        <v>1.4242822817201979</v>
      </c>
      <c r="S194" s="19">
        <f t="shared" si="29"/>
        <v>86182.614980468701</v>
      </c>
      <c r="V194" t="str">
        <v/>
      </c>
    </row>
    <row r="195" spans="2:22" x14ac:dyDescent="0.25">
      <c r="B195" s="3" t="s">
        <v>55</v>
      </c>
      <c r="C195" s="3">
        <v>187</v>
      </c>
      <c r="D195" s="3">
        <v>187</v>
      </c>
      <c r="E195" s="10">
        <v>18.899999999999999</v>
      </c>
      <c r="F195" s="16">
        <f t="shared" si="30"/>
        <v>-0.54166666666666641</v>
      </c>
      <c r="G195" s="16"/>
      <c r="H195" s="16">
        <f t="shared" si="26"/>
        <v>78.48</v>
      </c>
      <c r="I195" s="16">
        <f t="shared" si="27"/>
        <v>-0.15759114583333328</v>
      </c>
      <c r="J195" s="16">
        <f t="shared" si="36"/>
        <v>-1863.8073535156241</v>
      </c>
      <c r="K195" s="16">
        <f t="shared" si="31"/>
        <v>-433.33333333333314</v>
      </c>
      <c r="L195" s="16">
        <f t="shared" si="35"/>
        <v>-355.01092447916648</v>
      </c>
      <c r="M195" s="16">
        <f t="shared" si="32"/>
        <v>137380.95557508682</v>
      </c>
      <c r="N195" s="16">
        <f t="shared" si="33"/>
        <v>221699.7632020399</v>
      </c>
      <c r="O195" s="16">
        <f t="shared" si="34"/>
        <v>5.25</v>
      </c>
      <c r="P195" s="16">
        <f t="shared" si="37"/>
        <v>-6.5093437499999976E-2</v>
      </c>
      <c r="Q195">
        <f t="shared" si="28"/>
        <v>1.0250940444335934</v>
      </c>
      <c r="S195" s="19">
        <f t="shared" si="29"/>
        <v>84318.807626953087</v>
      </c>
      <c r="V195" t="str">
        <v/>
      </c>
    </row>
    <row r="196" spans="2:22" x14ac:dyDescent="0.25">
      <c r="B196" s="3" t="s">
        <v>55</v>
      </c>
      <c r="C196" s="3">
        <v>188</v>
      </c>
      <c r="D196" s="3">
        <v>188</v>
      </c>
      <c r="E196" s="10">
        <v>17.100000000000001</v>
      </c>
      <c r="F196" s="16">
        <f t="shared" si="30"/>
        <v>-0.44444444444444431</v>
      </c>
      <c r="G196" s="16"/>
      <c r="H196" s="16">
        <f t="shared" si="26"/>
        <v>78.48</v>
      </c>
      <c r="I196" s="16">
        <f t="shared" si="27"/>
        <v>-0.12930555555555553</v>
      </c>
      <c r="J196" s="16">
        <f t="shared" si="36"/>
        <v>-1316.7230902777774</v>
      </c>
      <c r="K196" s="16">
        <f t="shared" si="31"/>
        <v>-355.55555555555543</v>
      </c>
      <c r="L196" s="16">
        <f t="shared" si="35"/>
        <v>-277.20486111111097</v>
      </c>
      <c r="M196" s="16">
        <f t="shared" si="32"/>
        <v>138697.6786653646</v>
      </c>
      <c r="N196" s="16">
        <f t="shared" si="33"/>
        <v>221699.7632020399</v>
      </c>
      <c r="O196" s="16">
        <f t="shared" si="34"/>
        <v>4.7500000000000009</v>
      </c>
      <c r="P196" s="16">
        <f t="shared" si="37"/>
        <v>-5.3409999999999992E-2</v>
      </c>
      <c r="Q196">
        <f t="shared" si="28"/>
        <v>0.72419769965277758</v>
      </c>
      <c r="S196" s="19">
        <f t="shared" si="29"/>
        <v>83002.084536675306</v>
      </c>
      <c r="V196" t="str">
        <v/>
      </c>
    </row>
    <row r="197" spans="2:22" x14ac:dyDescent="0.25">
      <c r="B197" s="3" t="s">
        <v>55</v>
      </c>
      <c r="C197" s="3">
        <v>189</v>
      </c>
      <c r="D197" s="3">
        <v>189</v>
      </c>
      <c r="E197" s="10">
        <v>15.7</v>
      </c>
      <c r="F197" s="16">
        <f t="shared" si="30"/>
        <v>-0.36111111111111133</v>
      </c>
      <c r="G197" s="16"/>
      <c r="H197" s="16">
        <f t="shared" si="26"/>
        <v>78.48</v>
      </c>
      <c r="I197" s="16">
        <f t="shared" si="27"/>
        <v>-0.10506076388888896</v>
      </c>
      <c r="J197" s="16">
        <f t="shared" si="36"/>
        <v>-918.07472487461496</v>
      </c>
      <c r="K197" s="16">
        <f t="shared" si="31"/>
        <v>-288.88888888888908</v>
      </c>
      <c r="L197" s="16">
        <f t="shared" si="35"/>
        <v>-210.51394965277797</v>
      </c>
      <c r="M197" s="16">
        <f t="shared" si="32"/>
        <v>139615.7533902392</v>
      </c>
      <c r="N197" s="16">
        <f t="shared" si="33"/>
        <v>221699.7632020399</v>
      </c>
      <c r="O197" s="16">
        <f t="shared" si="34"/>
        <v>4.3611111111111107</v>
      </c>
      <c r="P197" s="16">
        <f t="shared" si="37"/>
        <v>-4.3395625000000035E-2</v>
      </c>
      <c r="Q197">
        <f t="shared" si="28"/>
        <v>0.50494109868103831</v>
      </c>
      <c r="S197" s="19">
        <f t="shared" si="29"/>
        <v>82084.009811800701</v>
      </c>
      <c r="V197" t="str">
        <v/>
      </c>
    </row>
    <row r="198" spans="2:22" x14ac:dyDescent="0.25">
      <c r="B198" s="3" t="s">
        <v>55</v>
      </c>
      <c r="C198" s="3">
        <v>190</v>
      </c>
      <c r="D198" s="3">
        <v>190</v>
      </c>
      <c r="E198" s="10">
        <v>14.5</v>
      </c>
      <c r="F198" s="16">
        <f t="shared" si="30"/>
        <v>-0.27777777777777779</v>
      </c>
      <c r="G198" s="16"/>
      <c r="H198" s="16">
        <f t="shared" si="26"/>
        <v>78.48</v>
      </c>
      <c r="I198" s="16">
        <f t="shared" si="27"/>
        <v>-8.0815972222222227E-2</v>
      </c>
      <c r="J198" s="16">
        <f t="shared" si="36"/>
        <v>-579.28723717206788</v>
      </c>
      <c r="K198" s="16">
        <f t="shared" si="31"/>
        <v>-222.22222222222223</v>
      </c>
      <c r="L198" s="16">
        <f t="shared" si="35"/>
        <v>-143.82303819444445</v>
      </c>
      <c r="M198" s="16">
        <f t="shared" si="32"/>
        <v>140195.04062741128</v>
      </c>
      <c r="N198" s="16">
        <f t="shared" si="33"/>
        <v>221699.7632020399</v>
      </c>
      <c r="O198" s="16">
        <f t="shared" si="34"/>
        <v>4.0277777777777777</v>
      </c>
      <c r="P198" s="16">
        <f t="shared" si="37"/>
        <v>-3.3381250000000008E-2</v>
      </c>
      <c r="Q198">
        <f t="shared" si="28"/>
        <v>0.31860798044463734</v>
      </c>
      <c r="S198" s="19">
        <f t="shared" si="29"/>
        <v>81504.722574628628</v>
      </c>
      <c r="V198" t="str">
        <v/>
      </c>
    </row>
    <row r="199" spans="2:22" x14ac:dyDescent="0.25">
      <c r="B199" s="3" t="s">
        <v>55</v>
      </c>
      <c r="C199" s="3">
        <v>191</v>
      </c>
      <c r="D199" s="3">
        <v>191</v>
      </c>
      <c r="E199" s="10">
        <v>13.7</v>
      </c>
      <c r="F199" s="16">
        <f t="shared" si="30"/>
        <v>-0.22222222222222215</v>
      </c>
      <c r="G199" s="16"/>
      <c r="H199" s="16">
        <f t="shared" si="26"/>
        <v>78.48</v>
      </c>
      <c r="I199" s="16">
        <f t="shared" si="27"/>
        <v>-6.4652777777777767E-2</v>
      </c>
      <c r="J199" s="16">
        <f t="shared" si="36"/>
        <v>-378.12924961419725</v>
      </c>
      <c r="K199" s="16">
        <f t="shared" si="31"/>
        <v>-177.77777777777771</v>
      </c>
      <c r="L199" s="16">
        <f t="shared" si="35"/>
        <v>-99.362430555555491</v>
      </c>
      <c r="M199" s="16">
        <f t="shared" si="32"/>
        <v>140573.16987702547</v>
      </c>
      <c r="N199" s="16">
        <f t="shared" si="33"/>
        <v>221699.7632020399</v>
      </c>
      <c r="O199" s="16">
        <f t="shared" si="34"/>
        <v>3.8055555555555554</v>
      </c>
      <c r="P199" s="16">
        <f t="shared" si="37"/>
        <v>-2.6704999999999996E-2</v>
      </c>
      <c r="Q199">
        <f t="shared" si="28"/>
        <v>0.2079710872878085</v>
      </c>
      <c r="S199" s="19">
        <f t="shared" si="29"/>
        <v>81126.59332501443</v>
      </c>
      <c r="V199" t="str">
        <v/>
      </c>
    </row>
    <row r="200" spans="2:22" x14ac:dyDescent="0.25">
      <c r="B200" s="3" t="s">
        <v>55</v>
      </c>
      <c r="C200" s="3">
        <v>192</v>
      </c>
      <c r="D200" s="3">
        <v>192</v>
      </c>
      <c r="E200" s="10">
        <v>12.9</v>
      </c>
      <c r="F200" s="16">
        <f t="shared" si="30"/>
        <v>-0.16666666666666657</v>
      </c>
      <c r="G200" s="16"/>
      <c r="H200" s="16">
        <f t="shared" si="26"/>
        <v>78.48</v>
      </c>
      <c r="I200" s="16">
        <f t="shared" si="27"/>
        <v>-4.8489583333333308E-2</v>
      </c>
      <c r="J200" s="16">
        <f t="shared" si="36"/>
        <v>-196.73153211805524</v>
      </c>
      <c r="K200" s="16">
        <f t="shared" si="31"/>
        <v>-133.33333333333326</v>
      </c>
      <c r="L200" s="16">
        <f t="shared" si="35"/>
        <v>-54.901822916666575</v>
      </c>
      <c r="M200" s="16">
        <f t="shared" si="32"/>
        <v>140769.90140914352</v>
      </c>
      <c r="N200" s="16">
        <f t="shared" si="33"/>
        <v>221699.7632020399</v>
      </c>
      <c r="O200" s="16">
        <f t="shared" si="34"/>
        <v>3.5833333333333335</v>
      </c>
      <c r="P200" s="16">
        <f t="shared" si="37"/>
        <v>-2.0028749999999991E-2</v>
      </c>
      <c r="Q200">
        <f t="shared" si="28"/>
        <v>0.1082023426649304</v>
      </c>
      <c r="S200" s="19">
        <f t="shared" si="29"/>
        <v>80929.861792896379</v>
      </c>
      <c r="V200" t="str">
        <v/>
      </c>
    </row>
    <row r="201" spans="2:22" x14ac:dyDescent="0.25">
      <c r="B201" s="3" t="s">
        <v>55</v>
      </c>
      <c r="C201" s="3">
        <v>193</v>
      </c>
      <c r="D201" s="3">
        <v>193</v>
      </c>
      <c r="E201" s="10">
        <v>12.5</v>
      </c>
      <c r="F201" s="16">
        <f t="shared" si="30"/>
        <v>-9.7222222222222363E-2</v>
      </c>
      <c r="G201" s="16"/>
      <c r="H201" s="16">
        <f t="shared" ref="H201:H264" si="38">$K$2*$H$2*$J$2</f>
        <v>78.48</v>
      </c>
      <c r="I201" s="16">
        <f t="shared" ref="I201:I264" si="39">0.5*$M$2*$I$2*$G$2*F201</f>
        <v>-2.8285590277777821E-2</v>
      </c>
      <c r="J201" s="16">
        <f t="shared" si="36"/>
        <v>2.3400577498067481</v>
      </c>
      <c r="K201" s="16">
        <f t="shared" si="31"/>
        <v>-77.777777777777885</v>
      </c>
      <c r="L201" s="16">
        <f t="shared" si="35"/>
        <v>0.67393663194434339</v>
      </c>
      <c r="M201" s="16">
        <f t="shared" si="32"/>
        <v>140769.90140914352</v>
      </c>
      <c r="N201" s="16">
        <f t="shared" si="33"/>
        <v>221702.1032597897</v>
      </c>
      <c r="O201" s="16">
        <f t="shared" si="34"/>
        <v>3.4722222222222223</v>
      </c>
      <c r="P201" s="16">
        <f t="shared" si="37"/>
        <v>-1.1683437500000018E-2</v>
      </c>
      <c r="Q201">
        <f t="shared" ref="Q201:Q264" si="40">(IF(F201 &lt; 0, ABS(L201) * O201 * 0.55, 0))/1000</f>
        <v>1.2870317623937114E-3</v>
      </c>
      <c r="S201" s="19">
        <f t="shared" ref="S201:S264" si="41">N201-M201</f>
        <v>80932.201850646175</v>
      </c>
      <c r="V201" t="str">
        <v/>
      </c>
    </row>
    <row r="202" spans="2:22" x14ac:dyDescent="0.25">
      <c r="B202" s="3" t="s">
        <v>55</v>
      </c>
      <c r="C202" s="3">
        <v>194</v>
      </c>
      <c r="D202" s="3">
        <v>194</v>
      </c>
      <c r="E202" s="10">
        <v>12.2</v>
      </c>
      <c r="F202" s="16">
        <f t="shared" ref="F202:F265" si="42">($E203-$E201)/2/3.6</f>
        <v>-6.9444444444444448E-2</v>
      </c>
      <c r="G202" s="16"/>
      <c r="H202" s="16">
        <f t="shared" si="38"/>
        <v>78.48</v>
      </c>
      <c r="I202" s="16">
        <f t="shared" si="39"/>
        <v>-2.0203993055555557E-2</v>
      </c>
      <c r="J202" s="16">
        <f t="shared" si="36"/>
        <v>77.619925974151258</v>
      </c>
      <c r="K202" s="16">
        <f t="shared" ref="K202:K265" si="43">$H$2*F202</f>
        <v>-55.555555555555557</v>
      </c>
      <c r="L202" s="16">
        <f t="shared" si="35"/>
        <v>22.904240451388894</v>
      </c>
      <c r="M202" s="16">
        <f t="shared" ref="M202:M265" si="44">M201+MAX(-J202, 0)</f>
        <v>140769.90140914352</v>
      </c>
      <c r="N202" s="16">
        <f t="shared" ref="N202:N265" si="45">N201+MAX(J202, 0)</f>
        <v>221779.72318576384</v>
      </c>
      <c r="O202" s="16">
        <f t="shared" ref="O202:O265" si="46">E202*(1000/3600)</f>
        <v>3.3888888888888888</v>
      </c>
      <c r="P202" s="16">
        <f t="shared" si="37"/>
        <v>-8.345312500000002E-3</v>
      </c>
      <c r="Q202">
        <f t="shared" si="40"/>
        <v>4.2690959285783196E-2</v>
      </c>
      <c r="S202" s="19">
        <f t="shared" si="41"/>
        <v>81009.821776620316</v>
      </c>
      <c r="V202" t="str">
        <v/>
      </c>
    </row>
    <row r="203" spans="2:22" x14ac:dyDescent="0.25">
      <c r="B203" s="3" t="s">
        <v>55</v>
      </c>
      <c r="C203" s="3">
        <v>195</v>
      </c>
      <c r="D203" s="3">
        <v>195</v>
      </c>
      <c r="E203" s="10">
        <v>12</v>
      </c>
      <c r="F203" s="16">
        <f t="shared" si="42"/>
        <v>-2.7777777777777679E-2</v>
      </c>
      <c r="G203" s="16"/>
      <c r="H203" s="16">
        <f t="shared" si="38"/>
        <v>78.48</v>
      </c>
      <c r="I203" s="16">
        <f t="shared" si="39"/>
        <v>-8.0815972222221932E-3</v>
      </c>
      <c r="J203" s="16">
        <f t="shared" si="36"/>
        <v>187.49898726851879</v>
      </c>
      <c r="K203" s="16">
        <f t="shared" si="43"/>
        <v>-22.222222222222143</v>
      </c>
      <c r="L203" s="16">
        <f t="shared" si="35"/>
        <v>56.249696180555638</v>
      </c>
      <c r="M203" s="16">
        <f t="shared" si="44"/>
        <v>140769.90140914352</v>
      </c>
      <c r="N203" s="16">
        <f t="shared" si="45"/>
        <v>221967.22217303235</v>
      </c>
      <c r="O203" s="16">
        <f t="shared" si="46"/>
        <v>3.3333333333333335</v>
      </c>
      <c r="P203" s="16">
        <f t="shared" si="37"/>
        <v>-3.3381249999999887E-3</v>
      </c>
      <c r="Q203">
        <f t="shared" si="40"/>
        <v>0.10312444299768533</v>
      </c>
      <c r="S203" s="19">
        <f t="shared" si="41"/>
        <v>81197.320763888827</v>
      </c>
      <c r="V203" t="str">
        <v/>
      </c>
    </row>
    <row r="204" spans="2:22" x14ac:dyDescent="0.25">
      <c r="B204" s="3" t="s">
        <v>55</v>
      </c>
      <c r="C204" s="3">
        <v>196</v>
      </c>
      <c r="D204" s="3">
        <v>196</v>
      </c>
      <c r="E204" s="10">
        <v>12</v>
      </c>
      <c r="F204" s="16">
        <f t="shared" si="42"/>
        <v>0</v>
      </c>
      <c r="G204" s="16"/>
      <c r="H204" s="16">
        <f t="shared" si="38"/>
        <v>78.48</v>
      </c>
      <c r="I204" s="16">
        <f t="shared" si="39"/>
        <v>0</v>
      </c>
      <c r="J204" s="16">
        <f t="shared" si="36"/>
        <v>261.60000000000002</v>
      </c>
      <c r="K204" s="16">
        <f t="shared" si="43"/>
        <v>0</v>
      </c>
      <c r="L204" s="16">
        <f t="shared" ref="L204:L267" si="47">K204+I204+H204</f>
        <v>78.48</v>
      </c>
      <c r="M204" s="16">
        <f t="shared" si="44"/>
        <v>140769.90140914352</v>
      </c>
      <c r="N204" s="16">
        <f t="shared" si="45"/>
        <v>222228.82217303236</v>
      </c>
      <c r="O204" s="16">
        <f t="shared" si="46"/>
        <v>3.3333333333333335</v>
      </c>
      <c r="P204" s="16">
        <f t="shared" si="37"/>
        <v>0</v>
      </c>
      <c r="Q204">
        <f t="shared" si="40"/>
        <v>0</v>
      </c>
      <c r="S204" s="19">
        <f t="shared" si="41"/>
        <v>81458.920763888833</v>
      </c>
      <c r="V204" t="str">
        <v/>
      </c>
    </row>
    <row r="205" spans="2:22" x14ac:dyDescent="0.25">
      <c r="B205" s="3" t="s">
        <v>55</v>
      </c>
      <c r="C205" s="3">
        <v>197</v>
      </c>
      <c r="D205" s="3">
        <v>197</v>
      </c>
      <c r="E205" s="10">
        <v>12</v>
      </c>
      <c r="F205" s="16">
        <f t="shared" si="42"/>
        <v>0</v>
      </c>
      <c r="G205" s="16"/>
      <c r="H205" s="16">
        <f t="shared" si="38"/>
        <v>78.48</v>
      </c>
      <c r="I205" s="16">
        <f t="shared" si="39"/>
        <v>0</v>
      </c>
      <c r="J205" s="16">
        <f t="shared" si="36"/>
        <v>261.60000000000002</v>
      </c>
      <c r="K205" s="16">
        <f t="shared" si="43"/>
        <v>0</v>
      </c>
      <c r="L205" s="16">
        <f t="shared" si="47"/>
        <v>78.48</v>
      </c>
      <c r="M205" s="16">
        <f t="shared" si="44"/>
        <v>140769.90140914352</v>
      </c>
      <c r="N205" s="16">
        <f t="shared" si="45"/>
        <v>222490.42217303236</v>
      </c>
      <c r="O205" s="16">
        <f t="shared" si="46"/>
        <v>3.3333333333333335</v>
      </c>
      <c r="P205" s="16">
        <f t="shared" si="37"/>
        <v>0</v>
      </c>
      <c r="Q205">
        <f t="shared" si="40"/>
        <v>0</v>
      </c>
      <c r="S205" s="19">
        <f t="shared" si="41"/>
        <v>81720.520763888839</v>
      </c>
      <c r="V205" t="str">
        <v/>
      </c>
    </row>
    <row r="206" spans="2:22" x14ac:dyDescent="0.25">
      <c r="B206" s="3" t="s">
        <v>55</v>
      </c>
      <c r="C206" s="3">
        <v>198</v>
      </c>
      <c r="D206" s="3">
        <v>198</v>
      </c>
      <c r="E206" s="10">
        <v>12</v>
      </c>
      <c r="F206" s="16">
        <f t="shared" si="42"/>
        <v>6.9444444444444448E-2</v>
      </c>
      <c r="G206" s="16"/>
      <c r="H206" s="16">
        <f t="shared" si="38"/>
        <v>78.48</v>
      </c>
      <c r="I206" s="16">
        <f t="shared" si="39"/>
        <v>2.0203993055555557E-2</v>
      </c>
      <c r="J206" s="16">
        <f t="shared" ref="J206:J269" si="48">L206*O206</f>
        <v>446.85253182870377</v>
      </c>
      <c r="K206" s="16">
        <f t="shared" si="43"/>
        <v>55.555555555555557</v>
      </c>
      <c r="L206" s="16">
        <f t="shared" si="47"/>
        <v>134.05575954861112</v>
      </c>
      <c r="M206" s="16">
        <f t="shared" si="44"/>
        <v>140769.90140914352</v>
      </c>
      <c r="N206" s="16">
        <f t="shared" si="45"/>
        <v>222937.27470486108</v>
      </c>
      <c r="O206" s="16">
        <f t="shared" si="46"/>
        <v>3.3333333333333335</v>
      </c>
      <c r="P206" s="16">
        <f t="shared" ref="P206:P269" si="49">$K$2*$J$2*$G$2*F206</f>
        <v>8.345312500000002E-3</v>
      </c>
      <c r="Q206">
        <f t="shared" si="40"/>
        <v>0</v>
      </c>
      <c r="S206" s="19">
        <f t="shared" si="41"/>
        <v>82167.373295717553</v>
      </c>
      <c r="V206" t="str">
        <v/>
      </c>
    </row>
    <row r="207" spans="2:22" x14ac:dyDescent="0.25">
      <c r="B207" s="3" t="s">
        <v>55</v>
      </c>
      <c r="C207" s="3">
        <v>199</v>
      </c>
      <c r="D207" s="3">
        <v>199</v>
      </c>
      <c r="E207" s="10">
        <v>12.5</v>
      </c>
      <c r="F207" s="16">
        <f t="shared" si="42"/>
        <v>0.1388888888888889</v>
      </c>
      <c r="G207" s="16"/>
      <c r="H207" s="16">
        <f t="shared" si="38"/>
        <v>78.48</v>
      </c>
      <c r="I207" s="16">
        <f t="shared" si="39"/>
        <v>4.0407986111111113E-2</v>
      </c>
      <c r="J207" s="16">
        <f t="shared" si="48"/>
        <v>658.44277464313279</v>
      </c>
      <c r="K207" s="16">
        <f t="shared" si="43"/>
        <v>111.11111111111111</v>
      </c>
      <c r="L207" s="16">
        <f t="shared" si="47"/>
        <v>189.63151909722222</v>
      </c>
      <c r="M207" s="16">
        <f t="shared" si="44"/>
        <v>140769.90140914352</v>
      </c>
      <c r="N207" s="16">
        <f t="shared" si="45"/>
        <v>223595.71747950421</v>
      </c>
      <c r="O207" s="16">
        <f t="shared" si="46"/>
        <v>3.4722222222222223</v>
      </c>
      <c r="P207" s="16">
        <f t="shared" si="49"/>
        <v>1.6690625000000004E-2</v>
      </c>
      <c r="Q207">
        <f t="shared" si="40"/>
        <v>0</v>
      </c>
      <c r="S207" s="19">
        <f t="shared" si="41"/>
        <v>82825.816070360685</v>
      </c>
      <c r="V207" t="str">
        <v/>
      </c>
    </row>
    <row r="208" spans="2:22" x14ac:dyDescent="0.25">
      <c r="B208" s="3" t="s">
        <v>55</v>
      </c>
      <c r="C208" s="3">
        <v>200</v>
      </c>
      <c r="D208" s="3">
        <v>200</v>
      </c>
      <c r="E208" s="10">
        <v>13</v>
      </c>
      <c r="F208" s="16">
        <f t="shared" si="42"/>
        <v>0.20833333333333331</v>
      </c>
      <c r="G208" s="16"/>
      <c r="H208" s="16">
        <f t="shared" si="38"/>
        <v>78.48</v>
      </c>
      <c r="I208" s="16">
        <f t="shared" si="39"/>
        <v>6.0611979166666663E-2</v>
      </c>
      <c r="J208" s="16">
        <f t="shared" si="48"/>
        <v>885.47072844328716</v>
      </c>
      <c r="K208" s="16">
        <f t="shared" si="43"/>
        <v>166.66666666666666</v>
      </c>
      <c r="L208" s="16">
        <f t="shared" si="47"/>
        <v>245.20727864583336</v>
      </c>
      <c r="M208" s="16">
        <f t="shared" si="44"/>
        <v>140769.90140914352</v>
      </c>
      <c r="N208" s="16">
        <f t="shared" si="45"/>
        <v>224481.1882079475</v>
      </c>
      <c r="O208" s="16">
        <f t="shared" si="46"/>
        <v>3.6111111111111112</v>
      </c>
      <c r="P208" s="16">
        <f t="shared" si="49"/>
        <v>2.5035937500000001E-2</v>
      </c>
      <c r="Q208">
        <f t="shared" si="40"/>
        <v>0</v>
      </c>
      <c r="S208" s="19">
        <f t="shared" si="41"/>
        <v>83711.28679880398</v>
      </c>
      <c r="V208" t="str">
        <v/>
      </c>
    </row>
    <row r="209" spans="2:22" x14ac:dyDescent="0.25">
      <c r="B209" s="3" t="s">
        <v>55</v>
      </c>
      <c r="C209" s="3">
        <v>201</v>
      </c>
      <c r="D209" s="3">
        <v>201</v>
      </c>
      <c r="E209" s="10">
        <v>14</v>
      </c>
      <c r="F209" s="16">
        <f t="shared" si="42"/>
        <v>0.27777777777777779</v>
      </c>
      <c r="G209" s="16"/>
      <c r="H209" s="16">
        <f t="shared" si="38"/>
        <v>78.48</v>
      </c>
      <c r="I209" s="16">
        <f t="shared" si="39"/>
        <v>8.0815972222222227E-2</v>
      </c>
      <c r="J209" s="16">
        <f t="shared" si="48"/>
        <v>1169.7118152006174</v>
      </c>
      <c r="K209" s="16">
        <f t="shared" si="43"/>
        <v>222.22222222222223</v>
      </c>
      <c r="L209" s="16">
        <f t="shared" si="47"/>
        <v>300.78303819444443</v>
      </c>
      <c r="M209" s="16">
        <f t="shared" si="44"/>
        <v>140769.90140914352</v>
      </c>
      <c r="N209" s="16">
        <f t="shared" si="45"/>
        <v>225650.90002314813</v>
      </c>
      <c r="O209" s="16">
        <f t="shared" si="46"/>
        <v>3.8888888888888893</v>
      </c>
      <c r="P209" s="16">
        <f t="shared" si="49"/>
        <v>3.3381250000000008E-2</v>
      </c>
      <c r="Q209">
        <f t="shared" si="40"/>
        <v>0</v>
      </c>
      <c r="S209" s="19">
        <f t="shared" si="41"/>
        <v>84880.998614004609</v>
      </c>
      <c r="V209" t="str">
        <v/>
      </c>
    </row>
    <row r="210" spans="2:22" x14ac:dyDescent="0.25">
      <c r="B210" s="3" t="s">
        <v>55</v>
      </c>
      <c r="C210" s="3">
        <v>202</v>
      </c>
      <c r="D210" s="3">
        <v>202</v>
      </c>
      <c r="E210" s="10">
        <v>15</v>
      </c>
      <c r="F210" s="16">
        <f t="shared" si="42"/>
        <v>0.34722222222222221</v>
      </c>
      <c r="G210" s="16"/>
      <c r="H210" s="16">
        <f t="shared" si="38"/>
        <v>78.48</v>
      </c>
      <c r="I210" s="16">
        <f t="shared" si="39"/>
        <v>0.10101996527777778</v>
      </c>
      <c r="J210" s="16">
        <f t="shared" si="48"/>
        <v>1484.8283239293983</v>
      </c>
      <c r="K210" s="16">
        <f t="shared" si="43"/>
        <v>277.77777777777777</v>
      </c>
      <c r="L210" s="16">
        <f t="shared" si="47"/>
        <v>356.35879774305556</v>
      </c>
      <c r="M210" s="16">
        <f t="shared" si="44"/>
        <v>140769.90140914352</v>
      </c>
      <c r="N210" s="16">
        <f t="shared" si="45"/>
        <v>227135.72834707753</v>
      </c>
      <c r="O210" s="16">
        <f t="shared" si="46"/>
        <v>4.166666666666667</v>
      </c>
      <c r="P210" s="16">
        <f t="shared" si="49"/>
        <v>4.1726562500000001E-2</v>
      </c>
      <c r="Q210">
        <f t="shared" si="40"/>
        <v>0</v>
      </c>
      <c r="S210" s="19">
        <f t="shared" si="41"/>
        <v>86365.826937934005</v>
      </c>
      <c r="V210" t="str">
        <v/>
      </c>
    </row>
    <row r="211" spans="2:22" x14ac:dyDescent="0.25">
      <c r="B211" s="3" t="s">
        <v>55</v>
      </c>
      <c r="C211" s="3">
        <v>203</v>
      </c>
      <c r="D211" s="3">
        <v>203</v>
      </c>
      <c r="E211" s="10">
        <v>16.5</v>
      </c>
      <c r="F211" s="16">
        <f t="shared" si="42"/>
        <v>0.55555555555555558</v>
      </c>
      <c r="G211" s="16"/>
      <c r="H211" s="16">
        <f t="shared" si="38"/>
        <v>78.48</v>
      </c>
      <c r="I211" s="16">
        <f t="shared" si="39"/>
        <v>0.16163194444444445</v>
      </c>
      <c r="J211" s="16">
        <f t="shared" si="48"/>
        <v>2397.4778501157407</v>
      </c>
      <c r="K211" s="16">
        <f t="shared" si="43"/>
        <v>444.44444444444446</v>
      </c>
      <c r="L211" s="16">
        <f t="shared" si="47"/>
        <v>523.08607638888884</v>
      </c>
      <c r="M211" s="16">
        <f t="shared" si="44"/>
        <v>140769.90140914352</v>
      </c>
      <c r="N211" s="16">
        <f t="shared" si="45"/>
        <v>229533.20619719327</v>
      </c>
      <c r="O211" s="16">
        <f t="shared" si="46"/>
        <v>4.5833333333333339</v>
      </c>
      <c r="P211" s="16">
        <f t="shared" si="49"/>
        <v>6.6762500000000016E-2</v>
      </c>
      <c r="Q211">
        <f t="shared" si="40"/>
        <v>0</v>
      </c>
      <c r="S211" s="19">
        <f t="shared" si="41"/>
        <v>88763.304788049747</v>
      </c>
      <c r="V211" t="str">
        <v/>
      </c>
    </row>
    <row r="212" spans="2:22" x14ac:dyDescent="0.25">
      <c r="B212" s="3" t="s">
        <v>55</v>
      </c>
      <c r="C212" s="3">
        <v>204</v>
      </c>
      <c r="D212" s="3">
        <v>204</v>
      </c>
      <c r="E212" s="10">
        <v>19</v>
      </c>
      <c r="F212" s="16">
        <f t="shared" si="42"/>
        <v>0.65277777777777768</v>
      </c>
      <c r="G212" s="16"/>
      <c r="H212" s="16">
        <f t="shared" si="38"/>
        <v>78.48</v>
      </c>
      <c r="I212" s="16">
        <f t="shared" si="39"/>
        <v>0.1899175347222222</v>
      </c>
      <c r="J212" s="16">
        <f t="shared" si="48"/>
        <v>3171.3751820505399</v>
      </c>
      <c r="K212" s="16">
        <f t="shared" si="43"/>
        <v>522.22222222222217</v>
      </c>
      <c r="L212" s="16">
        <f t="shared" si="47"/>
        <v>600.8921397569444</v>
      </c>
      <c r="M212" s="16">
        <f t="shared" si="44"/>
        <v>140769.90140914352</v>
      </c>
      <c r="N212" s="16">
        <f t="shared" si="45"/>
        <v>232704.58137924381</v>
      </c>
      <c r="O212" s="16">
        <f t="shared" si="46"/>
        <v>5.2777777777777777</v>
      </c>
      <c r="P212" s="16">
        <f t="shared" si="49"/>
        <v>7.8445937499999993E-2</v>
      </c>
      <c r="Q212">
        <f t="shared" si="40"/>
        <v>0</v>
      </c>
      <c r="S212" s="19">
        <f t="shared" si="41"/>
        <v>91934.679970100289</v>
      </c>
      <c r="V212" t="str">
        <v/>
      </c>
    </row>
    <row r="213" spans="2:22" x14ac:dyDescent="0.25">
      <c r="B213" s="3" t="s">
        <v>55</v>
      </c>
      <c r="C213" s="3">
        <v>205</v>
      </c>
      <c r="D213" s="3">
        <v>205</v>
      </c>
      <c r="E213" s="10">
        <v>21.2</v>
      </c>
      <c r="F213" s="16">
        <f t="shared" si="42"/>
        <v>0.66666666666666674</v>
      </c>
      <c r="G213" s="16"/>
      <c r="H213" s="16">
        <f t="shared" si="38"/>
        <v>78.48</v>
      </c>
      <c r="I213" s="16">
        <f t="shared" si="39"/>
        <v>0.19395833333333337</v>
      </c>
      <c r="J213" s="16">
        <f t="shared" si="48"/>
        <v>3604.0429398148153</v>
      </c>
      <c r="K213" s="16">
        <f t="shared" si="43"/>
        <v>533.33333333333337</v>
      </c>
      <c r="L213" s="16">
        <f t="shared" si="47"/>
        <v>612.00729166666667</v>
      </c>
      <c r="M213" s="16">
        <f t="shared" si="44"/>
        <v>140769.90140914352</v>
      </c>
      <c r="N213" s="16">
        <f t="shared" si="45"/>
        <v>236308.62431905864</v>
      </c>
      <c r="O213" s="16">
        <f t="shared" si="46"/>
        <v>5.8888888888888893</v>
      </c>
      <c r="P213" s="16">
        <f t="shared" si="49"/>
        <v>8.011500000000002E-2</v>
      </c>
      <c r="Q213">
        <f t="shared" si="40"/>
        <v>0</v>
      </c>
      <c r="S213" s="19">
        <f t="shared" si="41"/>
        <v>95538.722909915115</v>
      </c>
      <c r="V213" t="str">
        <v/>
      </c>
    </row>
    <row r="214" spans="2:22" x14ac:dyDescent="0.25">
      <c r="B214" s="3" t="s">
        <v>55</v>
      </c>
      <c r="C214" s="3">
        <v>206</v>
      </c>
      <c r="D214" s="3">
        <v>206</v>
      </c>
      <c r="E214" s="10">
        <v>23.8</v>
      </c>
      <c r="F214" s="16">
        <f t="shared" si="42"/>
        <v>0.79166666666666652</v>
      </c>
      <c r="G214" s="16"/>
      <c r="H214" s="16">
        <f t="shared" si="38"/>
        <v>78.48</v>
      </c>
      <c r="I214" s="16">
        <f t="shared" si="39"/>
        <v>0.2303255208333333</v>
      </c>
      <c r="J214" s="16">
        <f t="shared" si="48"/>
        <v>4707.3997446469912</v>
      </c>
      <c r="K214" s="16">
        <f t="shared" si="43"/>
        <v>633.33333333333326</v>
      </c>
      <c r="L214" s="16">
        <f t="shared" si="47"/>
        <v>712.04365885416667</v>
      </c>
      <c r="M214" s="16">
        <f t="shared" si="44"/>
        <v>140769.90140914352</v>
      </c>
      <c r="N214" s="16">
        <f t="shared" si="45"/>
        <v>241016.02406370564</v>
      </c>
      <c r="O214" s="16">
        <f t="shared" si="46"/>
        <v>6.6111111111111116</v>
      </c>
      <c r="P214" s="16">
        <f t="shared" si="49"/>
        <v>9.5136562499999994E-2</v>
      </c>
      <c r="Q214">
        <f t="shared" si="40"/>
        <v>0</v>
      </c>
      <c r="S214" s="19">
        <f t="shared" si="41"/>
        <v>100246.12265456212</v>
      </c>
      <c r="V214" t="str">
        <v/>
      </c>
    </row>
    <row r="215" spans="2:22" x14ac:dyDescent="0.25">
      <c r="B215" s="3" t="s">
        <v>55</v>
      </c>
      <c r="C215" s="3">
        <v>207</v>
      </c>
      <c r="D215" s="3">
        <v>207</v>
      </c>
      <c r="E215" s="10">
        <v>26.9</v>
      </c>
      <c r="F215" s="16">
        <f t="shared" si="42"/>
        <v>0.80555555555555558</v>
      </c>
      <c r="G215" s="16"/>
      <c r="H215" s="16">
        <f t="shared" si="38"/>
        <v>78.48</v>
      </c>
      <c r="I215" s="16">
        <f t="shared" si="39"/>
        <v>0.23436631944444447</v>
      </c>
      <c r="J215" s="16">
        <f t="shared" si="48"/>
        <v>5403.6033359857256</v>
      </c>
      <c r="K215" s="16">
        <f t="shared" si="43"/>
        <v>644.44444444444446</v>
      </c>
      <c r="L215" s="16">
        <f t="shared" si="47"/>
        <v>723.15881076388894</v>
      </c>
      <c r="M215" s="16">
        <f t="shared" si="44"/>
        <v>140769.90140914352</v>
      </c>
      <c r="N215" s="16">
        <f t="shared" si="45"/>
        <v>246419.62739969138</v>
      </c>
      <c r="O215" s="16">
        <f t="shared" si="46"/>
        <v>7.4722222222222223</v>
      </c>
      <c r="P215" s="16">
        <f t="shared" si="49"/>
        <v>9.680562500000002E-2</v>
      </c>
      <c r="Q215">
        <f t="shared" si="40"/>
        <v>0</v>
      </c>
      <c r="S215" s="19">
        <f t="shared" si="41"/>
        <v>105649.72599054786</v>
      </c>
      <c r="V215" t="str">
        <v/>
      </c>
    </row>
    <row r="216" spans="2:22" x14ac:dyDescent="0.25">
      <c r="B216" s="3" t="s">
        <v>55</v>
      </c>
      <c r="C216" s="3">
        <v>208</v>
      </c>
      <c r="D216" s="3">
        <v>208</v>
      </c>
      <c r="E216" s="10">
        <v>29.6</v>
      </c>
      <c r="F216" s="16">
        <f t="shared" si="42"/>
        <v>0.70833333333333348</v>
      </c>
      <c r="G216" s="16"/>
      <c r="H216" s="16">
        <f t="shared" si="38"/>
        <v>78.48</v>
      </c>
      <c r="I216" s="16">
        <f t="shared" si="39"/>
        <v>0.20608072916666673</v>
      </c>
      <c r="J216" s="16">
        <f t="shared" si="48"/>
        <v>5306.2337008101858</v>
      </c>
      <c r="K216" s="16">
        <f t="shared" si="43"/>
        <v>566.66666666666674</v>
      </c>
      <c r="L216" s="16">
        <f t="shared" si="47"/>
        <v>645.35274739583338</v>
      </c>
      <c r="M216" s="16">
        <f t="shared" si="44"/>
        <v>140769.90140914352</v>
      </c>
      <c r="N216" s="16">
        <f t="shared" si="45"/>
        <v>251725.86110050156</v>
      </c>
      <c r="O216" s="16">
        <f t="shared" si="46"/>
        <v>8.2222222222222232</v>
      </c>
      <c r="P216" s="16">
        <f t="shared" si="49"/>
        <v>8.5122187500000029E-2</v>
      </c>
      <c r="Q216">
        <f t="shared" si="40"/>
        <v>0</v>
      </c>
      <c r="S216" s="19">
        <f t="shared" si="41"/>
        <v>110955.95969135803</v>
      </c>
      <c r="V216" t="str">
        <v/>
      </c>
    </row>
    <row r="217" spans="2:22" x14ac:dyDescent="0.25">
      <c r="B217" s="3" t="s">
        <v>55</v>
      </c>
      <c r="C217" s="3">
        <v>209</v>
      </c>
      <c r="D217" s="3">
        <v>209</v>
      </c>
      <c r="E217" s="10">
        <v>32</v>
      </c>
      <c r="F217" s="16">
        <f t="shared" si="42"/>
        <v>0.7777777777777779</v>
      </c>
      <c r="G217" s="16"/>
      <c r="H217" s="16">
        <f t="shared" si="38"/>
        <v>78.48</v>
      </c>
      <c r="I217" s="16">
        <f t="shared" si="39"/>
        <v>0.22628472222222226</v>
      </c>
      <c r="J217" s="16">
        <f t="shared" si="48"/>
        <v>6230.4756172839516</v>
      </c>
      <c r="K217" s="16">
        <f t="shared" si="43"/>
        <v>622.22222222222229</v>
      </c>
      <c r="L217" s="16">
        <f t="shared" si="47"/>
        <v>700.92850694444451</v>
      </c>
      <c r="M217" s="16">
        <f t="shared" si="44"/>
        <v>140769.90140914352</v>
      </c>
      <c r="N217" s="16">
        <f t="shared" si="45"/>
        <v>257956.33671778551</v>
      </c>
      <c r="O217" s="16">
        <f t="shared" si="46"/>
        <v>8.8888888888888893</v>
      </c>
      <c r="P217" s="16">
        <f t="shared" si="49"/>
        <v>9.3467500000000023E-2</v>
      </c>
      <c r="Q217">
        <f t="shared" si="40"/>
        <v>0</v>
      </c>
      <c r="S217" s="19">
        <f t="shared" si="41"/>
        <v>117186.43530864199</v>
      </c>
      <c r="V217" t="str">
        <v/>
      </c>
    </row>
    <row r="218" spans="2:22" x14ac:dyDescent="0.25">
      <c r="B218" s="3" t="s">
        <v>55</v>
      </c>
      <c r="C218" s="3">
        <v>210</v>
      </c>
      <c r="D218" s="3">
        <v>210</v>
      </c>
      <c r="E218" s="10">
        <v>35.200000000000003</v>
      </c>
      <c r="F218" s="16">
        <f t="shared" si="42"/>
        <v>0.76388888888888884</v>
      </c>
      <c r="G218" s="16"/>
      <c r="H218" s="16">
        <f t="shared" si="38"/>
        <v>78.48</v>
      </c>
      <c r="I218" s="16">
        <f t="shared" si="39"/>
        <v>0.22224392361111112</v>
      </c>
      <c r="J218" s="16">
        <f t="shared" si="48"/>
        <v>6744.8416936728399</v>
      </c>
      <c r="K218" s="16">
        <f t="shared" si="43"/>
        <v>611.11111111111109</v>
      </c>
      <c r="L218" s="16">
        <f t="shared" si="47"/>
        <v>689.81335503472224</v>
      </c>
      <c r="M218" s="16">
        <f t="shared" si="44"/>
        <v>140769.90140914352</v>
      </c>
      <c r="N218" s="16">
        <f t="shared" si="45"/>
        <v>264701.17841145833</v>
      </c>
      <c r="O218" s="16">
        <f t="shared" si="46"/>
        <v>9.7777777777777786</v>
      </c>
      <c r="P218" s="16">
        <f t="shared" si="49"/>
        <v>9.179843750000001E-2</v>
      </c>
      <c r="Q218">
        <f t="shared" si="40"/>
        <v>0</v>
      </c>
      <c r="S218" s="19">
        <f t="shared" si="41"/>
        <v>123931.2770023148</v>
      </c>
      <c r="V218" t="str">
        <v/>
      </c>
    </row>
    <row r="219" spans="2:22" x14ac:dyDescent="0.25">
      <c r="B219" s="3" t="s">
        <v>55</v>
      </c>
      <c r="C219" s="3">
        <v>211</v>
      </c>
      <c r="D219" s="3">
        <v>211</v>
      </c>
      <c r="E219" s="10">
        <v>37.5</v>
      </c>
      <c r="F219" s="16">
        <f t="shared" si="42"/>
        <v>0.55555555555555558</v>
      </c>
      <c r="G219" s="16"/>
      <c r="H219" s="16">
        <f t="shared" si="38"/>
        <v>78.48</v>
      </c>
      <c r="I219" s="16">
        <f t="shared" si="39"/>
        <v>0.16163194444444445</v>
      </c>
      <c r="J219" s="16">
        <f t="shared" si="48"/>
        <v>5448.8132957175931</v>
      </c>
      <c r="K219" s="16">
        <f t="shared" si="43"/>
        <v>444.44444444444446</v>
      </c>
      <c r="L219" s="16">
        <f t="shared" si="47"/>
        <v>523.08607638888884</v>
      </c>
      <c r="M219" s="16">
        <f t="shared" si="44"/>
        <v>140769.90140914352</v>
      </c>
      <c r="N219" s="16">
        <f t="shared" si="45"/>
        <v>270149.99170717591</v>
      </c>
      <c r="O219" s="16">
        <f t="shared" si="46"/>
        <v>10.416666666666668</v>
      </c>
      <c r="P219" s="16">
        <f t="shared" si="49"/>
        <v>6.6762500000000016E-2</v>
      </c>
      <c r="Q219">
        <f t="shared" si="40"/>
        <v>0</v>
      </c>
      <c r="S219" s="19">
        <f t="shared" si="41"/>
        <v>129380.09029803239</v>
      </c>
      <c r="V219" t="str">
        <v/>
      </c>
    </row>
    <row r="220" spans="2:22" x14ac:dyDescent="0.25">
      <c r="B220" s="3" t="s">
        <v>55</v>
      </c>
      <c r="C220" s="3">
        <v>212</v>
      </c>
      <c r="D220" s="3">
        <v>212</v>
      </c>
      <c r="E220" s="10">
        <v>39.200000000000003</v>
      </c>
      <c r="F220" s="16">
        <f t="shared" si="42"/>
        <v>0.41666666666666663</v>
      </c>
      <c r="G220" s="16"/>
      <c r="H220" s="16">
        <f t="shared" si="38"/>
        <v>78.48</v>
      </c>
      <c r="I220" s="16">
        <f t="shared" si="39"/>
        <v>0.12122395833333333</v>
      </c>
      <c r="J220" s="16">
        <f t="shared" si="48"/>
        <v>4485.5096238425931</v>
      </c>
      <c r="K220" s="16">
        <f t="shared" si="43"/>
        <v>333.33333333333331</v>
      </c>
      <c r="L220" s="16">
        <f t="shared" si="47"/>
        <v>411.93455729166669</v>
      </c>
      <c r="M220" s="16">
        <f t="shared" si="44"/>
        <v>140769.90140914352</v>
      </c>
      <c r="N220" s="16">
        <f t="shared" si="45"/>
        <v>274635.50133101852</v>
      </c>
      <c r="O220" s="16">
        <f t="shared" si="46"/>
        <v>10.888888888888889</v>
      </c>
      <c r="P220" s="16">
        <f t="shared" si="49"/>
        <v>5.0071875000000002E-2</v>
      </c>
      <c r="Q220">
        <f t="shared" si="40"/>
        <v>0</v>
      </c>
      <c r="S220" s="19">
        <f t="shared" si="41"/>
        <v>133865.59992187499</v>
      </c>
      <c r="V220" t="str">
        <v/>
      </c>
    </row>
    <row r="221" spans="2:22" x14ac:dyDescent="0.25">
      <c r="B221" s="3" t="s">
        <v>55</v>
      </c>
      <c r="C221" s="3">
        <v>213</v>
      </c>
      <c r="D221" s="3">
        <v>213</v>
      </c>
      <c r="E221" s="10">
        <v>40.5</v>
      </c>
      <c r="F221" s="16">
        <f t="shared" si="42"/>
        <v>0.33333333333333315</v>
      </c>
      <c r="G221" s="16"/>
      <c r="H221" s="16">
        <f t="shared" si="38"/>
        <v>78.48</v>
      </c>
      <c r="I221" s="16">
        <f t="shared" si="39"/>
        <v>9.6979166666666616E-2</v>
      </c>
      <c r="J221" s="16">
        <f t="shared" si="48"/>
        <v>3883.991015624998</v>
      </c>
      <c r="K221" s="16">
        <f t="shared" si="43"/>
        <v>266.66666666666652</v>
      </c>
      <c r="L221" s="16">
        <f t="shared" si="47"/>
        <v>345.24364583333318</v>
      </c>
      <c r="M221" s="16">
        <f t="shared" si="44"/>
        <v>140769.90140914352</v>
      </c>
      <c r="N221" s="16">
        <f t="shared" si="45"/>
        <v>278519.49234664353</v>
      </c>
      <c r="O221" s="16">
        <f t="shared" si="46"/>
        <v>11.25</v>
      </c>
      <c r="P221" s="16">
        <f t="shared" si="49"/>
        <v>4.0057499999999982E-2</v>
      </c>
      <c r="Q221">
        <f t="shared" si="40"/>
        <v>0</v>
      </c>
      <c r="S221" s="19">
        <f t="shared" si="41"/>
        <v>137749.5909375</v>
      </c>
      <c r="V221" t="str">
        <v/>
      </c>
    </row>
    <row r="222" spans="2:22" x14ac:dyDescent="0.25">
      <c r="B222" s="3" t="s">
        <v>55</v>
      </c>
      <c r="C222" s="3">
        <v>214</v>
      </c>
      <c r="D222" s="3">
        <v>214</v>
      </c>
      <c r="E222" s="10">
        <v>41.6</v>
      </c>
      <c r="F222" s="16">
        <f t="shared" si="42"/>
        <v>0.36111111111111133</v>
      </c>
      <c r="G222" s="16"/>
      <c r="H222" s="16">
        <f t="shared" si="38"/>
        <v>78.48</v>
      </c>
      <c r="I222" s="16">
        <f t="shared" si="39"/>
        <v>0.10506076388888896</v>
      </c>
      <c r="J222" s="16">
        <f t="shared" si="48"/>
        <v>4246.3656404321018</v>
      </c>
      <c r="K222" s="16">
        <f t="shared" si="43"/>
        <v>288.88888888888908</v>
      </c>
      <c r="L222" s="16">
        <f t="shared" si="47"/>
        <v>367.473949652778</v>
      </c>
      <c r="M222" s="16">
        <f t="shared" si="44"/>
        <v>140769.90140914352</v>
      </c>
      <c r="N222" s="16">
        <f t="shared" si="45"/>
        <v>282765.85798707564</v>
      </c>
      <c r="O222" s="16">
        <f t="shared" si="46"/>
        <v>11.555555555555557</v>
      </c>
      <c r="P222" s="16">
        <f t="shared" si="49"/>
        <v>4.3395625000000035E-2</v>
      </c>
      <c r="Q222">
        <f t="shared" si="40"/>
        <v>0</v>
      </c>
      <c r="S222" s="19">
        <f t="shared" si="41"/>
        <v>141995.95657793211</v>
      </c>
      <c r="V222" t="str">
        <v/>
      </c>
    </row>
    <row r="223" spans="2:22" x14ac:dyDescent="0.25">
      <c r="B223" s="3" t="s">
        <v>55</v>
      </c>
      <c r="C223" s="3">
        <v>215</v>
      </c>
      <c r="D223" s="3">
        <v>215</v>
      </c>
      <c r="E223" s="10">
        <v>43.1</v>
      </c>
      <c r="F223" s="16">
        <f t="shared" si="42"/>
        <v>0.47222222222222199</v>
      </c>
      <c r="G223" s="16"/>
      <c r="H223" s="16">
        <f t="shared" si="38"/>
        <v>78.48</v>
      </c>
      <c r="I223" s="16">
        <f t="shared" si="39"/>
        <v>0.13738715277777772</v>
      </c>
      <c r="J223" s="16">
        <f t="shared" si="48"/>
        <v>5464.0643356963719</v>
      </c>
      <c r="K223" s="16">
        <f t="shared" si="43"/>
        <v>377.7777777777776</v>
      </c>
      <c r="L223" s="16">
        <f t="shared" si="47"/>
        <v>456.39516493055538</v>
      </c>
      <c r="M223" s="16">
        <f t="shared" si="44"/>
        <v>140769.90140914352</v>
      </c>
      <c r="N223" s="16">
        <f t="shared" si="45"/>
        <v>288229.92232277204</v>
      </c>
      <c r="O223" s="16">
        <f t="shared" si="46"/>
        <v>11.972222222222223</v>
      </c>
      <c r="P223" s="16">
        <f t="shared" si="49"/>
        <v>5.6748124999999976E-2</v>
      </c>
      <c r="Q223">
        <f t="shared" si="40"/>
        <v>0</v>
      </c>
      <c r="S223" s="19">
        <f t="shared" si="41"/>
        <v>147460.02091362851</v>
      </c>
      <c r="V223" t="str">
        <v/>
      </c>
    </row>
    <row r="224" spans="2:22" x14ac:dyDescent="0.25">
      <c r="B224" s="3" t="s">
        <v>55</v>
      </c>
      <c r="C224" s="3">
        <v>216</v>
      </c>
      <c r="D224" s="3">
        <v>216</v>
      </c>
      <c r="E224" s="10">
        <v>45</v>
      </c>
      <c r="F224" s="16">
        <f t="shared" si="42"/>
        <v>0.55555555555555558</v>
      </c>
      <c r="G224" s="16"/>
      <c r="H224" s="16">
        <f t="shared" si="38"/>
        <v>78.48</v>
      </c>
      <c r="I224" s="16">
        <f t="shared" si="39"/>
        <v>0.16163194444444445</v>
      </c>
      <c r="J224" s="16">
        <f t="shared" si="48"/>
        <v>6538.5759548611104</v>
      </c>
      <c r="K224" s="16">
        <f t="shared" si="43"/>
        <v>444.44444444444446</v>
      </c>
      <c r="L224" s="16">
        <f t="shared" si="47"/>
        <v>523.08607638888884</v>
      </c>
      <c r="M224" s="16">
        <f t="shared" si="44"/>
        <v>140769.90140914352</v>
      </c>
      <c r="N224" s="16">
        <f t="shared" si="45"/>
        <v>294768.49827763316</v>
      </c>
      <c r="O224" s="16">
        <f t="shared" si="46"/>
        <v>12.5</v>
      </c>
      <c r="P224" s="16">
        <f t="shared" si="49"/>
        <v>6.6762500000000016E-2</v>
      </c>
      <c r="Q224">
        <f t="shared" si="40"/>
        <v>0</v>
      </c>
      <c r="S224" s="19">
        <f t="shared" si="41"/>
        <v>153998.59686848964</v>
      </c>
      <c r="V224" t="str">
        <v/>
      </c>
    </row>
    <row r="225" spans="2:22" x14ac:dyDescent="0.25">
      <c r="B225" s="3" t="s">
        <v>55</v>
      </c>
      <c r="C225" s="3">
        <v>217</v>
      </c>
      <c r="D225" s="3">
        <v>217</v>
      </c>
      <c r="E225" s="10">
        <v>47.1</v>
      </c>
      <c r="F225" s="16">
        <f t="shared" si="42"/>
        <v>0.55555555555555558</v>
      </c>
      <c r="G225" s="16"/>
      <c r="H225" s="16">
        <f t="shared" si="38"/>
        <v>78.48</v>
      </c>
      <c r="I225" s="16">
        <f t="shared" si="39"/>
        <v>0.16163194444444445</v>
      </c>
      <c r="J225" s="16">
        <f t="shared" si="48"/>
        <v>6843.7094994212957</v>
      </c>
      <c r="K225" s="16">
        <f t="shared" si="43"/>
        <v>444.44444444444446</v>
      </c>
      <c r="L225" s="16">
        <f t="shared" si="47"/>
        <v>523.08607638888884</v>
      </c>
      <c r="M225" s="16">
        <f t="shared" si="44"/>
        <v>140769.90140914352</v>
      </c>
      <c r="N225" s="16">
        <f t="shared" si="45"/>
        <v>301612.20777705446</v>
      </c>
      <c r="O225" s="16">
        <f t="shared" si="46"/>
        <v>13.083333333333334</v>
      </c>
      <c r="P225" s="16">
        <f t="shared" si="49"/>
        <v>6.6762500000000016E-2</v>
      </c>
      <c r="Q225">
        <f t="shared" si="40"/>
        <v>0</v>
      </c>
      <c r="S225" s="19">
        <f t="shared" si="41"/>
        <v>160842.30636791093</v>
      </c>
      <c r="V225" t="str">
        <v/>
      </c>
    </row>
    <row r="226" spans="2:22" x14ac:dyDescent="0.25">
      <c r="B226" s="3" t="s">
        <v>55</v>
      </c>
      <c r="C226" s="3">
        <v>218</v>
      </c>
      <c r="D226" s="3">
        <v>218</v>
      </c>
      <c r="E226" s="10">
        <v>49</v>
      </c>
      <c r="F226" s="16">
        <f t="shared" si="42"/>
        <v>0.4861111111111111</v>
      </c>
      <c r="G226" s="16"/>
      <c r="H226" s="16">
        <f t="shared" si="38"/>
        <v>78.48</v>
      </c>
      <c r="I226" s="16">
        <f t="shared" si="39"/>
        <v>0.14142795138888889</v>
      </c>
      <c r="J226" s="16">
        <f t="shared" si="48"/>
        <v>6363.3348681037814</v>
      </c>
      <c r="K226" s="16">
        <f t="shared" si="43"/>
        <v>388.88888888888886</v>
      </c>
      <c r="L226" s="16">
        <f t="shared" si="47"/>
        <v>467.51031684027777</v>
      </c>
      <c r="M226" s="16">
        <f t="shared" si="44"/>
        <v>140769.90140914352</v>
      </c>
      <c r="N226" s="16">
        <f t="shared" si="45"/>
        <v>307975.54264515825</v>
      </c>
      <c r="O226" s="16">
        <f t="shared" si="46"/>
        <v>13.611111111111112</v>
      </c>
      <c r="P226" s="16">
        <f t="shared" si="49"/>
        <v>5.8417187500000009E-2</v>
      </c>
      <c r="Q226">
        <f t="shared" si="40"/>
        <v>0</v>
      </c>
      <c r="S226" s="19">
        <f t="shared" si="41"/>
        <v>167205.64123601472</v>
      </c>
      <c r="V226" t="str">
        <v/>
      </c>
    </row>
    <row r="227" spans="2:22" x14ac:dyDescent="0.25">
      <c r="B227" s="3" t="s">
        <v>55</v>
      </c>
      <c r="C227" s="3">
        <v>219</v>
      </c>
      <c r="D227" s="3">
        <v>219</v>
      </c>
      <c r="E227" s="10">
        <v>50.6</v>
      </c>
      <c r="F227" s="16">
        <f t="shared" si="42"/>
        <v>0.38888888888888851</v>
      </c>
      <c r="G227" s="16"/>
      <c r="H227" s="16">
        <f t="shared" si="38"/>
        <v>78.48</v>
      </c>
      <c r="I227" s="16">
        <f t="shared" si="39"/>
        <v>0.11314236111111101</v>
      </c>
      <c r="J227" s="16">
        <f t="shared" si="48"/>
        <v>5477.5097849151198</v>
      </c>
      <c r="K227" s="16">
        <f t="shared" si="43"/>
        <v>311.1111111111108</v>
      </c>
      <c r="L227" s="16">
        <f t="shared" si="47"/>
        <v>389.70425347222192</v>
      </c>
      <c r="M227" s="16">
        <f t="shared" si="44"/>
        <v>140769.90140914352</v>
      </c>
      <c r="N227" s="16">
        <f t="shared" si="45"/>
        <v>313453.05243007338</v>
      </c>
      <c r="O227" s="16">
        <f t="shared" si="46"/>
        <v>14.055555555555557</v>
      </c>
      <c r="P227" s="16">
        <f t="shared" si="49"/>
        <v>4.6733749999999963E-2</v>
      </c>
      <c r="Q227">
        <f t="shared" si="40"/>
        <v>0</v>
      </c>
      <c r="S227" s="19">
        <f t="shared" si="41"/>
        <v>172683.15102092986</v>
      </c>
      <c r="V227" t="str">
        <v/>
      </c>
    </row>
    <row r="228" spans="2:22" x14ac:dyDescent="0.25">
      <c r="B228" s="3" t="s">
        <v>55</v>
      </c>
      <c r="C228" s="3">
        <v>220</v>
      </c>
      <c r="D228" s="3">
        <v>220</v>
      </c>
      <c r="E228" s="10">
        <v>51.8</v>
      </c>
      <c r="F228" s="16">
        <f t="shared" si="42"/>
        <v>0.29166666666666685</v>
      </c>
      <c r="G228" s="16"/>
      <c r="H228" s="16">
        <f t="shared" si="38"/>
        <v>78.48</v>
      </c>
      <c r="I228" s="16">
        <f t="shared" si="39"/>
        <v>8.4856770833333386E-2</v>
      </c>
      <c r="J228" s="16">
        <f t="shared" si="48"/>
        <v>4487.8684020544006</v>
      </c>
      <c r="K228" s="16">
        <f t="shared" si="43"/>
        <v>233.33333333333348</v>
      </c>
      <c r="L228" s="16">
        <f t="shared" si="47"/>
        <v>311.89819010416682</v>
      </c>
      <c r="M228" s="16">
        <f t="shared" si="44"/>
        <v>140769.90140914352</v>
      </c>
      <c r="N228" s="16">
        <f t="shared" si="45"/>
        <v>317940.9208321278</v>
      </c>
      <c r="O228" s="16">
        <f t="shared" si="46"/>
        <v>14.388888888888889</v>
      </c>
      <c r="P228" s="16">
        <f t="shared" si="49"/>
        <v>3.5050312500000028E-2</v>
      </c>
      <c r="Q228">
        <f t="shared" si="40"/>
        <v>0</v>
      </c>
      <c r="S228" s="19">
        <f t="shared" si="41"/>
        <v>177171.01942298427</v>
      </c>
      <c r="V228" t="str">
        <v/>
      </c>
    </row>
    <row r="229" spans="2:22" x14ac:dyDescent="0.25">
      <c r="B229" s="3" t="s">
        <v>55</v>
      </c>
      <c r="C229" s="3">
        <v>221</v>
      </c>
      <c r="D229" s="3">
        <v>221</v>
      </c>
      <c r="E229" s="10">
        <v>52.7</v>
      </c>
      <c r="F229" s="16">
        <f t="shared" si="42"/>
        <v>0.18055555555555614</v>
      </c>
      <c r="G229" s="16"/>
      <c r="H229" s="16">
        <f t="shared" si="38"/>
        <v>78.48</v>
      </c>
      <c r="I229" s="16">
        <f t="shared" si="39"/>
        <v>5.2530381944444614E-2</v>
      </c>
      <c r="J229" s="16">
        <f t="shared" si="48"/>
        <v>3264.1351592640895</v>
      </c>
      <c r="K229" s="16">
        <f t="shared" si="43"/>
        <v>144.44444444444491</v>
      </c>
      <c r="L229" s="16">
        <f t="shared" si="47"/>
        <v>222.97697482638938</v>
      </c>
      <c r="M229" s="16">
        <f t="shared" si="44"/>
        <v>140769.90140914352</v>
      </c>
      <c r="N229" s="16">
        <f t="shared" si="45"/>
        <v>321205.05599139188</v>
      </c>
      <c r="O229" s="16">
        <f t="shared" si="46"/>
        <v>14.638888888888891</v>
      </c>
      <c r="P229" s="16">
        <f t="shared" si="49"/>
        <v>2.1697812500000073E-2</v>
      </c>
      <c r="Q229">
        <f t="shared" si="40"/>
        <v>0</v>
      </c>
      <c r="S229" s="19">
        <f t="shared" si="41"/>
        <v>180435.15458224836</v>
      </c>
      <c r="V229" t="str">
        <v/>
      </c>
    </row>
    <row r="230" spans="2:22" x14ac:dyDescent="0.25">
      <c r="B230" s="3" t="s">
        <v>55</v>
      </c>
      <c r="C230" s="3">
        <v>222</v>
      </c>
      <c r="D230" s="3">
        <v>222</v>
      </c>
      <c r="E230" s="10">
        <v>53.1</v>
      </c>
      <c r="F230" s="16">
        <f t="shared" si="42"/>
        <v>0.11111111111111072</v>
      </c>
      <c r="G230" s="16"/>
      <c r="H230" s="16">
        <f t="shared" si="38"/>
        <v>78.48</v>
      </c>
      <c r="I230" s="16">
        <f t="shared" si="39"/>
        <v>3.2326388888888773E-2</v>
      </c>
      <c r="J230" s="16">
        <f t="shared" si="48"/>
        <v>2469.1679253472175</v>
      </c>
      <c r="K230" s="16">
        <f t="shared" si="43"/>
        <v>88.888888888888573</v>
      </c>
      <c r="L230" s="16">
        <f t="shared" si="47"/>
        <v>167.40121527777745</v>
      </c>
      <c r="M230" s="16">
        <f t="shared" si="44"/>
        <v>140769.90140914352</v>
      </c>
      <c r="N230" s="16">
        <f t="shared" si="45"/>
        <v>323674.22391673911</v>
      </c>
      <c r="O230" s="16">
        <f t="shared" si="46"/>
        <v>14.750000000000002</v>
      </c>
      <c r="P230" s="16">
        <f t="shared" si="49"/>
        <v>1.3352499999999955E-2</v>
      </c>
      <c r="Q230">
        <f t="shared" si="40"/>
        <v>0</v>
      </c>
      <c r="S230" s="19">
        <f t="shared" si="41"/>
        <v>182904.32250759559</v>
      </c>
      <c r="V230" t="str">
        <v/>
      </c>
    </row>
    <row r="231" spans="2:22" x14ac:dyDescent="0.25">
      <c r="B231" s="3" t="s">
        <v>55</v>
      </c>
      <c r="C231" s="3">
        <v>223</v>
      </c>
      <c r="D231" s="3">
        <v>223</v>
      </c>
      <c r="E231" s="10">
        <v>53.5</v>
      </c>
      <c r="F231" s="16">
        <f t="shared" si="42"/>
        <v>9.7222222222221627E-2</v>
      </c>
      <c r="G231" s="16"/>
      <c r="H231" s="16">
        <f t="shared" si="38"/>
        <v>78.48</v>
      </c>
      <c r="I231" s="16">
        <f t="shared" si="39"/>
        <v>2.8285590277777606E-2</v>
      </c>
      <c r="J231" s="16">
        <f t="shared" si="48"/>
        <v>2322.5845528308187</v>
      </c>
      <c r="K231" s="16">
        <f t="shared" si="43"/>
        <v>77.777777777777303</v>
      </c>
      <c r="L231" s="16">
        <f t="shared" si="47"/>
        <v>156.28606336805507</v>
      </c>
      <c r="M231" s="16">
        <f t="shared" si="44"/>
        <v>140769.90140914352</v>
      </c>
      <c r="N231" s="16">
        <f t="shared" si="45"/>
        <v>325996.80846956995</v>
      </c>
      <c r="O231" s="16">
        <f t="shared" si="46"/>
        <v>14.861111111111112</v>
      </c>
      <c r="P231" s="16">
        <f t="shared" si="49"/>
        <v>1.168343749999993E-2</v>
      </c>
      <c r="Q231">
        <f t="shared" si="40"/>
        <v>0</v>
      </c>
      <c r="S231" s="19">
        <f t="shared" si="41"/>
        <v>185226.90706042643</v>
      </c>
      <c r="V231" t="str">
        <v/>
      </c>
    </row>
    <row r="232" spans="2:22" x14ac:dyDescent="0.25">
      <c r="B232" s="3" t="s">
        <v>55</v>
      </c>
      <c r="C232" s="3">
        <v>224</v>
      </c>
      <c r="D232" s="3">
        <v>224</v>
      </c>
      <c r="E232" s="10">
        <v>53.8</v>
      </c>
      <c r="F232" s="16">
        <f t="shared" si="42"/>
        <v>9.7222222222222612E-2</v>
      </c>
      <c r="G232" s="16"/>
      <c r="H232" s="16">
        <f t="shared" si="38"/>
        <v>78.48</v>
      </c>
      <c r="I232" s="16">
        <f t="shared" si="39"/>
        <v>2.8285590277777894E-2</v>
      </c>
      <c r="J232" s="16">
        <f t="shared" si="48"/>
        <v>2335.608391444835</v>
      </c>
      <c r="K232" s="16">
        <f t="shared" si="43"/>
        <v>77.777777777778084</v>
      </c>
      <c r="L232" s="16">
        <f t="shared" si="47"/>
        <v>156.28606336805586</v>
      </c>
      <c r="M232" s="16">
        <f t="shared" si="44"/>
        <v>140769.90140914352</v>
      </c>
      <c r="N232" s="16">
        <f t="shared" si="45"/>
        <v>328332.41686101479</v>
      </c>
      <c r="O232" s="16">
        <f t="shared" si="46"/>
        <v>14.944444444444445</v>
      </c>
      <c r="P232" s="16">
        <f t="shared" si="49"/>
        <v>1.1683437500000048E-2</v>
      </c>
      <c r="Q232">
        <f t="shared" si="40"/>
        <v>0</v>
      </c>
      <c r="S232" s="19">
        <f t="shared" si="41"/>
        <v>187562.51545187127</v>
      </c>
      <c r="V232" t="str">
        <v/>
      </c>
    </row>
    <row r="233" spans="2:22" x14ac:dyDescent="0.25">
      <c r="B233" s="3" t="s">
        <v>55</v>
      </c>
      <c r="C233" s="3">
        <v>225</v>
      </c>
      <c r="D233" s="3">
        <v>225</v>
      </c>
      <c r="E233" s="10">
        <v>54.2</v>
      </c>
      <c r="F233" s="16">
        <f t="shared" si="42"/>
        <v>0.1388888888888889</v>
      </c>
      <c r="G233" s="16"/>
      <c r="H233" s="16">
        <f t="shared" si="38"/>
        <v>78.48</v>
      </c>
      <c r="I233" s="16">
        <f t="shared" si="39"/>
        <v>4.0407986111111113E-2</v>
      </c>
      <c r="J233" s="16">
        <f t="shared" si="48"/>
        <v>2855.0078708526239</v>
      </c>
      <c r="K233" s="16">
        <f t="shared" si="43"/>
        <v>111.11111111111111</v>
      </c>
      <c r="L233" s="16">
        <f t="shared" si="47"/>
        <v>189.63151909722222</v>
      </c>
      <c r="M233" s="16">
        <f t="shared" si="44"/>
        <v>140769.90140914352</v>
      </c>
      <c r="N233" s="16">
        <f t="shared" si="45"/>
        <v>331187.42473186739</v>
      </c>
      <c r="O233" s="16">
        <f t="shared" si="46"/>
        <v>15.055555555555557</v>
      </c>
      <c r="P233" s="16">
        <f t="shared" si="49"/>
        <v>1.6690625000000004E-2</v>
      </c>
      <c r="Q233">
        <f t="shared" si="40"/>
        <v>0</v>
      </c>
      <c r="S233" s="19">
        <f t="shared" si="41"/>
        <v>190417.52332272386</v>
      </c>
      <c r="V233" t="str">
        <v/>
      </c>
    </row>
    <row r="234" spans="2:22" x14ac:dyDescent="0.25">
      <c r="B234" s="3" t="s">
        <v>55</v>
      </c>
      <c r="C234" s="3">
        <v>226</v>
      </c>
      <c r="D234" s="3">
        <v>226</v>
      </c>
      <c r="E234" s="10">
        <v>54.8</v>
      </c>
      <c r="F234" s="16">
        <f t="shared" si="42"/>
        <v>0.15277777777777699</v>
      </c>
      <c r="G234" s="16"/>
      <c r="H234" s="16">
        <f t="shared" si="38"/>
        <v>78.48</v>
      </c>
      <c r="I234" s="16">
        <f t="shared" si="39"/>
        <v>4.4448784722221996E-2</v>
      </c>
      <c r="J234" s="16">
        <f t="shared" si="48"/>
        <v>3055.8104364390333</v>
      </c>
      <c r="K234" s="16">
        <f t="shared" si="43"/>
        <v>122.22222222222159</v>
      </c>
      <c r="L234" s="16">
        <f t="shared" si="47"/>
        <v>200.74667100694381</v>
      </c>
      <c r="M234" s="16">
        <f t="shared" si="44"/>
        <v>140769.90140914352</v>
      </c>
      <c r="N234" s="16">
        <f t="shared" si="45"/>
        <v>334243.23516830645</v>
      </c>
      <c r="O234" s="16">
        <f t="shared" si="46"/>
        <v>15.222222222222221</v>
      </c>
      <c r="P234" s="16">
        <f t="shared" si="49"/>
        <v>1.8359687499999906E-2</v>
      </c>
      <c r="Q234">
        <f t="shared" si="40"/>
        <v>0</v>
      </c>
      <c r="S234" s="19">
        <f t="shared" si="41"/>
        <v>193473.33375916292</v>
      </c>
      <c r="V234" t="str">
        <v/>
      </c>
    </row>
    <row r="235" spans="2:22" x14ac:dyDescent="0.25">
      <c r="B235" s="3" t="s">
        <v>55</v>
      </c>
      <c r="C235" s="3">
        <v>227</v>
      </c>
      <c r="D235" s="3">
        <v>227</v>
      </c>
      <c r="E235" s="10">
        <v>55.3</v>
      </c>
      <c r="F235" s="16">
        <f t="shared" si="42"/>
        <v>0.1388888888888889</v>
      </c>
      <c r="G235" s="16"/>
      <c r="H235" s="16">
        <f t="shared" si="38"/>
        <v>78.48</v>
      </c>
      <c r="I235" s="16">
        <f t="shared" si="39"/>
        <v>4.0407986111111113E-2</v>
      </c>
      <c r="J235" s="16">
        <f t="shared" si="48"/>
        <v>2912.9508350212191</v>
      </c>
      <c r="K235" s="16">
        <f t="shared" si="43"/>
        <v>111.11111111111111</v>
      </c>
      <c r="L235" s="16">
        <f t="shared" si="47"/>
        <v>189.63151909722222</v>
      </c>
      <c r="M235" s="16">
        <f t="shared" si="44"/>
        <v>140769.90140914352</v>
      </c>
      <c r="N235" s="16">
        <f t="shared" si="45"/>
        <v>337156.18600332766</v>
      </c>
      <c r="O235" s="16">
        <f t="shared" si="46"/>
        <v>15.361111111111111</v>
      </c>
      <c r="P235" s="16">
        <f t="shared" si="49"/>
        <v>1.6690625000000004E-2</v>
      </c>
      <c r="Q235">
        <f t="shared" si="40"/>
        <v>0</v>
      </c>
      <c r="S235" s="19">
        <f t="shared" si="41"/>
        <v>196386.28459418414</v>
      </c>
      <c r="V235" t="str">
        <v/>
      </c>
    </row>
    <row r="236" spans="2:22" x14ac:dyDescent="0.25">
      <c r="B236" s="3" t="s">
        <v>55</v>
      </c>
      <c r="C236" s="3">
        <v>228</v>
      </c>
      <c r="D236" s="3">
        <v>228</v>
      </c>
      <c r="E236" s="10">
        <v>55.8</v>
      </c>
      <c r="F236" s="16">
        <f t="shared" si="42"/>
        <v>0.12500000000000078</v>
      </c>
      <c r="G236" s="16"/>
      <c r="H236" s="16">
        <f t="shared" si="38"/>
        <v>78.48</v>
      </c>
      <c r="I236" s="16">
        <f t="shared" si="39"/>
        <v>3.6367187500000231E-2</v>
      </c>
      <c r="J236" s="16">
        <f t="shared" si="48"/>
        <v>2767.0036914062598</v>
      </c>
      <c r="K236" s="16">
        <f t="shared" si="43"/>
        <v>100.00000000000063</v>
      </c>
      <c r="L236" s="16">
        <f t="shared" si="47"/>
        <v>178.51636718750063</v>
      </c>
      <c r="M236" s="16">
        <f t="shared" si="44"/>
        <v>140769.90140914352</v>
      </c>
      <c r="N236" s="16">
        <f t="shared" si="45"/>
        <v>339923.18969473394</v>
      </c>
      <c r="O236" s="16">
        <f t="shared" si="46"/>
        <v>15.5</v>
      </c>
      <c r="P236" s="16">
        <f t="shared" si="49"/>
        <v>1.5021562500000096E-2</v>
      </c>
      <c r="Q236">
        <f t="shared" si="40"/>
        <v>0</v>
      </c>
      <c r="S236" s="19">
        <f t="shared" si="41"/>
        <v>199153.28828559042</v>
      </c>
      <c r="V236" t="str">
        <v/>
      </c>
    </row>
    <row r="237" spans="2:22" x14ac:dyDescent="0.25">
      <c r="B237" s="3" t="s">
        <v>55</v>
      </c>
      <c r="C237" s="3">
        <v>229</v>
      </c>
      <c r="D237" s="3">
        <v>229</v>
      </c>
      <c r="E237" s="10">
        <v>56.2</v>
      </c>
      <c r="F237" s="16">
        <f t="shared" si="42"/>
        <v>9.7222222222222612E-2</v>
      </c>
      <c r="G237" s="16"/>
      <c r="H237" s="16">
        <f t="shared" si="38"/>
        <v>78.48</v>
      </c>
      <c r="I237" s="16">
        <f t="shared" si="39"/>
        <v>2.8285590277777894E-2</v>
      </c>
      <c r="J237" s="16">
        <f t="shared" si="48"/>
        <v>2439.7991003568723</v>
      </c>
      <c r="K237" s="16">
        <f t="shared" si="43"/>
        <v>77.777777777778084</v>
      </c>
      <c r="L237" s="16">
        <f t="shared" si="47"/>
        <v>156.28606336805586</v>
      </c>
      <c r="M237" s="16">
        <f t="shared" si="44"/>
        <v>140769.90140914352</v>
      </c>
      <c r="N237" s="16">
        <f t="shared" si="45"/>
        <v>342362.98879509082</v>
      </c>
      <c r="O237" s="16">
        <f t="shared" si="46"/>
        <v>15.611111111111112</v>
      </c>
      <c r="P237" s="16">
        <f t="shared" si="49"/>
        <v>1.1683437500000048E-2</v>
      </c>
      <c r="Q237">
        <f t="shared" si="40"/>
        <v>0</v>
      </c>
      <c r="S237" s="19">
        <f t="shared" si="41"/>
        <v>201593.08738594729</v>
      </c>
      <c r="V237" t="str">
        <v/>
      </c>
    </row>
    <row r="238" spans="2:22" x14ac:dyDescent="0.25">
      <c r="B238" s="3" t="s">
        <v>55</v>
      </c>
      <c r="C238" s="3">
        <v>230</v>
      </c>
      <c r="D238" s="3">
        <v>230</v>
      </c>
      <c r="E238" s="10">
        <v>56.5</v>
      </c>
      <c r="F238" s="16">
        <f t="shared" si="42"/>
        <v>4.1666666666666269E-2</v>
      </c>
      <c r="G238" s="16"/>
      <c r="H238" s="16">
        <f t="shared" si="38"/>
        <v>78.48</v>
      </c>
      <c r="I238" s="16">
        <f t="shared" si="39"/>
        <v>1.2122395833333218E-2</v>
      </c>
      <c r="J238" s="16">
        <f t="shared" si="48"/>
        <v>1755.038402416083</v>
      </c>
      <c r="K238" s="16">
        <f t="shared" si="43"/>
        <v>33.333333333333016</v>
      </c>
      <c r="L238" s="16">
        <f t="shared" si="47"/>
        <v>111.82545572916635</v>
      </c>
      <c r="M238" s="16">
        <f t="shared" si="44"/>
        <v>140769.90140914352</v>
      </c>
      <c r="N238" s="16">
        <f t="shared" si="45"/>
        <v>344118.02719750692</v>
      </c>
      <c r="O238" s="16">
        <f t="shared" si="46"/>
        <v>15.694444444444445</v>
      </c>
      <c r="P238" s="16">
        <f t="shared" si="49"/>
        <v>5.0071874999999526E-3</v>
      </c>
      <c r="Q238">
        <f t="shared" si="40"/>
        <v>0</v>
      </c>
      <c r="S238" s="19">
        <f t="shared" si="41"/>
        <v>203348.1257883634</v>
      </c>
      <c r="V238" t="str">
        <v/>
      </c>
    </row>
    <row r="239" spans="2:22" x14ac:dyDescent="0.25">
      <c r="B239" s="3" t="s">
        <v>55</v>
      </c>
      <c r="C239" s="3">
        <v>231</v>
      </c>
      <c r="D239" s="3">
        <v>231</v>
      </c>
      <c r="E239" s="10">
        <v>56.5</v>
      </c>
      <c r="F239" s="16">
        <f t="shared" si="42"/>
        <v>-4.1666666666666269E-2</v>
      </c>
      <c r="G239" s="16"/>
      <c r="H239" s="16">
        <f t="shared" si="38"/>
        <v>78.48</v>
      </c>
      <c r="I239" s="16">
        <f t="shared" si="39"/>
        <v>-1.2122395833333218E-2</v>
      </c>
      <c r="J239" s="16">
        <f t="shared" si="48"/>
        <v>708.36159758391716</v>
      </c>
      <c r="K239" s="16">
        <f t="shared" si="43"/>
        <v>-33.333333333333016</v>
      </c>
      <c r="L239" s="16">
        <f t="shared" si="47"/>
        <v>45.134544270833658</v>
      </c>
      <c r="M239" s="16">
        <f t="shared" si="44"/>
        <v>140769.90140914352</v>
      </c>
      <c r="N239" s="16">
        <f t="shared" si="45"/>
        <v>344826.38879509084</v>
      </c>
      <c r="O239" s="16">
        <f t="shared" si="46"/>
        <v>15.694444444444445</v>
      </c>
      <c r="P239" s="16">
        <f t="shared" si="49"/>
        <v>-5.0071874999999526E-3</v>
      </c>
      <c r="Q239">
        <f t="shared" si="40"/>
        <v>0.38959887867115445</v>
      </c>
      <c r="S239" s="19">
        <f t="shared" si="41"/>
        <v>204056.48738594732</v>
      </c>
      <c r="V239" t="str">
        <v/>
      </c>
    </row>
    <row r="240" spans="2:22" x14ac:dyDescent="0.25">
      <c r="B240" s="3" t="s">
        <v>55</v>
      </c>
      <c r="C240" s="3">
        <v>232</v>
      </c>
      <c r="D240" s="3">
        <v>232</v>
      </c>
      <c r="E240" s="10">
        <v>56.2</v>
      </c>
      <c r="F240" s="16">
        <f t="shared" si="42"/>
        <v>-0.2222222222222224</v>
      </c>
      <c r="G240" s="16"/>
      <c r="H240" s="16">
        <f t="shared" si="38"/>
        <v>78.48</v>
      </c>
      <c r="I240" s="16">
        <f t="shared" si="39"/>
        <v>-6.4652777777777837E-2</v>
      </c>
      <c r="J240" s="16">
        <f t="shared" si="48"/>
        <v>-1551.1579436728418</v>
      </c>
      <c r="K240" s="16">
        <f t="shared" si="43"/>
        <v>-177.77777777777791</v>
      </c>
      <c r="L240" s="16">
        <f t="shared" si="47"/>
        <v>-99.36243055555569</v>
      </c>
      <c r="M240" s="16">
        <f t="shared" si="44"/>
        <v>142321.05935281637</v>
      </c>
      <c r="N240" s="16">
        <f t="shared" si="45"/>
        <v>344826.38879509084</v>
      </c>
      <c r="O240" s="16">
        <f t="shared" si="46"/>
        <v>15.611111111111112</v>
      </c>
      <c r="P240" s="16">
        <f t="shared" si="49"/>
        <v>-2.6705000000000024E-2</v>
      </c>
      <c r="Q240">
        <f t="shared" si="40"/>
        <v>0.85313686902006303</v>
      </c>
      <c r="S240" s="19">
        <f t="shared" si="41"/>
        <v>202505.32944227447</v>
      </c>
      <c r="V240" t="str">
        <v/>
      </c>
    </row>
    <row r="241" spans="2:22" x14ac:dyDescent="0.25">
      <c r="B241" s="3" t="s">
        <v>55</v>
      </c>
      <c r="C241" s="3">
        <v>233</v>
      </c>
      <c r="D241" s="3">
        <v>233</v>
      </c>
      <c r="E241" s="10">
        <v>54.9</v>
      </c>
      <c r="F241" s="16">
        <f t="shared" si="42"/>
        <v>-0.45833333333333393</v>
      </c>
      <c r="G241" s="16"/>
      <c r="H241" s="16">
        <f t="shared" si="38"/>
        <v>78.48</v>
      </c>
      <c r="I241" s="16">
        <f t="shared" si="39"/>
        <v>-0.13334635416666685</v>
      </c>
      <c r="J241" s="16">
        <f t="shared" si="48"/>
        <v>-4396.8801985677155</v>
      </c>
      <c r="K241" s="16">
        <f t="shared" si="43"/>
        <v>-366.66666666666714</v>
      </c>
      <c r="L241" s="16">
        <f t="shared" si="47"/>
        <v>-288.32001302083381</v>
      </c>
      <c r="M241" s="16">
        <f t="shared" si="44"/>
        <v>146717.9395513841</v>
      </c>
      <c r="N241" s="16">
        <f t="shared" si="45"/>
        <v>344826.38879509084</v>
      </c>
      <c r="O241" s="16">
        <f t="shared" si="46"/>
        <v>15.25</v>
      </c>
      <c r="P241" s="16">
        <f t="shared" si="49"/>
        <v>-5.5079062500000081E-2</v>
      </c>
      <c r="Q241">
        <f t="shared" si="40"/>
        <v>2.418284109212244</v>
      </c>
      <c r="S241" s="19">
        <f t="shared" si="41"/>
        <v>198108.44924370674</v>
      </c>
      <c r="V241" t="str">
        <v/>
      </c>
    </row>
    <row r="242" spans="2:22" x14ac:dyDescent="0.25">
      <c r="B242" s="3" t="s">
        <v>55</v>
      </c>
      <c r="C242" s="3">
        <v>234</v>
      </c>
      <c r="D242" s="3">
        <v>234</v>
      </c>
      <c r="E242" s="10">
        <v>52.9</v>
      </c>
      <c r="F242" s="16">
        <f t="shared" si="42"/>
        <v>-0.54166666666666641</v>
      </c>
      <c r="G242" s="16"/>
      <c r="H242" s="16">
        <f t="shared" si="38"/>
        <v>78.48</v>
      </c>
      <c r="I242" s="16">
        <f t="shared" si="39"/>
        <v>-0.15759114583333328</v>
      </c>
      <c r="J242" s="16">
        <f t="shared" si="48"/>
        <v>-5216.6883069299738</v>
      </c>
      <c r="K242" s="16">
        <f t="shared" si="43"/>
        <v>-433.33333333333314</v>
      </c>
      <c r="L242" s="16">
        <f t="shared" si="47"/>
        <v>-355.01092447916648</v>
      </c>
      <c r="M242" s="16">
        <f t="shared" si="44"/>
        <v>151934.62785831408</v>
      </c>
      <c r="N242" s="16">
        <f t="shared" si="45"/>
        <v>344826.38879509084</v>
      </c>
      <c r="O242" s="16">
        <f t="shared" si="46"/>
        <v>14.694444444444445</v>
      </c>
      <c r="P242" s="16">
        <f t="shared" si="49"/>
        <v>-6.5093437499999976E-2</v>
      </c>
      <c r="Q242">
        <f t="shared" si="40"/>
        <v>2.8691785688114861</v>
      </c>
      <c r="S242" s="19">
        <f t="shared" si="41"/>
        <v>192891.76093677676</v>
      </c>
      <c r="V242" t="str">
        <v/>
      </c>
    </row>
    <row r="243" spans="2:22" x14ac:dyDescent="0.25">
      <c r="B243" s="3" t="s">
        <v>55</v>
      </c>
      <c r="C243" s="3">
        <v>235</v>
      </c>
      <c r="D243" s="3">
        <v>235</v>
      </c>
      <c r="E243" s="10">
        <v>51</v>
      </c>
      <c r="F243" s="16">
        <f t="shared" si="42"/>
        <v>-0.43055555555555575</v>
      </c>
      <c r="G243" s="16"/>
      <c r="H243" s="16">
        <f t="shared" si="38"/>
        <v>78.48</v>
      </c>
      <c r="I243" s="16">
        <f t="shared" si="39"/>
        <v>-0.1252647569444445</v>
      </c>
      <c r="J243" s="16">
        <f t="shared" si="48"/>
        <v>-3769.6042136863443</v>
      </c>
      <c r="K243" s="16">
        <f t="shared" si="43"/>
        <v>-344.44444444444457</v>
      </c>
      <c r="L243" s="16">
        <f t="shared" si="47"/>
        <v>-266.08970920138898</v>
      </c>
      <c r="M243" s="16">
        <f t="shared" si="44"/>
        <v>155704.23207200042</v>
      </c>
      <c r="N243" s="16">
        <f t="shared" si="45"/>
        <v>344826.38879509084</v>
      </c>
      <c r="O243" s="16">
        <f t="shared" si="46"/>
        <v>14.166666666666668</v>
      </c>
      <c r="P243" s="16">
        <f t="shared" si="49"/>
        <v>-5.1740937500000028E-2</v>
      </c>
      <c r="Q243">
        <f t="shared" si="40"/>
        <v>2.0732823175274895</v>
      </c>
      <c r="S243" s="19">
        <f t="shared" si="41"/>
        <v>189122.15672309042</v>
      </c>
      <c r="V243" t="str">
        <v/>
      </c>
    </row>
    <row r="244" spans="2:22" x14ac:dyDescent="0.25">
      <c r="B244" s="3" t="s">
        <v>55</v>
      </c>
      <c r="C244" s="3">
        <v>236</v>
      </c>
      <c r="D244" s="3">
        <v>236</v>
      </c>
      <c r="E244" s="10">
        <v>49.8</v>
      </c>
      <c r="F244" s="16">
        <f t="shared" si="42"/>
        <v>-0.24999999999999961</v>
      </c>
      <c r="G244" s="16"/>
      <c r="H244" s="16">
        <f t="shared" si="38"/>
        <v>78.48</v>
      </c>
      <c r="I244" s="16">
        <f t="shared" si="39"/>
        <v>-7.2734374999999893E-2</v>
      </c>
      <c r="J244" s="16">
        <f t="shared" si="48"/>
        <v>-1682.0328255208292</v>
      </c>
      <c r="K244" s="16">
        <f t="shared" si="43"/>
        <v>-199.99999999999969</v>
      </c>
      <c r="L244" s="16">
        <f t="shared" si="47"/>
        <v>-121.59273437499969</v>
      </c>
      <c r="M244" s="16">
        <f t="shared" si="44"/>
        <v>157386.26489752124</v>
      </c>
      <c r="N244" s="16">
        <f t="shared" si="45"/>
        <v>344826.38879509084</v>
      </c>
      <c r="O244" s="16">
        <f t="shared" si="46"/>
        <v>13.833333333333334</v>
      </c>
      <c r="P244" s="16">
        <f t="shared" si="49"/>
        <v>-3.0043124999999959E-2</v>
      </c>
      <c r="Q244">
        <f t="shared" si="40"/>
        <v>0.92511805403645608</v>
      </c>
      <c r="S244" s="19">
        <f t="shared" si="41"/>
        <v>187440.1238975696</v>
      </c>
      <c r="V244" t="str">
        <v/>
      </c>
    </row>
    <row r="245" spans="2:22" x14ac:dyDescent="0.25">
      <c r="B245" s="3" t="s">
        <v>55</v>
      </c>
      <c r="C245" s="3">
        <v>237</v>
      </c>
      <c r="D245" s="3">
        <v>237</v>
      </c>
      <c r="E245" s="10">
        <v>49.2</v>
      </c>
      <c r="F245" s="16">
        <f t="shared" si="42"/>
        <v>-0.19444444444444425</v>
      </c>
      <c r="G245" s="16"/>
      <c r="H245" s="16">
        <f t="shared" si="38"/>
        <v>78.48</v>
      </c>
      <c r="I245" s="16">
        <f t="shared" si="39"/>
        <v>-5.6571180555555503E-2</v>
      </c>
      <c r="J245" s="16">
        <f t="shared" si="48"/>
        <v>-1054.1390653935164</v>
      </c>
      <c r="K245" s="16">
        <f t="shared" si="43"/>
        <v>-155.5555555555554</v>
      </c>
      <c r="L245" s="16">
        <f t="shared" si="47"/>
        <v>-77.132126736110948</v>
      </c>
      <c r="M245" s="16">
        <f t="shared" si="44"/>
        <v>158440.40396291474</v>
      </c>
      <c r="N245" s="16">
        <f t="shared" si="45"/>
        <v>344826.38879509084</v>
      </c>
      <c r="O245" s="16">
        <f t="shared" si="46"/>
        <v>13.666666666666668</v>
      </c>
      <c r="P245" s="16">
        <f t="shared" si="49"/>
        <v>-2.3366874999999981E-2</v>
      </c>
      <c r="Q245">
        <f t="shared" si="40"/>
        <v>0.57977648596643405</v>
      </c>
      <c r="S245" s="19">
        <f t="shared" si="41"/>
        <v>186385.98483217609</v>
      </c>
      <c r="V245" t="str">
        <v/>
      </c>
    </row>
    <row r="246" spans="2:22" x14ac:dyDescent="0.25">
      <c r="B246" s="3" t="s">
        <v>55</v>
      </c>
      <c r="C246" s="3">
        <v>238</v>
      </c>
      <c r="D246" s="3">
        <v>238</v>
      </c>
      <c r="E246" s="10">
        <v>48.4</v>
      </c>
      <c r="F246" s="16">
        <f t="shared" si="42"/>
        <v>-0.31944444444444503</v>
      </c>
      <c r="G246" s="16"/>
      <c r="H246" s="16">
        <f t="shared" si="38"/>
        <v>78.48</v>
      </c>
      <c r="I246" s="16">
        <f t="shared" si="39"/>
        <v>-9.2938368055555734E-2</v>
      </c>
      <c r="J246" s="16">
        <f t="shared" si="48"/>
        <v>-2381.9319738618888</v>
      </c>
      <c r="K246" s="16">
        <f t="shared" si="43"/>
        <v>-255.55555555555603</v>
      </c>
      <c r="L246" s="16">
        <f t="shared" si="47"/>
        <v>-177.16849392361155</v>
      </c>
      <c r="M246" s="16">
        <f t="shared" si="44"/>
        <v>160822.33593677662</v>
      </c>
      <c r="N246" s="16">
        <f t="shared" si="45"/>
        <v>344826.38879509084</v>
      </c>
      <c r="O246" s="16">
        <f t="shared" si="46"/>
        <v>13.444444444444445</v>
      </c>
      <c r="P246" s="16">
        <f t="shared" si="49"/>
        <v>-3.8388437500000074E-2</v>
      </c>
      <c r="Q246">
        <f t="shared" si="40"/>
        <v>1.3100625856240391</v>
      </c>
      <c r="S246" s="19">
        <f t="shared" si="41"/>
        <v>184004.05285831421</v>
      </c>
      <c r="V246" t="str">
        <v/>
      </c>
    </row>
    <row r="247" spans="2:22" x14ac:dyDescent="0.25">
      <c r="B247" s="3" t="s">
        <v>55</v>
      </c>
      <c r="C247" s="3">
        <v>239</v>
      </c>
      <c r="D247" s="3">
        <v>239</v>
      </c>
      <c r="E247" s="10">
        <v>46.9</v>
      </c>
      <c r="F247" s="16">
        <f t="shared" si="42"/>
        <v>-0.56944444444444464</v>
      </c>
      <c r="G247" s="16"/>
      <c r="H247" s="16">
        <f t="shared" si="38"/>
        <v>78.48</v>
      </c>
      <c r="I247" s="16">
        <f t="shared" si="39"/>
        <v>-0.16567274305555563</v>
      </c>
      <c r="J247" s="16">
        <f t="shared" si="48"/>
        <v>-4914.6148908902414</v>
      </c>
      <c r="K247" s="16">
        <f t="shared" si="43"/>
        <v>-455.55555555555571</v>
      </c>
      <c r="L247" s="16">
        <f t="shared" si="47"/>
        <v>-377.24122829861125</v>
      </c>
      <c r="M247" s="16">
        <f t="shared" si="44"/>
        <v>165736.95082766688</v>
      </c>
      <c r="N247" s="16">
        <f t="shared" si="45"/>
        <v>344826.38879509084</v>
      </c>
      <c r="O247" s="16">
        <f t="shared" si="46"/>
        <v>13.027777777777779</v>
      </c>
      <c r="P247" s="16">
        <f t="shared" si="49"/>
        <v>-6.8431562500000029E-2</v>
      </c>
      <c r="Q247">
        <f t="shared" si="40"/>
        <v>2.7030381899896327</v>
      </c>
      <c r="S247" s="19">
        <f t="shared" si="41"/>
        <v>179089.43796742396</v>
      </c>
      <c r="V247" t="str">
        <v/>
      </c>
    </row>
    <row r="248" spans="2:22" x14ac:dyDescent="0.25">
      <c r="B248" s="3" t="s">
        <v>55</v>
      </c>
      <c r="C248" s="3">
        <v>240</v>
      </c>
      <c r="D248" s="3">
        <v>240</v>
      </c>
      <c r="E248" s="10">
        <v>44.3</v>
      </c>
      <c r="F248" s="16">
        <f t="shared" si="42"/>
        <v>-0.74999999999999978</v>
      </c>
      <c r="G248" s="16"/>
      <c r="H248" s="16">
        <f t="shared" si="38"/>
        <v>78.48</v>
      </c>
      <c r="I248" s="16">
        <f t="shared" si="39"/>
        <v>-0.21820312499999994</v>
      </c>
      <c r="J248" s="16">
        <f t="shared" si="48"/>
        <v>-6420.2784440104133</v>
      </c>
      <c r="K248" s="16">
        <f t="shared" si="43"/>
        <v>-599.99999999999977</v>
      </c>
      <c r="L248" s="16">
        <f t="shared" si="47"/>
        <v>-521.7382031249997</v>
      </c>
      <c r="M248" s="16">
        <f t="shared" si="44"/>
        <v>172157.22927167729</v>
      </c>
      <c r="N248" s="16">
        <f t="shared" si="45"/>
        <v>344826.38879509084</v>
      </c>
      <c r="O248" s="16">
        <f t="shared" si="46"/>
        <v>12.305555555555555</v>
      </c>
      <c r="P248" s="16">
        <f t="shared" si="49"/>
        <v>-9.0129374999999984E-2</v>
      </c>
      <c r="Q248">
        <f t="shared" si="40"/>
        <v>3.5311531442057276</v>
      </c>
      <c r="S248" s="19">
        <f t="shared" si="41"/>
        <v>172669.15952341355</v>
      </c>
      <c r="V248" t="str">
        <v/>
      </c>
    </row>
    <row r="249" spans="2:22" x14ac:dyDescent="0.25">
      <c r="B249" s="3" t="s">
        <v>55</v>
      </c>
      <c r="C249" s="3">
        <v>241</v>
      </c>
      <c r="D249" s="3">
        <v>241</v>
      </c>
      <c r="E249" s="10">
        <v>41.5</v>
      </c>
      <c r="F249" s="16">
        <f t="shared" si="42"/>
        <v>-0.6666666666666663</v>
      </c>
      <c r="G249" s="16"/>
      <c r="H249" s="16">
        <f t="shared" si="38"/>
        <v>78.48</v>
      </c>
      <c r="I249" s="16">
        <f t="shared" si="39"/>
        <v>-0.19395833333333323</v>
      </c>
      <c r="J249" s="16">
        <f t="shared" si="48"/>
        <v>-5245.6840567129593</v>
      </c>
      <c r="K249" s="16">
        <f t="shared" si="43"/>
        <v>-533.33333333333303</v>
      </c>
      <c r="L249" s="16">
        <f t="shared" si="47"/>
        <v>-455.0472916666663</v>
      </c>
      <c r="M249" s="16">
        <f t="shared" si="44"/>
        <v>177402.91332839025</v>
      </c>
      <c r="N249" s="16">
        <f t="shared" si="45"/>
        <v>344826.38879509084</v>
      </c>
      <c r="O249" s="16">
        <f t="shared" si="46"/>
        <v>11.527777777777779</v>
      </c>
      <c r="P249" s="16">
        <f t="shared" si="49"/>
        <v>-8.0114999999999964E-2</v>
      </c>
      <c r="Q249">
        <f t="shared" si="40"/>
        <v>2.8851262311921277</v>
      </c>
      <c r="S249" s="19">
        <f t="shared" si="41"/>
        <v>167423.47546670059</v>
      </c>
      <c r="V249" t="str">
        <v/>
      </c>
    </row>
    <row r="250" spans="2:22" x14ac:dyDescent="0.25">
      <c r="B250" s="3" t="s">
        <v>55</v>
      </c>
      <c r="C250" s="3">
        <v>242</v>
      </c>
      <c r="D250" s="3">
        <v>242</v>
      </c>
      <c r="E250" s="10">
        <v>39.5</v>
      </c>
      <c r="F250" s="16">
        <f t="shared" si="42"/>
        <v>-0.625</v>
      </c>
      <c r="G250" s="16"/>
      <c r="H250" s="16">
        <f t="shared" si="38"/>
        <v>78.48</v>
      </c>
      <c r="I250" s="16">
        <f t="shared" si="39"/>
        <v>-0.18183593750000002</v>
      </c>
      <c r="J250" s="16">
        <f t="shared" si="48"/>
        <v>-4627.0062554253473</v>
      </c>
      <c r="K250" s="16">
        <f t="shared" si="43"/>
        <v>-500</v>
      </c>
      <c r="L250" s="16">
        <f t="shared" si="47"/>
        <v>-421.70183593749999</v>
      </c>
      <c r="M250" s="16">
        <f t="shared" si="44"/>
        <v>182029.91958381559</v>
      </c>
      <c r="N250" s="16">
        <f t="shared" si="45"/>
        <v>344826.38879509084</v>
      </c>
      <c r="O250" s="16">
        <f t="shared" si="46"/>
        <v>10.972222222222223</v>
      </c>
      <c r="P250" s="16">
        <f t="shared" si="49"/>
        <v>-7.510781250000001E-2</v>
      </c>
      <c r="Q250">
        <f t="shared" si="40"/>
        <v>2.5448534404839411</v>
      </c>
      <c r="S250" s="19">
        <f t="shared" si="41"/>
        <v>162796.46921127525</v>
      </c>
      <c r="V250" t="str">
        <v/>
      </c>
    </row>
    <row r="251" spans="2:22" x14ac:dyDescent="0.25">
      <c r="B251" s="3" t="s">
        <v>55</v>
      </c>
      <c r="C251" s="3">
        <v>243</v>
      </c>
      <c r="D251" s="3">
        <v>243</v>
      </c>
      <c r="E251" s="10">
        <v>37</v>
      </c>
      <c r="F251" s="16">
        <f t="shared" si="42"/>
        <v>-0.68055555555555536</v>
      </c>
      <c r="G251" s="16"/>
      <c r="H251" s="16">
        <f t="shared" si="38"/>
        <v>78.48</v>
      </c>
      <c r="I251" s="16">
        <f t="shared" si="39"/>
        <v>-0.19799913194444441</v>
      </c>
      <c r="J251" s="16">
        <f t="shared" si="48"/>
        <v>-4791.1140034239961</v>
      </c>
      <c r="K251" s="16">
        <f t="shared" si="43"/>
        <v>-544.44444444444434</v>
      </c>
      <c r="L251" s="16">
        <f t="shared" si="47"/>
        <v>-466.1624435763888</v>
      </c>
      <c r="M251" s="16">
        <f t="shared" si="44"/>
        <v>186821.0335872396</v>
      </c>
      <c r="N251" s="16">
        <f t="shared" si="45"/>
        <v>344826.38879509084</v>
      </c>
      <c r="O251" s="16">
        <f t="shared" si="46"/>
        <v>10.277777777777779</v>
      </c>
      <c r="P251" s="16">
        <f t="shared" si="49"/>
        <v>-8.178406249999999E-2</v>
      </c>
      <c r="Q251">
        <f t="shared" si="40"/>
        <v>2.6351127018831981</v>
      </c>
      <c r="S251" s="19">
        <f t="shared" si="41"/>
        <v>158005.35520785124</v>
      </c>
      <c r="V251" t="str">
        <v/>
      </c>
    </row>
    <row r="252" spans="2:22" x14ac:dyDescent="0.25">
      <c r="B252" s="3" t="s">
        <v>55</v>
      </c>
      <c r="C252" s="3">
        <v>244</v>
      </c>
      <c r="D252" s="3">
        <v>244</v>
      </c>
      <c r="E252" s="10">
        <v>34.6</v>
      </c>
      <c r="F252" s="16">
        <f t="shared" si="42"/>
        <v>-0.65277777777777812</v>
      </c>
      <c r="G252" s="16"/>
      <c r="H252" s="16">
        <f t="shared" si="38"/>
        <v>78.48</v>
      </c>
      <c r="I252" s="16">
        <f t="shared" si="39"/>
        <v>-0.18991753472222234</v>
      </c>
      <c r="J252" s="16">
        <f t="shared" si="48"/>
        <v>-4266.681120997303</v>
      </c>
      <c r="K252" s="16">
        <f t="shared" si="43"/>
        <v>-522.22222222222251</v>
      </c>
      <c r="L252" s="16">
        <f t="shared" si="47"/>
        <v>-443.93213975694471</v>
      </c>
      <c r="M252" s="16">
        <f t="shared" si="44"/>
        <v>191087.71470823689</v>
      </c>
      <c r="N252" s="16">
        <f t="shared" si="45"/>
        <v>344826.38879509084</v>
      </c>
      <c r="O252" s="16">
        <f t="shared" si="46"/>
        <v>9.6111111111111125</v>
      </c>
      <c r="P252" s="16">
        <f t="shared" si="49"/>
        <v>-7.8445937500000049E-2</v>
      </c>
      <c r="Q252">
        <f t="shared" si="40"/>
        <v>2.3466746165485168</v>
      </c>
      <c r="S252" s="19">
        <f t="shared" si="41"/>
        <v>153738.67408685395</v>
      </c>
      <c r="V252" t="str">
        <v/>
      </c>
    </row>
    <row r="253" spans="2:22" x14ac:dyDescent="0.25">
      <c r="B253" s="3" t="s">
        <v>55</v>
      </c>
      <c r="C253" s="3">
        <v>245</v>
      </c>
      <c r="D253" s="3">
        <v>245</v>
      </c>
      <c r="E253" s="10">
        <v>32.299999999999997</v>
      </c>
      <c r="F253" s="16">
        <f t="shared" si="42"/>
        <v>-0.7777777777777779</v>
      </c>
      <c r="G253" s="16"/>
      <c r="H253" s="16">
        <f t="shared" si="38"/>
        <v>78.48</v>
      </c>
      <c r="I253" s="16">
        <f t="shared" si="39"/>
        <v>-0.22628472222222226</v>
      </c>
      <c r="J253" s="16">
        <f t="shared" si="48"/>
        <v>-4880.6063261959871</v>
      </c>
      <c r="K253" s="16">
        <f t="shared" si="43"/>
        <v>-622.22222222222229</v>
      </c>
      <c r="L253" s="16">
        <f t="shared" si="47"/>
        <v>-543.96850694444447</v>
      </c>
      <c r="M253" s="16">
        <f t="shared" si="44"/>
        <v>195968.32103443288</v>
      </c>
      <c r="N253" s="16">
        <f t="shared" si="45"/>
        <v>344826.38879509084</v>
      </c>
      <c r="O253" s="16">
        <f t="shared" si="46"/>
        <v>8.9722222222222214</v>
      </c>
      <c r="P253" s="16">
        <f t="shared" si="49"/>
        <v>-9.3467500000000023E-2</v>
      </c>
      <c r="Q253">
        <f t="shared" si="40"/>
        <v>2.6843334794077931</v>
      </c>
      <c r="S253" s="19">
        <f t="shared" si="41"/>
        <v>148858.06776065796</v>
      </c>
      <c r="V253" t="str">
        <v/>
      </c>
    </row>
    <row r="254" spans="2:22" x14ac:dyDescent="0.25">
      <c r="B254" s="3" t="s">
        <v>55</v>
      </c>
      <c r="C254" s="3">
        <v>246</v>
      </c>
      <c r="D254" s="3">
        <v>246</v>
      </c>
      <c r="E254" s="10">
        <v>29</v>
      </c>
      <c r="F254" s="16">
        <f t="shared" si="42"/>
        <v>-0.99999999999999933</v>
      </c>
      <c r="G254" s="16"/>
      <c r="H254" s="16">
        <f t="shared" si="38"/>
        <v>78.48</v>
      </c>
      <c r="I254" s="16">
        <f t="shared" si="39"/>
        <v>-0.29093749999999985</v>
      </c>
      <c r="J254" s="16">
        <f t="shared" si="48"/>
        <v>-5814.5881076388841</v>
      </c>
      <c r="K254" s="16">
        <f t="shared" si="43"/>
        <v>-799.99999999999943</v>
      </c>
      <c r="L254" s="16">
        <f t="shared" si="47"/>
        <v>-721.81093749999945</v>
      </c>
      <c r="M254" s="16">
        <f t="shared" si="44"/>
        <v>201782.90914207176</v>
      </c>
      <c r="N254" s="16">
        <f t="shared" si="45"/>
        <v>344826.38879509084</v>
      </c>
      <c r="O254" s="16">
        <f t="shared" si="46"/>
        <v>8.0555555555555554</v>
      </c>
      <c r="P254" s="16">
        <f t="shared" si="49"/>
        <v>-0.12017249999999993</v>
      </c>
      <c r="Q254">
        <f t="shared" si="40"/>
        <v>3.1980234592013868</v>
      </c>
      <c r="S254" s="19">
        <f t="shared" si="41"/>
        <v>143043.47965301908</v>
      </c>
      <c r="V254" t="str">
        <v/>
      </c>
    </row>
    <row r="255" spans="2:22" x14ac:dyDescent="0.25">
      <c r="B255" s="3" t="s">
        <v>55</v>
      </c>
      <c r="C255" s="3">
        <v>247</v>
      </c>
      <c r="D255" s="3">
        <v>247</v>
      </c>
      <c r="E255" s="10">
        <v>25.1</v>
      </c>
      <c r="F255" s="16">
        <f t="shared" si="42"/>
        <v>-0.94444444444444453</v>
      </c>
      <c r="G255" s="16"/>
      <c r="H255" s="16">
        <f t="shared" si="38"/>
        <v>78.48</v>
      </c>
      <c r="I255" s="16">
        <f t="shared" si="39"/>
        <v>-0.2747743055555556</v>
      </c>
      <c r="J255" s="16">
        <f t="shared" si="48"/>
        <v>-4722.6370220871922</v>
      </c>
      <c r="K255" s="16">
        <f t="shared" si="43"/>
        <v>-755.55555555555566</v>
      </c>
      <c r="L255" s="16">
        <f t="shared" si="47"/>
        <v>-677.35032986111116</v>
      </c>
      <c r="M255" s="16">
        <f t="shared" si="44"/>
        <v>206505.54616415896</v>
      </c>
      <c r="N255" s="16">
        <f t="shared" si="45"/>
        <v>344826.38879509084</v>
      </c>
      <c r="O255" s="16">
        <f t="shared" si="46"/>
        <v>6.9722222222222232</v>
      </c>
      <c r="P255" s="16">
        <f t="shared" si="49"/>
        <v>-0.11349625000000002</v>
      </c>
      <c r="Q255">
        <f t="shared" si="40"/>
        <v>2.5974503621479559</v>
      </c>
      <c r="S255" s="19">
        <f t="shared" si="41"/>
        <v>138320.84263093187</v>
      </c>
      <c r="V255" t="str">
        <v/>
      </c>
    </row>
    <row r="256" spans="2:22" x14ac:dyDescent="0.25">
      <c r="B256" s="3" t="s">
        <v>55</v>
      </c>
      <c r="C256" s="3">
        <v>248</v>
      </c>
      <c r="D256" s="3">
        <v>248</v>
      </c>
      <c r="E256" s="10">
        <v>22.2</v>
      </c>
      <c r="F256" s="16">
        <f t="shared" si="42"/>
        <v>-0.5833333333333337</v>
      </c>
      <c r="G256" s="16"/>
      <c r="H256" s="16">
        <f t="shared" si="38"/>
        <v>78.48</v>
      </c>
      <c r="I256" s="16">
        <f t="shared" si="39"/>
        <v>-0.16971354166666677</v>
      </c>
      <c r="J256" s="16">
        <f t="shared" si="48"/>
        <v>-2394.8643446180577</v>
      </c>
      <c r="K256" s="16">
        <f t="shared" si="43"/>
        <v>-466.66666666666697</v>
      </c>
      <c r="L256" s="16">
        <f t="shared" si="47"/>
        <v>-388.35638020833363</v>
      </c>
      <c r="M256" s="16">
        <f t="shared" si="44"/>
        <v>208900.41050877701</v>
      </c>
      <c r="N256" s="16">
        <f t="shared" si="45"/>
        <v>344826.38879509084</v>
      </c>
      <c r="O256" s="16">
        <f t="shared" si="46"/>
        <v>6.166666666666667</v>
      </c>
      <c r="P256" s="16">
        <f t="shared" si="49"/>
        <v>-7.0100625000000055E-2</v>
      </c>
      <c r="Q256">
        <f t="shared" si="40"/>
        <v>1.3171753895399319</v>
      </c>
      <c r="S256" s="19">
        <f t="shared" si="41"/>
        <v>135925.97828631382</v>
      </c>
      <c r="V256" t="str">
        <v/>
      </c>
    </row>
    <row r="257" spans="2:22" x14ac:dyDescent="0.25">
      <c r="B257" s="3" t="s">
        <v>55</v>
      </c>
      <c r="C257" s="3">
        <v>249</v>
      </c>
      <c r="D257" s="3">
        <v>249</v>
      </c>
      <c r="E257" s="10">
        <v>20.9</v>
      </c>
      <c r="F257" s="16">
        <f t="shared" si="42"/>
        <v>-0.25000000000000011</v>
      </c>
      <c r="G257" s="16"/>
      <c r="H257" s="16">
        <f t="shared" si="38"/>
        <v>78.48</v>
      </c>
      <c r="I257" s="16">
        <f t="shared" si="39"/>
        <v>-7.2734375000000032E-2</v>
      </c>
      <c r="J257" s="16">
        <f t="shared" si="48"/>
        <v>-705.91337456597273</v>
      </c>
      <c r="K257" s="16">
        <f t="shared" si="43"/>
        <v>-200.00000000000009</v>
      </c>
      <c r="L257" s="16">
        <f t="shared" si="47"/>
        <v>-121.59273437500009</v>
      </c>
      <c r="M257" s="16">
        <f t="shared" si="44"/>
        <v>209606.32388334299</v>
      </c>
      <c r="N257" s="16">
        <f t="shared" si="45"/>
        <v>344826.38879509084</v>
      </c>
      <c r="O257" s="16">
        <f t="shared" si="46"/>
        <v>5.8055555555555554</v>
      </c>
      <c r="P257" s="16">
        <f t="shared" si="49"/>
        <v>-3.0043125000000018E-2</v>
      </c>
      <c r="Q257">
        <f t="shared" si="40"/>
        <v>0.38825235601128505</v>
      </c>
      <c r="S257" s="19">
        <f t="shared" si="41"/>
        <v>135220.06491174785</v>
      </c>
      <c r="V257" t="str">
        <v/>
      </c>
    </row>
    <row r="258" spans="2:22" x14ac:dyDescent="0.25">
      <c r="B258" s="3" t="s">
        <v>55</v>
      </c>
      <c r="C258" s="3">
        <v>250</v>
      </c>
      <c r="D258" s="3">
        <v>250</v>
      </c>
      <c r="E258" s="10">
        <v>20.399999999999999</v>
      </c>
      <c r="F258" s="16">
        <f t="shared" si="42"/>
        <v>-0.19444444444444425</v>
      </c>
      <c r="G258" s="16"/>
      <c r="H258" s="16">
        <f t="shared" si="38"/>
        <v>78.48</v>
      </c>
      <c r="I258" s="16">
        <f t="shared" si="39"/>
        <v>-5.6571180555555503E-2</v>
      </c>
      <c r="J258" s="16">
        <f t="shared" si="48"/>
        <v>-437.08205150462874</v>
      </c>
      <c r="K258" s="16">
        <f t="shared" si="43"/>
        <v>-155.5555555555554</v>
      </c>
      <c r="L258" s="16">
        <f t="shared" si="47"/>
        <v>-77.132126736110948</v>
      </c>
      <c r="M258" s="16">
        <f t="shared" si="44"/>
        <v>210043.40593484763</v>
      </c>
      <c r="N258" s="16">
        <f t="shared" si="45"/>
        <v>344826.38879509084</v>
      </c>
      <c r="O258" s="16">
        <f t="shared" si="46"/>
        <v>5.666666666666667</v>
      </c>
      <c r="P258" s="16">
        <f t="shared" si="49"/>
        <v>-2.3366874999999981E-2</v>
      </c>
      <c r="Q258">
        <f t="shared" si="40"/>
        <v>0.24039512832754581</v>
      </c>
      <c r="S258" s="19">
        <f t="shared" si="41"/>
        <v>134782.98286024321</v>
      </c>
      <c r="V258" t="str">
        <v/>
      </c>
    </row>
    <row r="259" spans="2:22" x14ac:dyDescent="0.25">
      <c r="B259" s="3" t="s">
        <v>55</v>
      </c>
      <c r="C259" s="3">
        <v>251</v>
      </c>
      <c r="D259" s="3">
        <v>251</v>
      </c>
      <c r="E259" s="10">
        <v>19.5</v>
      </c>
      <c r="F259" s="16">
        <f t="shared" si="42"/>
        <v>-0.27777777777777779</v>
      </c>
      <c r="G259" s="16"/>
      <c r="H259" s="16">
        <f t="shared" si="38"/>
        <v>78.48</v>
      </c>
      <c r="I259" s="16">
        <f t="shared" si="39"/>
        <v>-8.0815972222222227E-2</v>
      </c>
      <c r="J259" s="16">
        <f t="shared" si="48"/>
        <v>-779.04145688657411</v>
      </c>
      <c r="K259" s="16">
        <f t="shared" si="43"/>
        <v>-222.22222222222223</v>
      </c>
      <c r="L259" s="16">
        <f t="shared" si="47"/>
        <v>-143.82303819444445</v>
      </c>
      <c r="M259" s="16">
        <f t="shared" si="44"/>
        <v>210822.4473917342</v>
      </c>
      <c r="N259" s="16">
        <f t="shared" si="45"/>
        <v>344826.38879509084</v>
      </c>
      <c r="O259" s="16">
        <f t="shared" si="46"/>
        <v>5.416666666666667</v>
      </c>
      <c r="P259" s="16">
        <f t="shared" si="49"/>
        <v>-3.3381250000000008E-2</v>
      </c>
      <c r="Q259">
        <f t="shared" si="40"/>
        <v>0.42847280128761583</v>
      </c>
      <c r="S259" s="19">
        <f t="shared" si="41"/>
        <v>134003.94140335664</v>
      </c>
      <c r="V259" t="str">
        <v/>
      </c>
    </row>
    <row r="260" spans="2:22" x14ac:dyDescent="0.25">
      <c r="B260" s="3" t="s">
        <v>55</v>
      </c>
      <c r="C260" s="3">
        <v>252</v>
      </c>
      <c r="D260" s="3">
        <v>252</v>
      </c>
      <c r="E260" s="10">
        <v>18.399999999999999</v>
      </c>
      <c r="F260" s="16">
        <f t="shared" si="42"/>
        <v>-0.23611111111111099</v>
      </c>
      <c r="G260" s="16"/>
      <c r="H260" s="16">
        <f t="shared" si="38"/>
        <v>78.48</v>
      </c>
      <c r="I260" s="16">
        <f t="shared" si="39"/>
        <v>-6.8693576388888858E-2</v>
      </c>
      <c r="J260" s="16">
        <f t="shared" si="48"/>
        <v>-564.66319926697474</v>
      </c>
      <c r="K260" s="16">
        <f t="shared" si="43"/>
        <v>-188.8888888888888</v>
      </c>
      <c r="L260" s="16">
        <f t="shared" si="47"/>
        <v>-110.47758246527768</v>
      </c>
      <c r="M260" s="16">
        <f t="shared" si="44"/>
        <v>211387.11059100117</v>
      </c>
      <c r="N260" s="16">
        <f t="shared" si="45"/>
        <v>344826.38879509084</v>
      </c>
      <c r="O260" s="16">
        <f t="shared" si="46"/>
        <v>5.1111111111111107</v>
      </c>
      <c r="P260" s="16">
        <f t="shared" si="49"/>
        <v>-2.8374062499999988E-2</v>
      </c>
      <c r="Q260">
        <f t="shared" si="40"/>
        <v>0.31056475959683616</v>
      </c>
      <c r="S260" s="19">
        <f t="shared" si="41"/>
        <v>133439.27820408967</v>
      </c>
      <c r="V260" t="str">
        <v/>
      </c>
    </row>
    <row r="261" spans="2:22" x14ac:dyDescent="0.25">
      <c r="B261" s="3" t="s">
        <v>55</v>
      </c>
      <c r="C261" s="3">
        <v>253</v>
      </c>
      <c r="D261" s="3">
        <v>253</v>
      </c>
      <c r="E261" s="10">
        <v>17.8</v>
      </c>
      <c r="F261" s="16">
        <f t="shared" si="42"/>
        <v>-8.3333333333333037E-2</v>
      </c>
      <c r="G261" s="16"/>
      <c r="H261" s="16">
        <f t="shared" si="38"/>
        <v>78.48</v>
      </c>
      <c r="I261" s="16">
        <f t="shared" si="39"/>
        <v>-2.4244791666666581E-2</v>
      </c>
      <c r="J261" s="16">
        <f t="shared" si="48"/>
        <v>58.290493344908633</v>
      </c>
      <c r="K261" s="16">
        <f t="shared" si="43"/>
        <v>-66.66666666666643</v>
      </c>
      <c r="L261" s="16">
        <f t="shared" si="47"/>
        <v>11.789088541666914</v>
      </c>
      <c r="M261" s="16">
        <f t="shared" si="44"/>
        <v>211387.11059100117</v>
      </c>
      <c r="N261" s="16">
        <f t="shared" si="45"/>
        <v>344884.67928843573</v>
      </c>
      <c r="O261" s="16">
        <f t="shared" si="46"/>
        <v>4.9444444444444446</v>
      </c>
      <c r="P261" s="16">
        <f t="shared" si="49"/>
        <v>-1.0014374999999966E-2</v>
      </c>
      <c r="Q261">
        <f t="shared" si="40"/>
        <v>3.2059771339699748E-2</v>
      </c>
      <c r="S261" s="19">
        <f t="shared" si="41"/>
        <v>133497.56869743456</v>
      </c>
      <c r="V261" t="str">
        <v/>
      </c>
    </row>
    <row r="262" spans="2:22" x14ac:dyDescent="0.25">
      <c r="B262" s="3" t="s">
        <v>55</v>
      </c>
      <c r="C262" s="3">
        <v>254</v>
      </c>
      <c r="D262" s="3">
        <v>254</v>
      </c>
      <c r="E262" s="10">
        <v>17.8</v>
      </c>
      <c r="F262" s="16">
        <f t="shared" si="42"/>
        <v>-5.5555555555555851E-2</v>
      </c>
      <c r="G262" s="16"/>
      <c r="H262" s="16">
        <f t="shared" si="38"/>
        <v>78.48</v>
      </c>
      <c r="I262" s="16">
        <f t="shared" si="39"/>
        <v>-1.6163194444444532E-2</v>
      </c>
      <c r="J262" s="16">
        <f t="shared" si="48"/>
        <v>168.20699556327048</v>
      </c>
      <c r="K262" s="16">
        <f t="shared" si="43"/>
        <v>-44.444444444444677</v>
      </c>
      <c r="L262" s="16">
        <f t="shared" si="47"/>
        <v>34.019392361110881</v>
      </c>
      <c r="M262" s="16">
        <f t="shared" si="44"/>
        <v>211387.11059100117</v>
      </c>
      <c r="N262" s="16">
        <f t="shared" si="45"/>
        <v>345052.88628399902</v>
      </c>
      <c r="O262" s="16">
        <f t="shared" si="46"/>
        <v>4.9444444444444446</v>
      </c>
      <c r="P262" s="16">
        <f t="shared" si="49"/>
        <v>-6.6762500000000363E-3</v>
      </c>
      <c r="Q262">
        <f t="shared" si="40"/>
        <v>9.2513847559798773E-2</v>
      </c>
      <c r="S262" s="19">
        <f t="shared" si="41"/>
        <v>133665.77569299785</v>
      </c>
      <c r="V262" t="str">
        <v/>
      </c>
    </row>
    <row r="263" spans="2:22" x14ac:dyDescent="0.25">
      <c r="B263" s="3" t="s">
        <v>55</v>
      </c>
      <c r="C263" s="3">
        <v>255</v>
      </c>
      <c r="D263" s="3">
        <v>255</v>
      </c>
      <c r="E263" s="10">
        <v>17.399999999999999</v>
      </c>
      <c r="F263" s="16">
        <f t="shared" si="42"/>
        <v>-0.29166666666666685</v>
      </c>
      <c r="G263" s="16"/>
      <c r="H263" s="16">
        <f t="shared" si="38"/>
        <v>78.48</v>
      </c>
      <c r="I263" s="16">
        <f t="shared" si="39"/>
        <v>-8.4856770833333386E-2</v>
      </c>
      <c r="J263" s="16">
        <f t="shared" si="48"/>
        <v>-748.86791883680633</v>
      </c>
      <c r="K263" s="16">
        <f t="shared" si="43"/>
        <v>-233.33333333333348</v>
      </c>
      <c r="L263" s="16">
        <f t="shared" si="47"/>
        <v>-154.93819010416684</v>
      </c>
      <c r="M263" s="16">
        <f t="shared" si="44"/>
        <v>212135.97850983797</v>
      </c>
      <c r="N263" s="16">
        <f t="shared" si="45"/>
        <v>345052.88628399902</v>
      </c>
      <c r="O263" s="16">
        <f t="shared" si="46"/>
        <v>4.833333333333333</v>
      </c>
      <c r="P263" s="16">
        <f t="shared" si="49"/>
        <v>-3.5050312500000028E-2</v>
      </c>
      <c r="Q263">
        <f t="shared" si="40"/>
        <v>0.4118773553602435</v>
      </c>
      <c r="S263" s="19">
        <f t="shared" si="41"/>
        <v>132916.90777416105</v>
      </c>
      <c r="V263" t="str">
        <v/>
      </c>
    </row>
    <row r="264" spans="2:22" x14ac:dyDescent="0.25">
      <c r="B264" s="3" t="s">
        <v>55</v>
      </c>
      <c r="C264" s="3">
        <v>256</v>
      </c>
      <c r="D264" s="3">
        <v>256</v>
      </c>
      <c r="E264" s="10">
        <v>15.7</v>
      </c>
      <c r="F264" s="16">
        <f t="shared" si="42"/>
        <v>-0.40277777777777757</v>
      </c>
      <c r="G264" s="16"/>
      <c r="H264" s="16">
        <f t="shared" si="38"/>
        <v>78.48</v>
      </c>
      <c r="I264" s="16">
        <f t="shared" si="39"/>
        <v>-0.11718315972222217</v>
      </c>
      <c r="J264" s="16">
        <f t="shared" si="48"/>
        <v>-1063.4979623601457</v>
      </c>
      <c r="K264" s="16">
        <f t="shared" si="43"/>
        <v>-322.22222222222206</v>
      </c>
      <c r="L264" s="16">
        <f t="shared" si="47"/>
        <v>-243.85940538194427</v>
      </c>
      <c r="M264" s="16">
        <f t="shared" si="44"/>
        <v>213199.47647219812</v>
      </c>
      <c r="N264" s="16">
        <f t="shared" si="45"/>
        <v>345052.88628399902</v>
      </c>
      <c r="O264" s="16">
        <f t="shared" si="46"/>
        <v>4.3611111111111107</v>
      </c>
      <c r="P264" s="16">
        <f t="shared" si="49"/>
        <v>-4.8402812499999982E-2</v>
      </c>
      <c r="Q264">
        <f t="shared" si="40"/>
        <v>0.58492387929808021</v>
      </c>
      <c r="S264" s="19">
        <f t="shared" si="41"/>
        <v>131853.4098118009</v>
      </c>
      <c r="V264" t="str">
        <v/>
      </c>
    </row>
    <row r="265" spans="2:22" x14ac:dyDescent="0.25">
      <c r="B265" s="3" t="s">
        <v>55</v>
      </c>
      <c r="C265" s="3">
        <v>257</v>
      </c>
      <c r="D265" s="3">
        <v>257</v>
      </c>
      <c r="E265" s="10">
        <v>14.5</v>
      </c>
      <c r="F265" s="16">
        <f t="shared" si="42"/>
        <v>-4.1666666666666519E-2</v>
      </c>
      <c r="G265" s="16"/>
      <c r="H265" s="16">
        <f t="shared" ref="H265:H316" si="50">$K$2*$H$2*$J$2</f>
        <v>78.48</v>
      </c>
      <c r="I265" s="16">
        <f t="shared" ref="I265:I328" si="51">0.5*$M$2*$I$2*$G$2*F265</f>
        <v>-1.2122395833333291E-2</v>
      </c>
      <c r="J265" s="16">
        <f t="shared" si="48"/>
        <v>181.79191442419031</v>
      </c>
      <c r="K265" s="16">
        <f t="shared" si="43"/>
        <v>-33.333333333333215</v>
      </c>
      <c r="L265" s="16">
        <f t="shared" si="47"/>
        <v>45.134544270833459</v>
      </c>
      <c r="M265" s="16">
        <f t="shared" si="44"/>
        <v>213199.47647219812</v>
      </c>
      <c r="N265" s="16">
        <f t="shared" si="45"/>
        <v>345234.67819842324</v>
      </c>
      <c r="O265" s="16">
        <f t="shared" si="46"/>
        <v>4.0277777777777777</v>
      </c>
      <c r="P265" s="16">
        <f t="shared" si="49"/>
        <v>-5.007187499999983E-3</v>
      </c>
      <c r="Q265">
        <f t="shared" ref="Q265:Q328" si="52">(IF(F265 &lt; 0, ABS(L265) * O265 * 0.55, 0))/1000</f>
        <v>9.9985552933304675E-2</v>
      </c>
      <c r="S265" s="19">
        <f t="shared" ref="S265:S328" si="53">N265-M265</f>
        <v>132035.20172622512</v>
      </c>
      <c r="V265" t="str">
        <v/>
      </c>
    </row>
    <row r="266" spans="2:22" x14ac:dyDescent="0.25">
      <c r="B266" s="3" t="s">
        <v>55</v>
      </c>
      <c r="C266" s="3">
        <v>258</v>
      </c>
      <c r="D266" s="3">
        <v>258</v>
      </c>
      <c r="E266" s="10">
        <v>15.4</v>
      </c>
      <c r="F266" s="16">
        <f t="shared" ref="F266:F329" si="54">($E267-$E265)/2/3.6</f>
        <v>0.47222222222222199</v>
      </c>
      <c r="G266" s="16"/>
      <c r="H266" s="16">
        <f t="shared" si="50"/>
        <v>78.48</v>
      </c>
      <c r="I266" s="16">
        <f t="shared" si="51"/>
        <v>0.13738715277777772</v>
      </c>
      <c r="J266" s="16">
        <f t="shared" si="48"/>
        <v>1952.3570944251535</v>
      </c>
      <c r="K266" s="16">
        <f t="shared" ref="K266:K329" si="55">$H$2*F266</f>
        <v>377.7777777777776</v>
      </c>
      <c r="L266" s="16">
        <f t="shared" si="47"/>
        <v>456.39516493055538</v>
      </c>
      <c r="M266" s="16">
        <f t="shared" ref="M266:M329" si="56">M265+MAX(-J266, 0)</f>
        <v>213199.47647219812</v>
      </c>
      <c r="N266" s="16">
        <f t="shared" ref="N266:N329" si="57">N265+MAX(J266, 0)</f>
        <v>347187.03529284836</v>
      </c>
      <c r="O266" s="16">
        <f t="shared" ref="O266:O329" si="58">E266*(1000/3600)</f>
        <v>4.2777777777777777</v>
      </c>
      <c r="P266" s="16">
        <f t="shared" si="49"/>
        <v>5.6748124999999976E-2</v>
      </c>
      <c r="Q266">
        <f t="shared" si="52"/>
        <v>0</v>
      </c>
      <c r="S266" s="19">
        <f t="shared" si="53"/>
        <v>133987.55882065024</v>
      </c>
      <c r="V266" t="str">
        <v/>
      </c>
    </row>
    <row r="267" spans="2:22" x14ac:dyDescent="0.25">
      <c r="B267" s="3" t="s">
        <v>55</v>
      </c>
      <c r="C267" s="3">
        <v>259</v>
      </c>
      <c r="D267" s="3">
        <v>259</v>
      </c>
      <c r="E267" s="10">
        <v>17.899999999999999</v>
      </c>
      <c r="F267" s="16">
        <f t="shared" si="54"/>
        <v>0.72222222222222232</v>
      </c>
      <c r="G267" s="16"/>
      <c r="H267" s="16">
        <f t="shared" si="50"/>
        <v>78.48</v>
      </c>
      <c r="I267" s="16">
        <f t="shared" si="51"/>
        <v>0.21012152777777782</v>
      </c>
      <c r="J267" s="16">
        <f t="shared" si="48"/>
        <v>3264.1042771026241</v>
      </c>
      <c r="K267" s="16">
        <f t="shared" si="55"/>
        <v>577.77777777777783</v>
      </c>
      <c r="L267" s="16">
        <f t="shared" si="47"/>
        <v>656.46789930555565</v>
      </c>
      <c r="M267" s="16">
        <f t="shared" si="56"/>
        <v>213199.47647219812</v>
      </c>
      <c r="N267" s="16">
        <f t="shared" si="57"/>
        <v>350451.13956995099</v>
      </c>
      <c r="O267" s="16">
        <f t="shared" si="58"/>
        <v>4.9722222222222223</v>
      </c>
      <c r="P267" s="16">
        <f t="shared" si="49"/>
        <v>8.6791250000000028E-2</v>
      </c>
      <c r="Q267">
        <f t="shared" si="52"/>
        <v>0</v>
      </c>
      <c r="S267" s="19">
        <f t="shared" si="53"/>
        <v>137251.66309775287</v>
      </c>
      <c r="V267" t="str">
        <v/>
      </c>
    </row>
    <row r="268" spans="2:22" x14ac:dyDescent="0.25">
      <c r="B268" s="3" t="s">
        <v>55</v>
      </c>
      <c r="C268" s="3">
        <v>260</v>
      </c>
      <c r="D268" s="3">
        <v>260</v>
      </c>
      <c r="E268" s="10">
        <v>20.6</v>
      </c>
      <c r="F268" s="16">
        <f t="shared" si="54"/>
        <v>0.73611111111111116</v>
      </c>
      <c r="G268" s="16"/>
      <c r="H268" s="16">
        <f t="shared" si="50"/>
        <v>78.48</v>
      </c>
      <c r="I268" s="16">
        <f t="shared" si="51"/>
        <v>0.21416232638888891</v>
      </c>
      <c r="J268" s="16">
        <f t="shared" si="48"/>
        <v>3820.0585708429794</v>
      </c>
      <c r="K268" s="16">
        <f t="shared" si="55"/>
        <v>588.88888888888891</v>
      </c>
      <c r="L268" s="16">
        <f t="shared" ref="L268:L331" si="59">K268+I268+H268</f>
        <v>667.58305121527781</v>
      </c>
      <c r="M268" s="16">
        <f t="shared" si="56"/>
        <v>213199.47647219812</v>
      </c>
      <c r="N268" s="16">
        <f t="shared" si="57"/>
        <v>354271.19814079395</v>
      </c>
      <c r="O268" s="16">
        <f t="shared" si="58"/>
        <v>5.7222222222222232</v>
      </c>
      <c r="P268" s="16">
        <f t="shared" si="49"/>
        <v>8.8460312500000013E-2</v>
      </c>
      <c r="Q268">
        <f t="shared" si="52"/>
        <v>0</v>
      </c>
      <c r="S268" s="19">
        <f t="shared" si="53"/>
        <v>141071.72166859583</v>
      </c>
      <c r="V268" t="str">
        <v/>
      </c>
    </row>
    <row r="269" spans="2:22" x14ac:dyDescent="0.25">
      <c r="B269" s="3" t="s">
        <v>55</v>
      </c>
      <c r="C269" s="3">
        <v>261</v>
      </c>
      <c r="D269" s="3">
        <v>261</v>
      </c>
      <c r="E269" s="10">
        <v>23.2</v>
      </c>
      <c r="F269" s="16">
        <f t="shared" si="54"/>
        <v>0.70833333333333304</v>
      </c>
      <c r="G269" s="16"/>
      <c r="H269" s="16">
        <f t="shared" si="50"/>
        <v>78.48</v>
      </c>
      <c r="I269" s="16">
        <f t="shared" si="51"/>
        <v>0.20608072916666659</v>
      </c>
      <c r="J269" s="16">
        <f t="shared" si="48"/>
        <v>4158.9399276620352</v>
      </c>
      <c r="K269" s="16">
        <f t="shared" si="55"/>
        <v>566.6666666666664</v>
      </c>
      <c r="L269" s="16">
        <f t="shared" si="59"/>
        <v>645.35274739583303</v>
      </c>
      <c r="M269" s="16">
        <f t="shared" si="56"/>
        <v>213199.47647219812</v>
      </c>
      <c r="N269" s="16">
        <f t="shared" si="57"/>
        <v>358430.13806845597</v>
      </c>
      <c r="O269" s="16">
        <f t="shared" si="58"/>
        <v>6.4444444444444446</v>
      </c>
      <c r="P269" s="16">
        <f t="shared" si="49"/>
        <v>8.5122187499999974E-2</v>
      </c>
      <c r="Q269">
        <f t="shared" si="52"/>
        <v>0</v>
      </c>
      <c r="S269" s="19">
        <f t="shared" si="53"/>
        <v>145230.66159625785</v>
      </c>
      <c r="V269" t="str">
        <v/>
      </c>
    </row>
    <row r="270" spans="2:22" x14ac:dyDescent="0.25">
      <c r="B270" s="3" t="s">
        <v>55</v>
      </c>
      <c r="C270" s="3">
        <v>262</v>
      </c>
      <c r="D270" s="3">
        <v>262</v>
      </c>
      <c r="E270" s="10">
        <v>25.7</v>
      </c>
      <c r="F270" s="16">
        <f t="shared" si="54"/>
        <v>0.76388888888888884</v>
      </c>
      <c r="G270" s="16"/>
      <c r="H270" s="16">
        <f t="shared" si="50"/>
        <v>78.48</v>
      </c>
      <c r="I270" s="16">
        <f t="shared" si="51"/>
        <v>0.22224392361111112</v>
      </c>
      <c r="J270" s="16">
        <f t="shared" ref="J270:J333" si="60">L270*O270</f>
        <v>4924.5008956645452</v>
      </c>
      <c r="K270" s="16">
        <f t="shared" si="55"/>
        <v>611.11111111111109</v>
      </c>
      <c r="L270" s="16">
        <f t="shared" si="59"/>
        <v>689.81335503472224</v>
      </c>
      <c r="M270" s="16">
        <f t="shared" si="56"/>
        <v>213199.47647219812</v>
      </c>
      <c r="N270" s="16">
        <f t="shared" si="57"/>
        <v>363354.63896412053</v>
      </c>
      <c r="O270" s="16">
        <f t="shared" si="58"/>
        <v>7.1388888888888893</v>
      </c>
      <c r="P270" s="16">
        <f t="shared" ref="P270:P333" si="61">$K$2*$J$2*$G$2*F270</f>
        <v>9.179843750000001E-2</v>
      </c>
      <c r="Q270">
        <f t="shared" si="52"/>
        <v>0</v>
      </c>
      <c r="S270" s="19">
        <f t="shared" si="53"/>
        <v>150155.16249192241</v>
      </c>
      <c r="V270" t="str">
        <v/>
      </c>
    </row>
    <row r="271" spans="2:22" x14ac:dyDescent="0.25">
      <c r="B271" s="3" t="s">
        <v>55</v>
      </c>
      <c r="C271" s="3">
        <v>263</v>
      </c>
      <c r="D271" s="3">
        <v>263</v>
      </c>
      <c r="E271" s="10">
        <v>28.7</v>
      </c>
      <c r="F271" s="16">
        <f t="shared" si="54"/>
        <v>0.94444444444444453</v>
      </c>
      <c r="G271" s="16"/>
      <c r="H271" s="16">
        <f t="shared" si="50"/>
        <v>78.48</v>
      </c>
      <c r="I271" s="16">
        <f t="shared" si="51"/>
        <v>0.2747743055555556</v>
      </c>
      <c r="J271" s="16">
        <f t="shared" si="60"/>
        <v>6651.3073519483032</v>
      </c>
      <c r="K271" s="16">
        <f t="shared" si="55"/>
        <v>755.55555555555566</v>
      </c>
      <c r="L271" s="16">
        <f t="shared" si="59"/>
        <v>834.3103298611112</v>
      </c>
      <c r="M271" s="16">
        <f t="shared" si="56"/>
        <v>213199.47647219812</v>
      </c>
      <c r="N271" s="16">
        <f t="shared" si="57"/>
        <v>370005.94631606882</v>
      </c>
      <c r="O271" s="16">
        <f t="shared" si="58"/>
        <v>7.9722222222222223</v>
      </c>
      <c r="P271" s="16">
        <f t="shared" si="61"/>
        <v>0.11349625000000002</v>
      </c>
      <c r="Q271">
        <f t="shared" si="52"/>
        <v>0</v>
      </c>
      <c r="S271" s="19">
        <f t="shared" si="53"/>
        <v>156806.4698438707</v>
      </c>
      <c r="V271" t="str">
        <v/>
      </c>
    </row>
    <row r="272" spans="2:22" x14ac:dyDescent="0.25">
      <c r="B272" s="3" t="s">
        <v>55</v>
      </c>
      <c r="C272" s="3">
        <v>264</v>
      </c>
      <c r="D272" s="3">
        <v>264</v>
      </c>
      <c r="E272" s="10">
        <v>32.5</v>
      </c>
      <c r="F272" s="16">
        <f t="shared" si="54"/>
        <v>1.0277777777777781</v>
      </c>
      <c r="G272" s="16"/>
      <c r="H272" s="16">
        <f t="shared" si="50"/>
        <v>78.48</v>
      </c>
      <c r="I272" s="16">
        <f t="shared" si="51"/>
        <v>0.29901909722222236</v>
      </c>
      <c r="J272" s="16">
        <f t="shared" si="60"/>
        <v>8134.0389841338765</v>
      </c>
      <c r="K272" s="16">
        <f t="shared" si="55"/>
        <v>822.22222222222251</v>
      </c>
      <c r="L272" s="16">
        <f t="shared" si="59"/>
        <v>901.00124131944472</v>
      </c>
      <c r="M272" s="16">
        <f t="shared" si="56"/>
        <v>213199.47647219812</v>
      </c>
      <c r="N272" s="16">
        <f t="shared" si="57"/>
        <v>378139.98530020268</v>
      </c>
      <c r="O272" s="16">
        <f t="shared" si="58"/>
        <v>9.0277777777777786</v>
      </c>
      <c r="P272" s="16">
        <f t="shared" si="61"/>
        <v>0.12351062500000005</v>
      </c>
      <c r="Q272">
        <f t="shared" si="52"/>
        <v>0</v>
      </c>
      <c r="S272" s="19">
        <f t="shared" si="53"/>
        <v>164940.50882800456</v>
      </c>
      <c r="V272" t="str">
        <v/>
      </c>
    </row>
    <row r="273" spans="2:22" x14ac:dyDescent="0.25">
      <c r="B273" s="3" t="s">
        <v>55</v>
      </c>
      <c r="C273" s="3">
        <v>265</v>
      </c>
      <c r="D273" s="3">
        <v>265</v>
      </c>
      <c r="E273" s="10">
        <v>36.1</v>
      </c>
      <c r="F273" s="16">
        <f t="shared" si="54"/>
        <v>0.90277777777777779</v>
      </c>
      <c r="G273" s="16"/>
      <c r="H273" s="16">
        <f t="shared" si="50"/>
        <v>78.48</v>
      </c>
      <c r="I273" s="16">
        <f t="shared" si="51"/>
        <v>0.26265190972222224</v>
      </c>
      <c r="J273" s="16">
        <f t="shared" si="60"/>
        <v>8031.8977656008883</v>
      </c>
      <c r="K273" s="16">
        <f t="shared" si="55"/>
        <v>722.22222222222229</v>
      </c>
      <c r="L273" s="16">
        <f t="shared" si="59"/>
        <v>800.9648741319445</v>
      </c>
      <c r="M273" s="16">
        <f t="shared" si="56"/>
        <v>213199.47647219812</v>
      </c>
      <c r="N273" s="16">
        <f t="shared" si="57"/>
        <v>386171.88306580356</v>
      </c>
      <c r="O273" s="16">
        <f t="shared" si="58"/>
        <v>10.027777777777779</v>
      </c>
      <c r="P273" s="16">
        <f t="shared" si="61"/>
        <v>0.10848906250000001</v>
      </c>
      <c r="Q273">
        <f t="shared" si="52"/>
        <v>0</v>
      </c>
      <c r="S273" s="19">
        <f t="shared" si="53"/>
        <v>172972.40659360544</v>
      </c>
      <c r="V273" t="str">
        <v/>
      </c>
    </row>
    <row r="274" spans="2:22" x14ac:dyDescent="0.25">
      <c r="B274" s="3" t="s">
        <v>55</v>
      </c>
      <c r="C274" s="3">
        <v>266</v>
      </c>
      <c r="D274" s="3">
        <v>266</v>
      </c>
      <c r="E274" s="10">
        <v>39</v>
      </c>
      <c r="F274" s="16">
        <f t="shared" si="54"/>
        <v>0.65277777777777712</v>
      </c>
      <c r="G274" s="16"/>
      <c r="H274" s="16">
        <f t="shared" si="50"/>
        <v>78.48</v>
      </c>
      <c r="I274" s="16">
        <f t="shared" si="51"/>
        <v>0.18991753472222203</v>
      </c>
      <c r="J274" s="16">
        <f t="shared" si="60"/>
        <v>6509.6648473668929</v>
      </c>
      <c r="K274" s="16">
        <f t="shared" si="55"/>
        <v>522.22222222222172</v>
      </c>
      <c r="L274" s="16">
        <f t="shared" si="59"/>
        <v>600.89213975694395</v>
      </c>
      <c r="M274" s="16">
        <f t="shared" si="56"/>
        <v>213199.47647219812</v>
      </c>
      <c r="N274" s="16">
        <f t="shared" si="57"/>
        <v>392681.54791317048</v>
      </c>
      <c r="O274" s="16">
        <f t="shared" si="58"/>
        <v>10.833333333333334</v>
      </c>
      <c r="P274" s="16">
        <f t="shared" si="61"/>
        <v>7.8445937499999938E-2</v>
      </c>
      <c r="Q274">
        <f t="shared" si="52"/>
        <v>0</v>
      </c>
      <c r="S274" s="19">
        <f t="shared" si="53"/>
        <v>179482.07144097236</v>
      </c>
      <c r="V274" t="str">
        <v/>
      </c>
    </row>
    <row r="275" spans="2:22" x14ac:dyDescent="0.25">
      <c r="B275" s="3" t="s">
        <v>55</v>
      </c>
      <c r="C275" s="3">
        <v>267</v>
      </c>
      <c r="D275" s="3">
        <v>267</v>
      </c>
      <c r="E275" s="10">
        <v>40.799999999999997</v>
      </c>
      <c r="F275" s="16">
        <f t="shared" si="54"/>
        <v>0.54166666666666641</v>
      </c>
      <c r="G275" s="16"/>
      <c r="H275" s="16">
        <f t="shared" si="50"/>
        <v>78.48</v>
      </c>
      <c r="I275" s="16">
        <f t="shared" si="51"/>
        <v>0.15759114583333328</v>
      </c>
      <c r="J275" s="16">
        <f t="shared" si="60"/>
        <v>5802.3371440972205</v>
      </c>
      <c r="K275" s="16">
        <f t="shared" si="55"/>
        <v>433.33333333333314</v>
      </c>
      <c r="L275" s="16">
        <f t="shared" si="59"/>
        <v>511.97092447916651</v>
      </c>
      <c r="M275" s="16">
        <f t="shared" si="56"/>
        <v>213199.47647219812</v>
      </c>
      <c r="N275" s="16">
        <f t="shared" si="57"/>
        <v>398483.88505726767</v>
      </c>
      <c r="O275" s="16">
        <f t="shared" si="58"/>
        <v>11.333333333333334</v>
      </c>
      <c r="P275" s="16">
        <f t="shared" si="61"/>
        <v>6.5093437499999976E-2</v>
      </c>
      <c r="Q275">
        <f t="shared" si="52"/>
        <v>0</v>
      </c>
      <c r="S275" s="19">
        <f t="shared" si="53"/>
        <v>185284.40858506956</v>
      </c>
      <c r="V275" t="str">
        <v/>
      </c>
    </row>
    <row r="276" spans="2:22" x14ac:dyDescent="0.25">
      <c r="B276" s="3" t="s">
        <v>55</v>
      </c>
      <c r="C276" s="3">
        <v>268</v>
      </c>
      <c r="D276" s="3">
        <v>268</v>
      </c>
      <c r="E276" s="10">
        <v>42.9</v>
      </c>
      <c r="F276" s="16">
        <f t="shared" si="54"/>
        <v>0.50000000000000022</v>
      </c>
      <c r="G276" s="16"/>
      <c r="H276" s="16">
        <f t="shared" si="50"/>
        <v>78.48</v>
      </c>
      <c r="I276" s="16">
        <f t="shared" si="51"/>
        <v>0.14546875000000006</v>
      </c>
      <c r="J276" s="16">
        <f t="shared" si="60"/>
        <v>5703.6201692708355</v>
      </c>
      <c r="K276" s="16">
        <f t="shared" si="55"/>
        <v>400.00000000000017</v>
      </c>
      <c r="L276" s="16">
        <f t="shared" si="59"/>
        <v>478.62546875000021</v>
      </c>
      <c r="M276" s="16">
        <f t="shared" si="56"/>
        <v>213199.47647219812</v>
      </c>
      <c r="N276" s="16">
        <f t="shared" si="57"/>
        <v>404187.50522653852</v>
      </c>
      <c r="O276" s="16">
        <f t="shared" si="58"/>
        <v>11.916666666666666</v>
      </c>
      <c r="P276" s="16">
        <f t="shared" si="61"/>
        <v>6.0086250000000035E-2</v>
      </c>
      <c r="Q276">
        <f t="shared" si="52"/>
        <v>0</v>
      </c>
      <c r="S276" s="19">
        <f t="shared" si="53"/>
        <v>190988.0287543404</v>
      </c>
      <c r="V276" t="str">
        <v/>
      </c>
    </row>
    <row r="277" spans="2:22" x14ac:dyDescent="0.25">
      <c r="B277" s="3" t="s">
        <v>55</v>
      </c>
      <c r="C277" s="3">
        <v>269</v>
      </c>
      <c r="D277" s="3">
        <v>269</v>
      </c>
      <c r="E277" s="10">
        <v>44.4</v>
      </c>
      <c r="F277" s="16">
        <f t="shared" si="54"/>
        <v>0.41666666666666663</v>
      </c>
      <c r="G277" s="16"/>
      <c r="H277" s="16">
        <f t="shared" si="50"/>
        <v>78.48</v>
      </c>
      <c r="I277" s="16">
        <f t="shared" si="51"/>
        <v>0.12122395833333333</v>
      </c>
      <c r="J277" s="16">
        <f t="shared" si="60"/>
        <v>5080.5262065972229</v>
      </c>
      <c r="K277" s="16">
        <f t="shared" si="55"/>
        <v>333.33333333333331</v>
      </c>
      <c r="L277" s="16">
        <f t="shared" si="59"/>
        <v>411.93455729166669</v>
      </c>
      <c r="M277" s="16">
        <f t="shared" si="56"/>
        <v>213199.47647219812</v>
      </c>
      <c r="N277" s="16">
        <f t="shared" si="57"/>
        <v>409268.03143313574</v>
      </c>
      <c r="O277" s="16">
        <f t="shared" si="58"/>
        <v>12.333333333333334</v>
      </c>
      <c r="P277" s="16">
        <f t="shared" si="61"/>
        <v>5.0071875000000002E-2</v>
      </c>
      <c r="Q277">
        <f t="shared" si="52"/>
        <v>0</v>
      </c>
      <c r="S277" s="19">
        <f t="shared" si="53"/>
        <v>196068.55496093762</v>
      </c>
      <c r="V277" t="str">
        <v/>
      </c>
    </row>
    <row r="278" spans="2:22" x14ac:dyDescent="0.25">
      <c r="B278" s="3" t="s">
        <v>55</v>
      </c>
      <c r="C278" s="3">
        <v>270</v>
      </c>
      <c r="D278" s="3">
        <v>270</v>
      </c>
      <c r="E278" s="10">
        <v>45.9</v>
      </c>
      <c r="F278" s="16">
        <f t="shared" si="54"/>
        <v>0.2222222222222224</v>
      </c>
      <c r="G278" s="16"/>
      <c r="H278" s="16">
        <f t="shared" si="50"/>
        <v>78.48</v>
      </c>
      <c r="I278" s="16">
        <f t="shared" si="51"/>
        <v>6.4652777777777837E-2</v>
      </c>
      <c r="J278" s="16">
        <f t="shared" si="60"/>
        <v>3268.1109895833351</v>
      </c>
      <c r="K278" s="16">
        <f t="shared" si="55"/>
        <v>177.77777777777791</v>
      </c>
      <c r="L278" s="16">
        <f t="shared" si="59"/>
        <v>256.32243055555568</v>
      </c>
      <c r="M278" s="16">
        <f t="shared" si="56"/>
        <v>213199.47647219812</v>
      </c>
      <c r="N278" s="16">
        <f t="shared" si="57"/>
        <v>412536.14242271904</v>
      </c>
      <c r="O278" s="16">
        <f t="shared" si="58"/>
        <v>12.75</v>
      </c>
      <c r="P278" s="16">
        <f t="shared" si="61"/>
        <v>2.6705000000000024E-2</v>
      </c>
      <c r="Q278">
        <f t="shared" si="52"/>
        <v>0</v>
      </c>
      <c r="S278" s="19">
        <f t="shared" si="53"/>
        <v>199336.66595052092</v>
      </c>
      <c r="V278" t="str">
        <v/>
      </c>
    </row>
    <row r="279" spans="2:22" x14ac:dyDescent="0.25">
      <c r="B279" s="3" t="s">
        <v>55</v>
      </c>
      <c r="C279" s="3">
        <v>271</v>
      </c>
      <c r="D279" s="3">
        <v>271</v>
      </c>
      <c r="E279" s="10">
        <v>46</v>
      </c>
      <c r="F279" s="16">
        <f t="shared" si="54"/>
        <v>-4.1666666666666269E-2</v>
      </c>
      <c r="G279" s="16"/>
      <c r="H279" s="16">
        <f t="shared" si="50"/>
        <v>78.48</v>
      </c>
      <c r="I279" s="16">
        <f t="shared" si="51"/>
        <v>-1.2122395833333218E-2</v>
      </c>
      <c r="J279" s="16">
        <f t="shared" si="60"/>
        <v>576.71917679398564</v>
      </c>
      <c r="K279" s="16">
        <f t="shared" si="55"/>
        <v>-33.333333333333016</v>
      </c>
      <c r="L279" s="16">
        <f t="shared" si="59"/>
        <v>45.134544270833658</v>
      </c>
      <c r="M279" s="16">
        <f t="shared" si="56"/>
        <v>213199.47647219812</v>
      </c>
      <c r="N279" s="16">
        <f t="shared" si="57"/>
        <v>413112.86159951304</v>
      </c>
      <c r="O279" s="16">
        <f t="shared" si="58"/>
        <v>12.777777777777779</v>
      </c>
      <c r="P279" s="16">
        <f t="shared" si="61"/>
        <v>-5.0071874999999526E-3</v>
      </c>
      <c r="Q279">
        <f t="shared" si="52"/>
        <v>0.31719554723669213</v>
      </c>
      <c r="S279" s="19">
        <f t="shared" si="53"/>
        <v>199913.38512731492</v>
      </c>
      <c r="V279" t="str">
        <v/>
      </c>
    </row>
    <row r="280" spans="2:22" x14ac:dyDescent="0.25">
      <c r="B280" s="3" t="s">
        <v>55</v>
      </c>
      <c r="C280" s="3">
        <v>272</v>
      </c>
      <c r="D280" s="3">
        <v>272</v>
      </c>
      <c r="E280" s="10">
        <v>45.6</v>
      </c>
      <c r="F280" s="16">
        <f t="shared" si="54"/>
        <v>-9.7222222222222612E-2</v>
      </c>
      <c r="G280" s="16"/>
      <c r="H280" s="16">
        <f t="shared" si="50"/>
        <v>78.48</v>
      </c>
      <c r="I280" s="16">
        <f t="shared" si="51"/>
        <v>-2.8285590277777894E-2</v>
      </c>
      <c r="J280" s="16">
        <f t="shared" si="60"/>
        <v>8.5365306712924962</v>
      </c>
      <c r="K280" s="16">
        <f t="shared" si="55"/>
        <v>-77.777777777778084</v>
      </c>
      <c r="L280" s="16">
        <f t="shared" si="59"/>
        <v>0.67393663194414444</v>
      </c>
      <c r="M280" s="16">
        <f t="shared" si="56"/>
        <v>213199.47647219812</v>
      </c>
      <c r="N280" s="16">
        <f t="shared" si="57"/>
        <v>413121.39813018433</v>
      </c>
      <c r="O280" s="16">
        <f t="shared" si="58"/>
        <v>12.666666666666668</v>
      </c>
      <c r="P280" s="16">
        <f t="shared" si="61"/>
        <v>-1.1683437500000048E-2</v>
      </c>
      <c r="Q280">
        <f t="shared" si="52"/>
        <v>4.6950918692108736E-3</v>
      </c>
      <c r="S280" s="19">
        <f t="shared" si="53"/>
        <v>199921.92165798621</v>
      </c>
      <c r="V280" t="str">
        <v/>
      </c>
    </row>
    <row r="281" spans="2:22" x14ac:dyDescent="0.25">
      <c r="B281" s="3" t="s">
        <v>55</v>
      </c>
      <c r="C281" s="3">
        <v>273</v>
      </c>
      <c r="D281" s="3">
        <v>273</v>
      </c>
      <c r="E281" s="10">
        <v>45.3</v>
      </c>
      <c r="F281" s="16">
        <f t="shared" si="54"/>
        <v>-0.26388888888888867</v>
      </c>
      <c r="G281" s="16"/>
      <c r="H281" s="16">
        <f t="shared" si="50"/>
        <v>78.48</v>
      </c>
      <c r="I281" s="16">
        <f t="shared" si="51"/>
        <v>-7.6775173611111053E-2</v>
      </c>
      <c r="J281" s="16">
        <f t="shared" si="60"/>
        <v>-1669.9075690827526</v>
      </c>
      <c r="K281" s="16">
        <f t="shared" si="55"/>
        <v>-211.11111111111094</v>
      </c>
      <c r="L281" s="16">
        <f t="shared" si="59"/>
        <v>-132.70788628472206</v>
      </c>
      <c r="M281" s="16">
        <f t="shared" si="56"/>
        <v>214869.38404128086</v>
      </c>
      <c r="N281" s="16">
        <f t="shared" si="57"/>
        <v>413121.39813018433</v>
      </c>
      <c r="O281" s="16">
        <f t="shared" si="58"/>
        <v>12.583333333333334</v>
      </c>
      <c r="P281" s="16">
        <f t="shared" si="61"/>
        <v>-3.1712187499999975E-2</v>
      </c>
      <c r="Q281">
        <f t="shared" si="52"/>
        <v>0.91844916299551405</v>
      </c>
      <c r="S281" s="19">
        <f t="shared" si="53"/>
        <v>198252.01408890347</v>
      </c>
      <c r="V281" t="str">
        <v/>
      </c>
    </row>
    <row r="282" spans="2:22" x14ac:dyDescent="0.25">
      <c r="B282" s="3" t="s">
        <v>55</v>
      </c>
      <c r="C282" s="3">
        <v>274</v>
      </c>
      <c r="D282" s="3">
        <v>274</v>
      </c>
      <c r="E282" s="10">
        <v>43.7</v>
      </c>
      <c r="F282" s="16">
        <f t="shared" si="54"/>
        <v>-0.625</v>
      </c>
      <c r="G282" s="16"/>
      <c r="H282" s="16">
        <f t="shared" si="50"/>
        <v>78.48</v>
      </c>
      <c r="I282" s="16">
        <f t="shared" si="51"/>
        <v>-0.18183593750000002</v>
      </c>
      <c r="J282" s="16">
        <f t="shared" si="60"/>
        <v>-5118.9917306857651</v>
      </c>
      <c r="K282" s="16">
        <f t="shared" si="55"/>
        <v>-500</v>
      </c>
      <c r="L282" s="16">
        <f t="shared" si="59"/>
        <v>-421.70183593749999</v>
      </c>
      <c r="M282" s="16">
        <f t="shared" si="56"/>
        <v>219988.37577196662</v>
      </c>
      <c r="N282" s="16">
        <f t="shared" si="57"/>
        <v>413121.39813018433</v>
      </c>
      <c r="O282" s="16">
        <f t="shared" si="58"/>
        <v>12.138888888888891</v>
      </c>
      <c r="P282" s="16">
        <f t="shared" si="61"/>
        <v>-7.510781250000001E-2</v>
      </c>
      <c r="Q282">
        <f t="shared" si="52"/>
        <v>2.8154454518771708</v>
      </c>
      <c r="S282" s="19">
        <f t="shared" si="53"/>
        <v>193133.02235821771</v>
      </c>
      <c r="V282" t="str">
        <v/>
      </c>
    </row>
    <row r="283" spans="2:22" x14ac:dyDescent="0.25">
      <c r="B283" s="3" t="s">
        <v>55</v>
      </c>
      <c r="C283" s="3">
        <v>275</v>
      </c>
      <c r="D283" s="3">
        <v>275</v>
      </c>
      <c r="E283" s="10">
        <v>40.799999999999997</v>
      </c>
      <c r="F283" s="16">
        <f t="shared" si="54"/>
        <v>-0.79166666666666707</v>
      </c>
      <c r="G283" s="16"/>
      <c r="H283" s="16">
        <f t="shared" si="50"/>
        <v>78.48</v>
      </c>
      <c r="I283" s="16">
        <f t="shared" si="51"/>
        <v>-0.23032552083333346</v>
      </c>
      <c r="J283" s="16">
        <f t="shared" si="60"/>
        <v>-6290.9481336805602</v>
      </c>
      <c r="K283" s="16">
        <f t="shared" si="55"/>
        <v>-633.33333333333371</v>
      </c>
      <c r="L283" s="16">
        <f t="shared" si="59"/>
        <v>-555.08365885416708</v>
      </c>
      <c r="M283" s="16">
        <f t="shared" si="56"/>
        <v>226279.32390564718</v>
      </c>
      <c r="N283" s="16">
        <f t="shared" si="57"/>
        <v>413121.39813018433</v>
      </c>
      <c r="O283" s="16">
        <f t="shared" si="58"/>
        <v>11.333333333333334</v>
      </c>
      <c r="P283" s="16">
        <f t="shared" si="61"/>
        <v>-9.5136562500000063E-2</v>
      </c>
      <c r="Q283">
        <f t="shared" si="52"/>
        <v>3.4600214735243084</v>
      </c>
      <c r="S283" s="19">
        <f t="shared" si="53"/>
        <v>186842.07422453715</v>
      </c>
      <c r="V283" t="str">
        <v/>
      </c>
    </row>
    <row r="284" spans="2:22" x14ac:dyDescent="0.25">
      <c r="B284" s="3" t="s">
        <v>55</v>
      </c>
      <c r="C284" s="3">
        <v>276</v>
      </c>
      <c r="D284" s="3">
        <v>276</v>
      </c>
      <c r="E284" s="10">
        <v>38</v>
      </c>
      <c r="F284" s="16">
        <f t="shared" si="54"/>
        <v>-0.88888888888888862</v>
      </c>
      <c r="G284" s="16"/>
      <c r="H284" s="16">
        <f t="shared" si="50"/>
        <v>78.48</v>
      </c>
      <c r="I284" s="16">
        <f t="shared" si="51"/>
        <v>-0.25861111111111107</v>
      </c>
      <c r="J284" s="16">
        <f t="shared" si="60"/>
        <v>-6680.5026234567877</v>
      </c>
      <c r="K284" s="16">
        <f t="shared" si="55"/>
        <v>-711.11111111111086</v>
      </c>
      <c r="L284" s="16">
        <f t="shared" si="59"/>
        <v>-632.88972222222196</v>
      </c>
      <c r="M284" s="16">
        <f t="shared" si="56"/>
        <v>232959.82652910397</v>
      </c>
      <c r="N284" s="16">
        <f t="shared" si="57"/>
        <v>413121.39813018433</v>
      </c>
      <c r="O284" s="16">
        <f t="shared" si="58"/>
        <v>10.555555555555555</v>
      </c>
      <c r="P284" s="16">
        <f t="shared" si="61"/>
        <v>-0.10681999999999998</v>
      </c>
      <c r="Q284">
        <f t="shared" si="52"/>
        <v>3.6742764429012338</v>
      </c>
      <c r="S284" s="19">
        <f t="shared" si="53"/>
        <v>180161.57160108036</v>
      </c>
      <c r="V284" t="str">
        <v/>
      </c>
    </row>
    <row r="285" spans="2:22" x14ac:dyDescent="0.25">
      <c r="B285" s="3" t="s">
        <v>55</v>
      </c>
      <c r="C285" s="3">
        <v>277</v>
      </c>
      <c r="D285" s="3">
        <v>277</v>
      </c>
      <c r="E285" s="10">
        <v>34.4</v>
      </c>
      <c r="F285" s="16">
        <f t="shared" si="54"/>
        <v>-0.98611111111111127</v>
      </c>
      <c r="G285" s="16"/>
      <c r="H285" s="16">
        <f t="shared" si="50"/>
        <v>78.48</v>
      </c>
      <c r="I285" s="16">
        <f t="shared" si="51"/>
        <v>-0.28689670138888895</v>
      </c>
      <c r="J285" s="16">
        <f t="shared" si="60"/>
        <v>-6791.0930623070999</v>
      </c>
      <c r="K285" s="16">
        <f t="shared" si="55"/>
        <v>-788.88888888888903</v>
      </c>
      <c r="L285" s="16">
        <f t="shared" si="59"/>
        <v>-710.69578559027786</v>
      </c>
      <c r="M285" s="16">
        <f t="shared" si="56"/>
        <v>239750.91959141108</v>
      </c>
      <c r="N285" s="16">
        <f t="shared" si="57"/>
        <v>413121.39813018433</v>
      </c>
      <c r="O285" s="16">
        <f t="shared" si="58"/>
        <v>9.5555555555555554</v>
      </c>
      <c r="P285" s="16">
        <f t="shared" si="61"/>
        <v>-0.11850343750000003</v>
      </c>
      <c r="Q285">
        <f t="shared" si="52"/>
        <v>3.7351011842689053</v>
      </c>
      <c r="S285" s="19">
        <f t="shared" si="53"/>
        <v>173370.47853877326</v>
      </c>
      <c r="V285" t="str">
        <v/>
      </c>
    </row>
    <row r="286" spans="2:22" x14ac:dyDescent="0.25">
      <c r="B286" s="3" t="s">
        <v>55</v>
      </c>
      <c r="C286" s="3">
        <v>278</v>
      </c>
      <c r="D286" s="3">
        <v>278</v>
      </c>
      <c r="E286" s="10">
        <v>30.9</v>
      </c>
      <c r="F286" s="16">
        <f t="shared" si="54"/>
        <v>-1.2361111111111109</v>
      </c>
      <c r="G286" s="16"/>
      <c r="H286" s="16">
        <f t="shared" si="50"/>
        <v>78.48</v>
      </c>
      <c r="I286" s="16">
        <f t="shared" si="51"/>
        <v>-0.35963107638888886</v>
      </c>
      <c r="J286" s="16">
        <f t="shared" si="60"/>
        <v>-7817.4297963686331</v>
      </c>
      <c r="K286" s="16">
        <f t="shared" si="55"/>
        <v>-988.8888888888888</v>
      </c>
      <c r="L286" s="16">
        <f t="shared" si="59"/>
        <v>-910.76851996527762</v>
      </c>
      <c r="M286" s="16">
        <f t="shared" si="56"/>
        <v>247568.34938777972</v>
      </c>
      <c r="N286" s="16">
        <f t="shared" si="57"/>
        <v>413121.39813018433</v>
      </c>
      <c r="O286" s="16">
        <f t="shared" si="58"/>
        <v>8.5833333333333339</v>
      </c>
      <c r="P286" s="16">
        <f t="shared" si="61"/>
        <v>-0.14854656250000001</v>
      </c>
      <c r="Q286">
        <f t="shared" si="52"/>
        <v>4.2995863880027478</v>
      </c>
      <c r="S286" s="19">
        <f t="shared" si="53"/>
        <v>165553.04874240462</v>
      </c>
      <c r="V286" t="str">
        <v/>
      </c>
    </row>
    <row r="287" spans="2:22" x14ac:dyDescent="0.25">
      <c r="B287" s="3" t="s">
        <v>55</v>
      </c>
      <c r="C287" s="3">
        <v>279</v>
      </c>
      <c r="D287" s="3">
        <v>279</v>
      </c>
      <c r="E287" s="10">
        <v>25.5</v>
      </c>
      <c r="F287" s="16">
        <f t="shared" si="54"/>
        <v>-1.3194444444444444</v>
      </c>
      <c r="G287" s="16"/>
      <c r="H287" s="16">
        <f t="shared" si="50"/>
        <v>78.48</v>
      </c>
      <c r="I287" s="16">
        <f t="shared" si="51"/>
        <v>-0.38387586805555557</v>
      </c>
      <c r="J287" s="16">
        <f t="shared" si="60"/>
        <v>-6923.6709725839119</v>
      </c>
      <c r="K287" s="16">
        <f t="shared" si="55"/>
        <v>-1055.5555555555554</v>
      </c>
      <c r="L287" s="16">
        <f t="shared" si="59"/>
        <v>-977.45943142361102</v>
      </c>
      <c r="M287" s="16">
        <f t="shared" si="56"/>
        <v>254492.02036036362</v>
      </c>
      <c r="N287" s="16">
        <f t="shared" si="57"/>
        <v>413121.39813018433</v>
      </c>
      <c r="O287" s="16">
        <f t="shared" si="58"/>
        <v>7.0833333333333339</v>
      </c>
      <c r="P287" s="16">
        <f t="shared" si="61"/>
        <v>-0.15856093750000003</v>
      </c>
      <c r="Q287">
        <f t="shared" si="52"/>
        <v>3.8080190349211516</v>
      </c>
      <c r="S287" s="19">
        <f t="shared" si="53"/>
        <v>158629.37776982071</v>
      </c>
      <c r="V287" t="str">
        <v/>
      </c>
    </row>
    <row r="288" spans="2:22" x14ac:dyDescent="0.25">
      <c r="B288" s="3" t="s">
        <v>55</v>
      </c>
      <c r="C288" s="3">
        <v>280</v>
      </c>
      <c r="D288" s="3">
        <v>280</v>
      </c>
      <c r="E288" s="10">
        <v>21.4</v>
      </c>
      <c r="F288" s="16">
        <f t="shared" si="54"/>
        <v>-0.73611111111111116</v>
      </c>
      <c r="G288" s="16"/>
      <c r="H288" s="16">
        <f t="shared" si="50"/>
        <v>78.48</v>
      </c>
      <c r="I288" s="16">
        <f t="shared" si="51"/>
        <v>-0.21416232638888891</v>
      </c>
      <c r="J288" s="16">
        <f t="shared" si="60"/>
        <v>-3035.3703600019289</v>
      </c>
      <c r="K288" s="16">
        <f t="shared" si="55"/>
        <v>-588.88888888888891</v>
      </c>
      <c r="L288" s="16">
        <f t="shared" si="59"/>
        <v>-510.62305121527777</v>
      </c>
      <c r="M288" s="16">
        <f t="shared" si="56"/>
        <v>257527.39072036554</v>
      </c>
      <c r="N288" s="16">
        <f t="shared" si="57"/>
        <v>413121.39813018433</v>
      </c>
      <c r="O288" s="16">
        <f t="shared" si="58"/>
        <v>5.9444444444444446</v>
      </c>
      <c r="P288" s="16">
        <f t="shared" si="61"/>
        <v>-8.8460312500000013E-2</v>
      </c>
      <c r="Q288">
        <f t="shared" si="52"/>
        <v>1.669453698001061</v>
      </c>
      <c r="S288" s="19">
        <f t="shared" si="53"/>
        <v>155594.00740981879</v>
      </c>
      <c r="V288" t="str">
        <v/>
      </c>
    </row>
    <row r="289" spans="2:22" x14ac:dyDescent="0.25">
      <c r="B289" s="3" t="s">
        <v>55</v>
      </c>
      <c r="C289" s="3">
        <v>281</v>
      </c>
      <c r="D289" s="3">
        <v>281</v>
      </c>
      <c r="E289" s="10">
        <v>20.2</v>
      </c>
      <c r="F289" s="16">
        <f t="shared" si="54"/>
        <v>0.20833333333333331</v>
      </c>
      <c r="G289" s="16"/>
      <c r="H289" s="16">
        <f t="shared" si="50"/>
        <v>78.48</v>
      </c>
      <c r="I289" s="16">
        <f t="shared" si="51"/>
        <v>6.0611979166666663E-2</v>
      </c>
      <c r="J289" s="16">
        <f t="shared" si="60"/>
        <v>1375.8852857349539</v>
      </c>
      <c r="K289" s="16">
        <f t="shared" si="55"/>
        <v>166.66666666666666</v>
      </c>
      <c r="L289" s="16">
        <f t="shared" si="59"/>
        <v>245.20727864583336</v>
      </c>
      <c r="M289" s="16">
        <f t="shared" si="56"/>
        <v>257527.39072036554</v>
      </c>
      <c r="N289" s="16">
        <f t="shared" si="57"/>
        <v>414497.28341591929</v>
      </c>
      <c r="O289" s="16">
        <f t="shared" si="58"/>
        <v>5.6111111111111116</v>
      </c>
      <c r="P289" s="16">
        <f t="shared" si="61"/>
        <v>2.5035937500000001E-2</v>
      </c>
      <c r="Q289">
        <f t="shared" si="52"/>
        <v>0</v>
      </c>
      <c r="S289" s="19">
        <f t="shared" si="53"/>
        <v>156969.89269555375</v>
      </c>
      <c r="V289" t="str">
        <v/>
      </c>
    </row>
    <row r="290" spans="2:22" x14ac:dyDescent="0.25">
      <c r="B290" s="3" t="s">
        <v>55</v>
      </c>
      <c r="C290" s="3">
        <v>282</v>
      </c>
      <c r="D290" s="3">
        <v>282</v>
      </c>
      <c r="E290" s="10">
        <v>22.9</v>
      </c>
      <c r="F290" s="16">
        <f t="shared" si="54"/>
        <v>0.88888888888888917</v>
      </c>
      <c r="G290" s="16"/>
      <c r="H290" s="16">
        <f t="shared" si="50"/>
        <v>78.48</v>
      </c>
      <c r="I290" s="16">
        <f t="shared" si="51"/>
        <v>0.25861111111111118</v>
      </c>
      <c r="J290" s="16">
        <f t="shared" si="60"/>
        <v>5024.321844135804</v>
      </c>
      <c r="K290" s="16">
        <f t="shared" si="55"/>
        <v>711.11111111111131</v>
      </c>
      <c r="L290" s="16">
        <f t="shared" si="59"/>
        <v>789.84972222222245</v>
      </c>
      <c r="M290" s="16">
        <f t="shared" si="56"/>
        <v>257527.39072036554</v>
      </c>
      <c r="N290" s="16">
        <f t="shared" si="57"/>
        <v>419521.6052600551</v>
      </c>
      <c r="O290" s="16">
        <f t="shared" si="58"/>
        <v>6.3611111111111107</v>
      </c>
      <c r="P290" s="16">
        <f t="shared" si="61"/>
        <v>0.10682000000000005</v>
      </c>
      <c r="Q290">
        <f t="shared" si="52"/>
        <v>0</v>
      </c>
      <c r="S290" s="19">
        <f t="shared" si="53"/>
        <v>161994.21453968956</v>
      </c>
      <c r="V290" t="str">
        <v/>
      </c>
    </row>
    <row r="291" spans="2:22" x14ac:dyDescent="0.25">
      <c r="B291" s="3" t="s">
        <v>55</v>
      </c>
      <c r="C291" s="3">
        <v>283</v>
      </c>
      <c r="D291" s="3">
        <v>283</v>
      </c>
      <c r="E291" s="10">
        <v>26.6</v>
      </c>
      <c r="F291" s="16">
        <f t="shared" si="54"/>
        <v>1.0138888888888891</v>
      </c>
      <c r="G291" s="16"/>
      <c r="H291" s="16">
        <f t="shared" si="50"/>
        <v>78.48</v>
      </c>
      <c r="I291" s="16">
        <f t="shared" si="51"/>
        <v>0.29497829861111119</v>
      </c>
      <c r="J291" s="16">
        <f t="shared" si="60"/>
        <v>6575.2694384162824</v>
      </c>
      <c r="K291" s="16">
        <f t="shared" si="55"/>
        <v>811.1111111111112</v>
      </c>
      <c r="L291" s="16">
        <f t="shared" si="59"/>
        <v>889.88608940972233</v>
      </c>
      <c r="M291" s="16">
        <f t="shared" si="56"/>
        <v>257527.39072036554</v>
      </c>
      <c r="N291" s="16">
        <f t="shared" si="57"/>
        <v>426096.87469847139</v>
      </c>
      <c r="O291" s="16">
        <f t="shared" si="58"/>
        <v>7.3888888888888893</v>
      </c>
      <c r="P291" s="16">
        <f t="shared" si="61"/>
        <v>0.12184156250000004</v>
      </c>
      <c r="Q291">
        <f t="shared" si="52"/>
        <v>0</v>
      </c>
      <c r="S291" s="19">
        <f t="shared" si="53"/>
        <v>168569.48397810585</v>
      </c>
      <c r="V291" t="str">
        <v/>
      </c>
    </row>
    <row r="292" spans="2:22" x14ac:dyDescent="0.25">
      <c r="B292" s="3" t="s">
        <v>55</v>
      </c>
      <c r="C292" s="3">
        <v>284</v>
      </c>
      <c r="D292" s="3">
        <v>284</v>
      </c>
      <c r="E292" s="10">
        <v>30.2</v>
      </c>
      <c r="F292" s="16">
        <f t="shared" si="54"/>
        <v>1.0416666666666667</v>
      </c>
      <c r="G292" s="16"/>
      <c r="H292" s="16">
        <f t="shared" si="50"/>
        <v>78.48</v>
      </c>
      <c r="I292" s="16">
        <f t="shared" si="51"/>
        <v>0.30305989583333337</v>
      </c>
      <c r="J292" s="16">
        <f t="shared" si="60"/>
        <v>7651.6430765335663</v>
      </c>
      <c r="K292" s="16">
        <f t="shared" si="55"/>
        <v>833.33333333333337</v>
      </c>
      <c r="L292" s="16">
        <f t="shared" si="59"/>
        <v>912.11639322916676</v>
      </c>
      <c r="M292" s="16">
        <f t="shared" si="56"/>
        <v>257527.39072036554</v>
      </c>
      <c r="N292" s="16">
        <f t="shared" si="57"/>
        <v>433748.51777500496</v>
      </c>
      <c r="O292" s="16">
        <f t="shared" si="58"/>
        <v>8.3888888888888893</v>
      </c>
      <c r="P292" s="16">
        <f t="shared" si="61"/>
        <v>0.12517968750000003</v>
      </c>
      <c r="Q292">
        <f t="shared" si="52"/>
        <v>0</v>
      </c>
      <c r="S292" s="19">
        <f t="shared" si="53"/>
        <v>176221.12705463942</v>
      </c>
      <c r="V292" t="str">
        <v/>
      </c>
    </row>
    <row r="293" spans="2:22" x14ac:dyDescent="0.25">
      <c r="B293" s="3" t="s">
        <v>55</v>
      </c>
      <c r="C293" s="3">
        <v>285</v>
      </c>
      <c r="D293" s="3">
        <v>285</v>
      </c>
      <c r="E293" s="10">
        <v>34.1</v>
      </c>
      <c r="F293" s="16">
        <f t="shared" si="54"/>
        <v>0.99999999999999989</v>
      </c>
      <c r="G293" s="16"/>
      <c r="H293" s="16">
        <f t="shared" si="50"/>
        <v>78.48</v>
      </c>
      <c r="I293" s="16">
        <f t="shared" si="51"/>
        <v>0.29093749999999996</v>
      </c>
      <c r="J293" s="16">
        <f t="shared" si="60"/>
        <v>8323.9136024305553</v>
      </c>
      <c r="K293" s="16">
        <f t="shared" si="55"/>
        <v>799.99999999999989</v>
      </c>
      <c r="L293" s="16">
        <f t="shared" si="59"/>
        <v>878.77093749999995</v>
      </c>
      <c r="M293" s="16">
        <f t="shared" si="56"/>
        <v>257527.39072036554</v>
      </c>
      <c r="N293" s="16">
        <f t="shared" si="57"/>
        <v>442072.43137743551</v>
      </c>
      <c r="O293" s="16">
        <f t="shared" si="58"/>
        <v>9.4722222222222232</v>
      </c>
      <c r="P293" s="16">
        <f t="shared" si="61"/>
        <v>0.1201725</v>
      </c>
      <c r="Q293">
        <f t="shared" si="52"/>
        <v>0</v>
      </c>
      <c r="S293" s="19">
        <f t="shared" si="53"/>
        <v>184545.04065706997</v>
      </c>
      <c r="V293" t="str">
        <v/>
      </c>
    </row>
    <row r="294" spans="2:22" x14ac:dyDescent="0.25">
      <c r="B294" s="3" t="s">
        <v>55</v>
      </c>
      <c r="C294" s="3">
        <v>286</v>
      </c>
      <c r="D294" s="3">
        <v>286</v>
      </c>
      <c r="E294" s="10">
        <v>37.4</v>
      </c>
      <c r="F294" s="16">
        <f t="shared" si="54"/>
        <v>0.91666666666666685</v>
      </c>
      <c r="G294" s="16"/>
      <c r="H294" s="16">
        <f t="shared" si="50"/>
        <v>78.48</v>
      </c>
      <c r="I294" s="16">
        <f t="shared" si="51"/>
        <v>0.26669270833333342</v>
      </c>
      <c r="J294" s="16">
        <f t="shared" si="60"/>
        <v>8436.6091594328736</v>
      </c>
      <c r="K294" s="16">
        <f t="shared" si="55"/>
        <v>733.33333333333348</v>
      </c>
      <c r="L294" s="16">
        <f t="shared" si="59"/>
        <v>812.08002604166688</v>
      </c>
      <c r="M294" s="16">
        <f t="shared" si="56"/>
        <v>257527.39072036554</v>
      </c>
      <c r="N294" s="16">
        <f t="shared" si="57"/>
        <v>450509.04053686839</v>
      </c>
      <c r="O294" s="16">
        <f t="shared" si="58"/>
        <v>10.388888888888889</v>
      </c>
      <c r="P294" s="16">
        <f t="shared" si="61"/>
        <v>0.11015812500000004</v>
      </c>
      <c r="Q294">
        <f t="shared" si="52"/>
        <v>0</v>
      </c>
      <c r="S294" s="19">
        <f t="shared" si="53"/>
        <v>192981.64981650285</v>
      </c>
      <c r="V294" t="str">
        <v/>
      </c>
    </row>
    <row r="295" spans="2:22" x14ac:dyDescent="0.25">
      <c r="B295" s="3" t="s">
        <v>55</v>
      </c>
      <c r="C295" s="3">
        <v>287</v>
      </c>
      <c r="D295" s="3">
        <v>287</v>
      </c>
      <c r="E295" s="10">
        <v>40.700000000000003</v>
      </c>
      <c r="F295" s="16">
        <f t="shared" si="54"/>
        <v>0.91666666666666685</v>
      </c>
      <c r="G295" s="16"/>
      <c r="H295" s="16">
        <f t="shared" si="50"/>
        <v>78.48</v>
      </c>
      <c r="I295" s="16">
        <f t="shared" si="51"/>
        <v>0.26669270833333342</v>
      </c>
      <c r="J295" s="16">
        <f t="shared" si="60"/>
        <v>9181.0158499710687</v>
      </c>
      <c r="K295" s="16">
        <f t="shared" si="55"/>
        <v>733.33333333333348</v>
      </c>
      <c r="L295" s="16">
        <f t="shared" si="59"/>
        <v>812.08002604166688</v>
      </c>
      <c r="M295" s="16">
        <f t="shared" si="56"/>
        <v>257527.39072036554</v>
      </c>
      <c r="N295" s="16">
        <f t="shared" si="57"/>
        <v>459690.05638683948</v>
      </c>
      <c r="O295" s="16">
        <f t="shared" si="58"/>
        <v>11.305555555555557</v>
      </c>
      <c r="P295" s="16">
        <f t="shared" si="61"/>
        <v>0.11015812500000004</v>
      </c>
      <c r="Q295">
        <f t="shared" si="52"/>
        <v>0</v>
      </c>
      <c r="S295" s="19">
        <f t="shared" si="53"/>
        <v>202162.66566647394</v>
      </c>
      <c r="V295" t="str">
        <v/>
      </c>
    </row>
    <row r="296" spans="2:22" x14ac:dyDescent="0.25">
      <c r="B296" s="3" t="s">
        <v>55</v>
      </c>
      <c r="C296" s="3">
        <v>288</v>
      </c>
      <c r="D296" s="3">
        <v>288</v>
      </c>
      <c r="E296" s="10">
        <v>44</v>
      </c>
      <c r="F296" s="16">
        <f t="shared" si="54"/>
        <v>0.91666666666666585</v>
      </c>
      <c r="G296" s="16"/>
      <c r="H296" s="16">
        <f t="shared" si="50"/>
        <v>78.48</v>
      </c>
      <c r="I296" s="16">
        <f t="shared" si="51"/>
        <v>0.26669270833333308</v>
      </c>
      <c r="J296" s="16">
        <f t="shared" si="60"/>
        <v>9925.4225405092529</v>
      </c>
      <c r="K296" s="16">
        <f t="shared" si="55"/>
        <v>733.33333333333269</v>
      </c>
      <c r="L296" s="16">
        <f t="shared" si="59"/>
        <v>812.08002604166609</v>
      </c>
      <c r="M296" s="16">
        <f t="shared" si="56"/>
        <v>257527.39072036554</v>
      </c>
      <c r="N296" s="16">
        <f t="shared" si="57"/>
        <v>469615.47892734874</v>
      </c>
      <c r="O296" s="16">
        <f t="shared" si="58"/>
        <v>12.222222222222223</v>
      </c>
      <c r="P296" s="16">
        <f t="shared" si="61"/>
        <v>0.11015812499999991</v>
      </c>
      <c r="Q296">
        <f t="shared" si="52"/>
        <v>0</v>
      </c>
      <c r="S296" s="19">
        <f t="shared" si="53"/>
        <v>212088.0882069832</v>
      </c>
      <c r="V296" t="str">
        <v/>
      </c>
    </row>
    <row r="297" spans="2:22" x14ac:dyDescent="0.25">
      <c r="B297" s="3" t="s">
        <v>55</v>
      </c>
      <c r="C297" s="3">
        <v>289</v>
      </c>
      <c r="D297" s="3">
        <v>289</v>
      </c>
      <c r="E297" s="10">
        <v>47.3</v>
      </c>
      <c r="F297" s="16">
        <f t="shared" si="54"/>
        <v>0.72222222222222265</v>
      </c>
      <c r="G297" s="16"/>
      <c r="H297" s="16">
        <f t="shared" si="50"/>
        <v>78.48</v>
      </c>
      <c r="I297" s="16">
        <f t="shared" si="51"/>
        <v>0.21012152777777793</v>
      </c>
      <c r="J297" s="16">
        <f t="shared" si="60"/>
        <v>8625.2587880979991</v>
      </c>
      <c r="K297" s="16">
        <f t="shared" si="55"/>
        <v>577.77777777777817</v>
      </c>
      <c r="L297" s="16">
        <f t="shared" si="59"/>
        <v>656.46789930555599</v>
      </c>
      <c r="M297" s="16">
        <f t="shared" si="56"/>
        <v>257527.39072036554</v>
      </c>
      <c r="N297" s="16">
        <f t="shared" si="57"/>
        <v>478240.73771544674</v>
      </c>
      <c r="O297" s="16">
        <f t="shared" si="58"/>
        <v>13.138888888888889</v>
      </c>
      <c r="P297" s="16">
        <f t="shared" si="61"/>
        <v>8.679125000000007E-2</v>
      </c>
      <c r="Q297">
        <f t="shared" si="52"/>
        <v>0</v>
      </c>
      <c r="S297" s="19">
        <f t="shared" si="53"/>
        <v>220713.3469950812</v>
      </c>
      <c r="V297" t="str">
        <v/>
      </c>
    </row>
    <row r="298" spans="2:22" x14ac:dyDescent="0.25">
      <c r="B298" s="3" t="s">
        <v>55</v>
      </c>
      <c r="C298" s="3">
        <v>290</v>
      </c>
      <c r="D298" s="3">
        <v>290</v>
      </c>
      <c r="E298" s="10">
        <v>49.2</v>
      </c>
      <c r="F298" s="16">
        <f t="shared" si="54"/>
        <v>0.34722222222222221</v>
      </c>
      <c r="G298" s="16"/>
      <c r="H298" s="16">
        <f t="shared" si="50"/>
        <v>78.48</v>
      </c>
      <c r="I298" s="16">
        <f t="shared" si="51"/>
        <v>0.10101996527777778</v>
      </c>
      <c r="J298" s="16">
        <f t="shared" si="60"/>
        <v>4870.2369024884265</v>
      </c>
      <c r="K298" s="16">
        <f t="shared" si="55"/>
        <v>277.77777777777777</v>
      </c>
      <c r="L298" s="16">
        <f t="shared" si="59"/>
        <v>356.35879774305556</v>
      </c>
      <c r="M298" s="16">
        <f t="shared" si="56"/>
        <v>257527.39072036554</v>
      </c>
      <c r="N298" s="16">
        <f t="shared" si="57"/>
        <v>483110.97461793519</v>
      </c>
      <c r="O298" s="16">
        <f t="shared" si="58"/>
        <v>13.666666666666668</v>
      </c>
      <c r="P298" s="16">
        <f t="shared" si="61"/>
        <v>4.1726562500000001E-2</v>
      </c>
      <c r="Q298">
        <f t="shared" si="52"/>
        <v>0</v>
      </c>
      <c r="S298" s="19">
        <f t="shared" si="53"/>
        <v>225583.58389756965</v>
      </c>
      <c r="V298" t="str">
        <v/>
      </c>
    </row>
    <row r="299" spans="2:22" x14ac:dyDescent="0.25">
      <c r="B299" s="3" t="s">
        <v>55</v>
      </c>
      <c r="C299" s="3">
        <v>291</v>
      </c>
      <c r="D299" s="3">
        <v>291</v>
      </c>
      <c r="E299" s="10">
        <v>49.8</v>
      </c>
      <c r="F299" s="16">
        <f t="shared" si="54"/>
        <v>0</v>
      </c>
      <c r="G299" s="16"/>
      <c r="H299" s="16">
        <f t="shared" si="50"/>
        <v>78.48</v>
      </c>
      <c r="I299" s="16">
        <f t="shared" si="51"/>
        <v>0</v>
      </c>
      <c r="J299" s="16">
        <f t="shared" si="60"/>
        <v>1085.6400000000001</v>
      </c>
      <c r="K299" s="16">
        <f t="shared" si="55"/>
        <v>0</v>
      </c>
      <c r="L299" s="16">
        <f t="shared" si="59"/>
        <v>78.48</v>
      </c>
      <c r="M299" s="16">
        <f t="shared" si="56"/>
        <v>257527.39072036554</v>
      </c>
      <c r="N299" s="16">
        <f t="shared" si="57"/>
        <v>484196.61461793521</v>
      </c>
      <c r="O299" s="16">
        <f t="shared" si="58"/>
        <v>13.833333333333334</v>
      </c>
      <c r="P299" s="16">
        <f t="shared" si="61"/>
        <v>0</v>
      </c>
      <c r="Q299">
        <f t="shared" si="52"/>
        <v>0</v>
      </c>
      <c r="S299" s="19">
        <f t="shared" si="53"/>
        <v>226669.22389756967</v>
      </c>
      <c r="V299" t="str">
        <v/>
      </c>
    </row>
    <row r="300" spans="2:22" x14ac:dyDescent="0.25">
      <c r="B300" s="3" t="s">
        <v>55</v>
      </c>
      <c r="C300" s="3">
        <v>292</v>
      </c>
      <c r="D300" s="3">
        <v>292</v>
      </c>
      <c r="E300" s="10">
        <v>49.2</v>
      </c>
      <c r="F300" s="16">
        <f t="shared" si="54"/>
        <v>-0.23611111111111052</v>
      </c>
      <c r="G300" s="16"/>
      <c r="H300" s="16">
        <f t="shared" si="50"/>
        <v>78.48</v>
      </c>
      <c r="I300" s="16">
        <f t="shared" si="51"/>
        <v>-6.8693576388888719E-2</v>
      </c>
      <c r="J300" s="16">
        <f t="shared" si="60"/>
        <v>-1509.8602936921234</v>
      </c>
      <c r="K300" s="16">
        <f t="shared" si="55"/>
        <v>-188.88888888888843</v>
      </c>
      <c r="L300" s="16">
        <f t="shared" si="59"/>
        <v>-110.47758246527731</v>
      </c>
      <c r="M300" s="16">
        <f t="shared" si="56"/>
        <v>259037.25101405766</v>
      </c>
      <c r="N300" s="16">
        <f t="shared" si="57"/>
        <v>484196.61461793521</v>
      </c>
      <c r="O300" s="16">
        <f t="shared" si="58"/>
        <v>13.666666666666668</v>
      </c>
      <c r="P300" s="16">
        <f t="shared" si="61"/>
        <v>-2.8374062499999932E-2</v>
      </c>
      <c r="Q300">
        <f t="shared" si="52"/>
        <v>0.83042316153066797</v>
      </c>
      <c r="S300" s="19">
        <f t="shared" si="53"/>
        <v>225159.36360387754</v>
      </c>
      <c r="V300" t="str">
        <v/>
      </c>
    </row>
    <row r="301" spans="2:22" x14ac:dyDescent="0.25">
      <c r="B301" s="3" t="s">
        <v>55</v>
      </c>
      <c r="C301" s="3">
        <v>293</v>
      </c>
      <c r="D301" s="3">
        <v>293</v>
      </c>
      <c r="E301" s="10">
        <v>48.1</v>
      </c>
      <c r="F301" s="16">
        <f t="shared" si="54"/>
        <v>-0.26388888888888967</v>
      </c>
      <c r="G301" s="16"/>
      <c r="H301" s="16">
        <f t="shared" si="50"/>
        <v>78.48</v>
      </c>
      <c r="I301" s="16">
        <f t="shared" si="51"/>
        <v>-7.6775173611111344E-2</v>
      </c>
      <c r="J301" s="16">
        <f t="shared" si="60"/>
        <v>-1773.1248139708807</v>
      </c>
      <c r="K301" s="16">
        <f t="shared" si="55"/>
        <v>-211.11111111111174</v>
      </c>
      <c r="L301" s="16">
        <f t="shared" si="59"/>
        <v>-132.70788628472286</v>
      </c>
      <c r="M301" s="16">
        <f t="shared" si="56"/>
        <v>260810.37582802854</v>
      </c>
      <c r="N301" s="16">
        <f t="shared" si="57"/>
        <v>484196.61461793521</v>
      </c>
      <c r="O301" s="16">
        <f t="shared" si="58"/>
        <v>13.361111111111112</v>
      </c>
      <c r="P301" s="16">
        <f t="shared" si="61"/>
        <v>-3.17121875000001E-2</v>
      </c>
      <c r="Q301">
        <f t="shared" si="52"/>
        <v>0.97521864768398447</v>
      </c>
      <c r="S301" s="19">
        <f t="shared" si="53"/>
        <v>223386.23878990667</v>
      </c>
      <c r="V301" t="str">
        <v/>
      </c>
    </row>
    <row r="302" spans="2:22" x14ac:dyDescent="0.25">
      <c r="B302" s="3" t="s">
        <v>55</v>
      </c>
      <c r="C302" s="3">
        <v>294</v>
      </c>
      <c r="D302" s="3">
        <v>294</v>
      </c>
      <c r="E302" s="10">
        <v>47.3</v>
      </c>
      <c r="F302" s="16">
        <f t="shared" si="54"/>
        <v>-0.18055555555555614</v>
      </c>
      <c r="G302" s="16"/>
      <c r="H302" s="16">
        <f t="shared" si="50"/>
        <v>78.48</v>
      </c>
      <c r="I302" s="16">
        <f t="shared" si="51"/>
        <v>-5.2530381944444614E-2</v>
      </c>
      <c r="J302" s="16">
        <f t="shared" si="60"/>
        <v>-867.3896970245047</v>
      </c>
      <c r="K302" s="16">
        <f t="shared" si="55"/>
        <v>-144.44444444444491</v>
      </c>
      <c r="L302" s="16">
        <f t="shared" si="59"/>
        <v>-66.016974826389358</v>
      </c>
      <c r="M302" s="16">
        <f t="shared" si="56"/>
        <v>261677.76552505305</v>
      </c>
      <c r="N302" s="16">
        <f t="shared" si="57"/>
        <v>484196.61461793521</v>
      </c>
      <c r="O302" s="16">
        <f t="shared" si="58"/>
        <v>13.138888888888889</v>
      </c>
      <c r="P302" s="16">
        <f t="shared" si="61"/>
        <v>-2.1697812500000073E-2</v>
      </c>
      <c r="Q302">
        <f t="shared" si="52"/>
        <v>0.47706433336347759</v>
      </c>
      <c r="S302" s="19">
        <f t="shared" si="53"/>
        <v>222518.84909288216</v>
      </c>
      <c r="V302" t="str">
        <v/>
      </c>
    </row>
    <row r="303" spans="2:22" x14ac:dyDescent="0.25">
      <c r="B303" s="3" t="s">
        <v>55</v>
      </c>
      <c r="C303" s="3">
        <v>295</v>
      </c>
      <c r="D303" s="3">
        <v>295</v>
      </c>
      <c r="E303" s="10">
        <v>46.8</v>
      </c>
      <c r="F303" s="16">
        <f t="shared" si="54"/>
        <v>-8.3333333333332538E-2</v>
      </c>
      <c r="G303" s="16"/>
      <c r="H303" s="16">
        <f t="shared" si="50"/>
        <v>78.48</v>
      </c>
      <c r="I303" s="16">
        <f t="shared" si="51"/>
        <v>-2.4244791666666436E-2</v>
      </c>
      <c r="J303" s="16">
        <f t="shared" si="60"/>
        <v>153.25815104167503</v>
      </c>
      <c r="K303" s="16">
        <f t="shared" si="55"/>
        <v>-66.666666666666032</v>
      </c>
      <c r="L303" s="16">
        <f t="shared" si="59"/>
        <v>11.789088541667311</v>
      </c>
      <c r="M303" s="16">
        <f t="shared" si="56"/>
        <v>261677.76552505305</v>
      </c>
      <c r="N303" s="16">
        <f t="shared" si="57"/>
        <v>484349.8727689769</v>
      </c>
      <c r="O303" s="16">
        <f t="shared" si="58"/>
        <v>13</v>
      </c>
      <c r="P303" s="16">
        <f t="shared" si="61"/>
        <v>-1.0014374999999905E-2</v>
      </c>
      <c r="Q303">
        <f t="shared" si="52"/>
        <v>8.4291983072921267E-2</v>
      </c>
      <c r="S303" s="19">
        <f t="shared" si="53"/>
        <v>222672.10724392385</v>
      </c>
      <c r="V303" t="str">
        <v/>
      </c>
    </row>
    <row r="304" spans="2:22" x14ac:dyDescent="0.25">
      <c r="B304" s="3" t="s">
        <v>55</v>
      </c>
      <c r="C304" s="3">
        <v>296</v>
      </c>
      <c r="D304" s="3">
        <v>296</v>
      </c>
      <c r="E304" s="10">
        <v>46.7</v>
      </c>
      <c r="F304" s="16">
        <f t="shared" si="54"/>
        <v>0</v>
      </c>
      <c r="G304" s="16"/>
      <c r="H304" s="16">
        <f t="shared" si="50"/>
        <v>78.48</v>
      </c>
      <c r="I304" s="16">
        <f t="shared" si="51"/>
        <v>0</v>
      </c>
      <c r="J304" s="16">
        <f t="shared" si="60"/>
        <v>1018.0600000000002</v>
      </c>
      <c r="K304" s="16">
        <f t="shared" si="55"/>
        <v>0</v>
      </c>
      <c r="L304" s="16">
        <f t="shared" si="59"/>
        <v>78.48</v>
      </c>
      <c r="M304" s="16">
        <f t="shared" si="56"/>
        <v>261677.76552505305</v>
      </c>
      <c r="N304" s="16">
        <f t="shared" si="57"/>
        <v>485367.9327689769</v>
      </c>
      <c r="O304" s="16">
        <f t="shared" si="58"/>
        <v>12.972222222222223</v>
      </c>
      <c r="P304" s="16">
        <f t="shared" si="61"/>
        <v>0</v>
      </c>
      <c r="Q304">
        <f t="shared" si="52"/>
        <v>0</v>
      </c>
      <c r="S304" s="19">
        <f t="shared" si="53"/>
        <v>223690.16724392385</v>
      </c>
      <c r="V304" t="str">
        <v/>
      </c>
    </row>
    <row r="305" spans="2:22" x14ac:dyDescent="0.25">
      <c r="B305" s="3" t="s">
        <v>55</v>
      </c>
      <c r="C305" s="3">
        <v>297</v>
      </c>
      <c r="D305" s="3">
        <v>297</v>
      </c>
      <c r="E305" s="10">
        <v>46.8</v>
      </c>
      <c r="F305" s="16">
        <f t="shared" si="54"/>
        <v>5.5555555555555358E-2</v>
      </c>
      <c r="G305" s="16"/>
      <c r="H305" s="16">
        <f t="shared" si="50"/>
        <v>78.48</v>
      </c>
      <c r="I305" s="16">
        <f t="shared" si="51"/>
        <v>1.6163194444444386E-2</v>
      </c>
      <c r="J305" s="16">
        <f t="shared" si="60"/>
        <v>1598.2278993055536</v>
      </c>
      <c r="K305" s="16">
        <f t="shared" si="55"/>
        <v>44.444444444444287</v>
      </c>
      <c r="L305" s="16">
        <f t="shared" si="59"/>
        <v>122.94060763888874</v>
      </c>
      <c r="M305" s="16">
        <f t="shared" si="56"/>
        <v>261677.76552505305</v>
      </c>
      <c r="N305" s="16">
        <f t="shared" si="57"/>
        <v>486966.16066828248</v>
      </c>
      <c r="O305" s="16">
        <f t="shared" si="58"/>
        <v>13</v>
      </c>
      <c r="P305" s="16">
        <f t="shared" si="61"/>
        <v>6.6762499999999773E-3</v>
      </c>
      <c r="Q305">
        <f t="shared" si="52"/>
        <v>0</v>
      </c>
      <c r="S305" s="19">
        <f t="shared" si="53"/>
        <v>225288.39514322943</v>
      </c>
      <c r="V305" t="str">
        <v/>
      </c>
    </row>
    <row r="306" spans="2:22" x14ac:dyDescent="0.25">
      <c r="B306" s="3" t="s">
        <v>55</v>
      </c>
      <c r="C306" s="3">
        <v>298</v>
      </c>
      <c r="D306" s="3">
        <v>298</v>
      </c>
      <c r="E306" s="10">
        <v>47.1</v>
      </c>
      <c r="F306" s="16">
        <f t="shared" si="54"/>
        <v>6.9444444444444448E-2</v>
      </c>
      <c r="G306" s="16"/>
      <c r="H306" s="16">
        <f t="shared" si="50"/>
        <v>78.48</v>
      </c>
      <c r="I306" s="16">
        <f t="shared" si="51"/>
        <v>2.0203993055555557E-2</v>
      </c>
      <c r="J306" s="16">
        <f t="shared" si="60"/>
        <v>1753.8961874276622</v>
      </c>
      <c r="K306" s="16">
        <f t="shared" si="55"/>
        <v>55.555555555555557</v>
      </c>
      <c r="L306" s="16">
        <f t="shared" si="59"/>
        <v>134.05575954861112</v>
      </c>
      <c r="M306" s="16">
        <f t="shared" si="56"/>
        <v>261677.76552505305</v>
      </c>
      <c r="N306" s="16">
        <f t="shared" si="57"/>
        <v>488720.05685571017</v>
      </c>
      <c r="O306" s="16">
        <f t="shared" si="58"/>
        <v>13.083333333333334</v>
      </c>
      <c r="P306" s="16">
        <f t="shared" si="61"/>
        <v>8.345312500000002E-3</v>
      </c>
      <c r="Q306">
        <f t="shared" si="52"/>
        <v>0</v>
      </c>
      <c r="S306" s="19">
        <f t="shared" si="53"/>
        <v>227042.29133065711</v>
      </c>
      <c r="V306" t="str">
        <v/>
      </c>
    </row>
    <row r="307" spans="2:22" x14ac:dyDescent="0.25">
      <c r="B307" s="3" t="s">
        <v>55</v>
      </c>
      <c r="C307" s="3">
        <v>299</v>
      </c>
      <c r="D307" s="3">
        <v>299</v>
      </c>
      <c r="E307" s="10">
        <v>47.3</v>
      </c>
      <c r="F307" s="16">
        <f t="shared" si="54"/>
        <v>2.7777777777777186E-2</v>
      </c>
      <c r="G307" s="16"/>
      <c r="H307" s="16">
        <f t="shared" si="50"/>
        <v>78.48</v>
      </c>
      <c r="I307" s="16">
        <f t="shared" si="51"/>
        <v>8.0815972222220509E-3</v>
      </c>
      <c r="J307" s="16">
        <f t="shared" si="60"/>
        <v>1323.2214918499167</v>
      </c>
      <c r="K307" s="16">
        <f t="shared" si="55"/>
        <v>22.222222222221749</v>
      </c>
      <c r="L307" s="16">
        <f t="shared" si="59"/>
        <v>100.71030381944398</v>
      </c>
      <c r="M307" s="16">
        <f t="shared" si="56"/>
        <v>261677.76552505305</v>
      </c>
      <c r="N307" s="16">
        <f t="shared" si="57"/>
        <v>490043.27834756009</v>
      </c>
      <c r="O307" s="16">
        <f t="shared" si="58"/>
        <v>13.138888888888889</v>
      </c>
      <c r="P307" s="16">
        <f t="shared" si="61"/>
        <v>3.3381249999999293E-3</v>
      </c>
      <c r="Q307">
        <f t="shared" si="52"/>
        <v>0</v>
      </c>
      <c r="S307" s="19">
        <f t="shared" si="53"/>
        <v>228365.51282250704</v>
      </c>
      <c r="V307" t="str">
        <v/>
      </c>
    </row>
    <row r="308" spans="2:22" x14ac:dyDescent="0.25">
      <c r="B308" s="3" t="s">
        <v>55</v>
      </c>
      <c r="C308" s="3">
        <v>300</v>
      </c>
      <c r="D308" s="3">
        <v>300</v>
      </c>
      <c r="E308" s="10">
        <v>47.3</v>
      </c>
      <c r="F308" s="16">
        <f t="shared" si="54"/>
        <v>-2.7777777777777186E-2</v>
      </c>
      <c r="G308" s="16"/>
      <c r="H308" s="16">
        <f t="shared" si="50"/>
        <v>78.48</v>
      </c>
      <c r="I308" s="16">
        <f t="shared" si="51"/>
        <v>-8.0815972222220509E-3</v>
      </c>
      <c r="J308" s="16">
        <f t="shared" si="60"/>
        <v>739.05850815008341</v>
      </c>
      <c r="K308" s="16">
        <f t="shared" si="55"/>
        <v>-22.222222222221749</v>
      </c>
      <c r="L308" s="16">
        <f t="shared" si="59"/>
        <v>56.249696180556029</v>
      </c>
      <c r="M308" s="16">
        <f t="shared" si="56"/>
        <v>261677.76552505305</v>
      </c>
      <c r="N308" s="16">
        <f t="shared" si="57"/>
        <v>490782.33685571019</v>
      </c>
      <c r="O308" s="16">
        <f t="shared" si="58"/>
        <v>13.138888888888889</v>
      </c>
      <c r="P308" s="16">
        <f t="shared" si="61"/>
        <v>-3.3381249999999293E-3</v>
      </c>
      <c r="Q308">
        <f t="shared" si="52"/>
        <v>0.40648217948254589</v>
      </c>
      <c r="S308" s="19">
        <f t="shared" si="53"/>
        <v>229104.57133065714</v>
      </c>
      <c r="V308" t="str">
        <v/>
      </c>
    </row>
    <row r="309" spans="2:22" x14ac:dyDescent="0.25">
      <c r="B309" s="3" t="s">
        <v>55</v>
      </c>
      <c r="C309" s="3">
        <v>301</v>
      </c>
      <c r="D309" s="3">
        <v>301</v>
      </c>
      <c r="E309" s="10">
        <v>47.1</v>
      </c>
      <c r="F309" s="16">
        <f t="shared" si="54"/>
        <v>-9.7222222222221627E-2</v>
      </c>
      <c r="G309" s="16"/>
      <c r="H309" s="16">
        <f t="shared" si="50"/>
        <v>78.48</v>
      </c>
      <c r="I309" s="16">
        <f t="shared" si="51"/>
        <v>-2.8285590277777606E-2</v>
      </c>
      <c r="J309" s="16">
        <f t="shared" si="60"/>
        <v>8.8173376012794495</v>
      </c>
      <c r="K309" s="16">
        <f t="shared" si="55"/>
        <v>-77.777777777777303</v>
      </c>
      <c r="L309" s="16">
        <f t="shared" si="59"/>
        <v>0.67393663194492603</v>
      </c>
      <c r="M309" s="16">
        <f t="shared" si="56"/>
        <v>261677.76552505305</v>
      </c>
      <c r="N309" s="16">
        <f t="shared" si="57"/>
        <v>490791.15419331146</v>
      </c>
      <c r="O309" s="16">
        <f t="shared" si="58"/>
        <v>13.083333333333334</v>
      </c>
      <c r="P309" s="16">
        <f t="shared" si="61"/>
        <v>-1.168343749999993E-2</v>
      </c>
      <c r="Q309">
        <f t="shared" si="52"/>
        <v>4.8495356807036977E-3</v>
      </c>
      <c r="S309" s="19">
        <f t="shared" si="53"/>
        <v>229113.38866825841</v>
      </c>
      <c r="V309" t="str">
        <v/>
      </c>
    </row>
    <row r="310" spans="2:22" x14ac:dyDescent="0.25">
      <c r="B310" s="3" t="s">
        <v>55</v>
      </c>
      <c r="C310" s="3">
        <v>302</v>
      </c>
      <c r="D310" s="3">
        <v>302</v>
      </c>
      <c r="E310" s="10">
        <v>46.6</v>
      </c>
      <c r="F310" s="16">
        <f t="shared" si="54"/>
        <v>-0.18055555555555614</v>
      </c>
      <c r="G310" s="16"/>
      <c r="H310" s="16">
        <f t="shared" si="50"/>
        <v>78.48</v>
      </c>
      <c r="I310" s="16">
        <f t="shared" si="51"/>
        <v>-5.2530381944444614E-2</v>
      </c>
      <c r="J310" s="16">
        <f t="shared" si="60"/>
        <v>-854.55306303048451</v>
      </c>
      <c r="K310" s="16">
        <f t="shared" si="55"/>
        <v>-144.44444444444491</v>
      </c>
      <c r="L310" s="16">
        <f t="shared" si="59"/>
        <v>-66.016974826389358</v>
      </c>
      <c r="M310" s="16">
        <f t="shared" si="56"/>
        <v>262532.31858808355</v>
      </c>
      <c r="N310" s="16">
        <f t="shared" si="57"/>
        <v>490791.15419331146</v>
      </c>
      <c r="O310" s="16">
        <f t="shared" si="58"/>
        <v>12.944444444444445</v>
      </c>
      <c r="P310" s="16">
        <f t="shared" si="61"/>
        <v>-2.1697812500000073E-2</v>
      </c>
      <c r="Q310">
        <f t="shared" si="52"/>
        <v>0.47000418466676647</v>
      </c>
      <c r="S310" s="19">
        <f t="shared" si="53"/>
        <v>228258.83560522791</v>
      </c>
      <c r="V310" t="str">
        <v/>
      </c>
    </row>
    <row r="311" spans="2:22" x14ac:dyDescent="0.25">
      <c r="B311" s="3" t="s">
        <v>55</v>
      </c>
      <c r="C311" s="3">
        <v>303</v>
      </c>
      <c r="D311" s="3">
        <v>303</v>
      </c>
      <c r="E311" s="10">
        <v>45.8</v>
      </c>
      <c r="F311" s="16">
        <f t="shared" si="54"/>
        <v>-0.25000000000000061</v>
      </c>
      <c r="G311" s="16"/>
      <c r="H311" s="16">
        <f t="shared" si="50"/>
        <v>78.48</v>
      </c>
      <c r="I311" s="16">
        <f t="shared" si="51"/>
        <v>-7.2734375000000184E-2</v>
      </c>
      <c r="J311" s="16">
        <f t="shared" si="60"/>
        <v>-1546.9297873263949</v>
      </c>
      <c r="K311" s="16">
        <f t="shared" si="55"/>
        <v>-200.00000000000048</v>
      </c>
      <c r="L311" s="16">
        <f t="shared" si="59"/>
        <v>-121.59273437500049</v>
      </c>
      <c r="M311" s="16">
        <f t="shared" si="56"/>
        <v>264079.24837540992</v>
      </c>
      <c r="N311" s="16">
        <f t="shared" si="57"/>
        <v>490791.15419331146</v>
      </c>
      <c r="O311" s="16">
        <f t="shared" si="58"/>
        <v>12.722222222222221</v>
      </c>
      <c r="P311" s="16">
        <f t="shared" si="61"/>
        <v>-3.0043125000000077E-2</v>
      </c>
      <c r="Q311">
        <f t="shared" si="52"/>
        <v>0.85081138302951731</v>
      </c>
      <c r="S311" s="19">
        <f t="shared" si="53"/>
        <v>226711.90581790154</v>
      </c>
      <c r="V311" t="str">
        <v/>
      </c>
    </row>
    <row r="312" spans="2:22" x14ac:dyDescent="0.25">
      <c r="B312" s="3" t="s">
        <v>55</v>
      </c>
      <c r="C312" s="3">
        <v>304</v>
      </c>
      <c r="D312" s="3">
        <v>304</v>
      </c>
      <c r="E312" s="10">
        <v>44.8</v>
      </c>
      <c r="F312" s="16">
        <f t="shared" si="54"/>
        <v>-0.34722222222222221</v>
      </c>
      <c r="G312" s="16"/>
      <c r="H312" s="16">
        <f t="shared" si="50"/>
        <v>78.48</v>
      </c>
      <c r="I312" s="16">
        <f t="shared" si="51"/>
        <v>-0.10101996527777778</v>
      </c>
      <c r="J312" s="16">
        <f t="shared" si="60"/>
        <v>-2481.407260802469</v>
      </c>
      <c r="K312" s="16">
        <f t="shared" si="55"/>
        <v>-277.77777777777777</v>
      </c>
      <c r="L312" s="16">
        <f t="shared" si="59"/>
        <v>-199.39879774305552</v>
      </c>
      <c r="M312" s="16">
        <f t="shared" si="56"/>
        <v>266560.65563621238</v>
      </c>
      <c r="N312" s="16">
        <f t="shared" si="57"/>
        <v>490791.15419331146</v>
      </c>
      <c r="O312" s="16">
        <f t="shared" si="58"/>
        <v>12.444444444444445</v>
      </c>
      <c r="P312" s="16">
        <f t="shared" si="61"/>
        <v>-4.1726562500000001E-2</v>
      </c>
      <c r="Q312">
        <f t="shared" si="52"/>
        <v>1.3647739934413581</v>
      </c>
      <c r="S312" s="19">
        <f t="shared" si="53"/>
        <v>224230.49855709908</v>
      </c>
      <c r="V312" t="str">
        <v/>
      </c>
    </row>
    <row r="313" spans="2:22" x14ac:dyDescent="0.25">
      <c r="B313" s="3" t="s">
        <v>55</v>
      </c>
      <c r="C313" s="3">
        <v>305</v>
      </c>
      <c r="D313" s="3">
        <v>305</v>
      </c>
      <c r="E313" s="10">
        <v>43.3</v>
      </c>
      <c r="F313" s="16">
        <f t="shared" si="54"/>
        <v>-0.41666666666666663</v>
      </c>
      <c r="G313" s="16"/>
      <c r="H313" s="16">
        <f t="shared" si="50"/>
        <v>78.48</v>
      </c>
      <c r="I313" s="16">
        <f t="shared" si="51"/>
        <v>-0.12122395833333333</v>
      </c>
      <c r="J313" s="16">
        <f t="shared" si="60"/>
        <v>-3066.7773140914346</v>
      </c>
      <c r="K313" s="16">
        <f t="shared" si="55"/>
        <v>-333.33333333333331</v>
      </c>
      <c r="L313" s="16">
        <f t="shared" si="59"/>
        <v>-254.97455729166666</v>
      </c>
      <c r="M313" s="16">
        <f t="shared" si="56"/>
        <v>269627.43295030383</v>
      </c>
      <c r="N313" s="16">
        <f t="shared" si="57"/>
        <v>490791.15419331146</v>
      </c>
      <c r="O313" s="16">
        <f t="shared" si="58"/>
        <v>12.027777777777777</v>
      </c>
      <c r="P313" s="16">
        <f t="shared" si="61"/>
        <v>-5.0071875000000002E-2</v>
      </c>
      <c r="Q313">
        <f t="shared" si="52"/>
        <v>1.6867275227502891</v>
      </c>
      <c r="S313" s="19">
        <f t="shared" si="53"/>
        <v>221163.72124300763</v>
      </c>
      <c r="V313" t="str">
        <v/>
      </c>
    </row>
    <row r="314" spans="2:22" x14ac:dyDescent="0.25">
      <c r="B314" s="3" t="s">
        <v>55</v>
      </c>
      <c r="C314" s="3">
        <v>306</v>
      </c>
      <c r="D314" s="3">
        <v>306</v>
      </c>
      <c r="E314" s="10">
        <v>41.8</v>
      </c>
      <c r="F314" s="16">
        <f t="shared" si="54"/>
        <v>-0.34722222222222221</v>
      </c>
      <c r="G314" s="16"/>
      <c r="H314" s="16">
        <f t="shared" si="50"/>
        <v>78.48</v>
      </c>
      <c r="I314" s="16">
        <f t="shared" si="51"/>
        <v>-0.10101996527777778</v>
      </c>
      <c r="J314" s="16">
        <f t="shared" si="60"/>
        <v>-2315.241596016589</v>
      </c>
      <c r="K314" s="16">
        <f t="shared" si="55"/>
        <v>-277.77777777777777</v>
      </c>
      <c r="L314" s="16">
        <f t="shared" si="59"/>
        <v>-199.39879774305552</v>
      </c>
      <c r="M314" s="16">
        <f t="shared" si="56"/>
        <v>271942.6745463204</v>
      </c>
      <c r="N314" s="16">
        <f t="shared" si="57"/>
        <v>490791.15419331146</v>
      </c>
      <c r="O314" s="16">
        <f t="shared" si="58"/>
        <v>11.611111111111111</v>
      </c>
      <c r="P314" s="16">
        <f t="shared" si="61"/>
        <v>-4.1726562500000001E-2</v>
      </c>
      <c r="Q314">
        <f t="shared" si="52"/>
        <v>1.2733828778091241</v>
      </c>
      <c r="S314" s="19">
        <f t="shared" si="53"/>
        <v>218848.47964699107</v>
      </c>
      <c r="V314" t="str">
        <v/>
      </c>
    </row>
    <row r="315" spans="2:22" x14ac:dyDescent="0.25">
      <c r="B315" s="3" t="s">
        <v>55</v>
      </c>
      <c r="C315" s="3">
        <v>307</v>
      </c>
      <c r="D315" s="3">
        <v>307</v>
      </c>
      <c r="E315" s="10">
        <v>40.799999999999997</v>
      </c>
      <c r="F315" s="16">
        <f t="shared" si="54"/>
        <v>-0.20833333333333331</v>
      </c>
      <c r="G315" s="16"/>
      <c r="H315" s="16">
        <f t="shared" si="50"/>
        <v>78.48</v>
      </c>
      <c r="I315" s="16">
        <f t="shared" si="51"/>
        <v>-6.0611979166666663E-2</v>
      </c>
      <c r="J315" s="16">
        <f t="shared" si="60"/>
        <v>-1000.1358246527778</v>
      </c>
      <c r="K315" s="16">
        <f t="shared" si="55"/>
        <v>-166.66666666666666</v>
      </c>
      <c r="L315" s="16">
        <f t="shared" si="59"/>
        <v>-88.247278645833333</v>
      </c>
      <c r="M315" s="16">
        <f t="shared" si="56"/>
        <v>272942.81037097319</v>
      </c>
      <c r="N315" s="16">
        <f t="shared" si="57"/>
        <v>490791.15419331146</v>
      </c>
      <c r="O315" s="16">
        <f t="shared" si="58"/>
        <v>11.333333333333334</v>
      </c>
      <c r="P315" s="16">
        <f t="shared" si="61"/>
        <v>-2.5035937500000001E-2</v>
      </c>
      <c r="Q315">
        <f t="shared" si="52"/>
        <v>0.55007470355902788</v>
      </c>
      <c r="S315" s="19">
        <f t="shared" si="53"/>
        <v>217848.34382233827</v>
      </c>
      <c r="V315" t="str">
        <v/>
      </c>
    </row>
    <row r="316" spans="2:22" x14ac:dyDescent="0.25">
      <c r="B316" s="3" t="s">
        <v>55</v>
      </c>
      <c r="C316" s="3">
        <v>308</v>
      </c>
      <c r="D316" s="3">
        <v>308</v>
      </c>
      <c r="E316" s="10">
        <v>40.299999999999997</v>
      </c>
      <c r="F316" s="16">
        <f t="shared" si="54"/>
        <v>-9.7222222222221627E-2</v>
      </c>
      <c r="G316" s="16"/>
      <c r="H316" s="16">
        <f t="shared" si="50"/>
        <v>78.48</v>
      </c>
      <c r="I316" s="16">
        <f t="shared" si="51"/>
        <v>-2.8285590277777606E-2</v>
      </c>
      <c r="J316" s="16">
        <f t="shared" si="60"/>
        <v>7.5443461853834775</v>
      </c>
      <c r="K316" s="16">
        <f t="shared" si="55"/>
        <v>-77.777777777777303</v>
      </c>
      <c r="L316" s="16">
        <f t="shared" si="59"/>
        <v>0.67393663194492603</v>
      </c>
      <c r="M316" s="16">
        <f t="shared" si="56"/>
        <v>272942.81037097319</v>
      </c>
      <c r="N316" s="16">
        <f t="shared" si="57"/>
        <v>490798.69853949687</v>
      </c>
      <c r="O316" s="16">
        <f t="shared" si="58"/>
        <v>11.194444444444445</v>
      </c>
      <c r="P316" s="16">
        <f t="shared" si="61"/>
        <v>-1.168343749999993E-2</v>
      </c>
      <c r="Q316">
        <f t="shared" si="52"/>
        <v>4.1493904019609127E-3</v>
      </c>
      <c r="S316" s="19">
        <f t="shared" si="53"/>
        <v>217855.88816852367</v>
      </c>
      <c r="V316" t="str">
        <v/>
      </c>
    </row>
    <row r="317" spans="2:22" x14ac:dyDescent="0.25">
      <c r="B317" s="3" t="s">
        <v>55</v>
      </c>
      <c r="C317" s="3">
        <v>309</v>
      </c>
      <c r="D317" s="3">
        <v>309</v>
      </c>
      <c r="E317" s="10">
        <v>40.1</v>
      </c>
      <c r="F317" s="16">
        <f t="shared" si="54"/>
        <v>-8.3333333333332538E-2</v>
      </c>
      <c r="G317" s="16"/>
      <c r="H317" s="16">
        <f t="shared" ref="H317:H327" si="62">$L$3*F318</f>
        <v>0</v>
      </c>
      <c r="I317" s="16">
        <f t="shared" si="51"/>
        <v>-2.4244791666666436E-2</v>
      </c>
      <c r="J317" s="16">
        <f t="shared" si="60"/>
        <v>-742.86265263309474</v>
      </c>
      <c r="K317" s="16">
        <f t="shared" si="55"/>
        <v>-66.666666666666032</v>
      </c>
      <c r="L317" s="16">
        <f t="shared" si="59"/>
        <v>-66.690911458332693</v>
      </c>
      <c r="M317" s="16">
        <f t="shared" si="56"/>
        <v>273685.6730236063</v>
      </c>
      <c r="N317" s="16">
        <f t="shared" si="57"/>
        <v>490798.69853949687</v>
      </c>
      <c r="O317" s="16">
        <f t="shared" si="58"/>
        <v>11.138888888888889</v>
      </c>
      <c r="P317" s="16">
        <f t="shared" si="61"/>
        <v>-1.0014374999999905E-2</v>
      </c>
      <c r="Q317">
        <f t="shared" si="52"/>
        <v>0.40857445894820216</v>
      </c>
      <c r="S317" s="19">
        <f t="shared" si="53"/>
        <v>217113.02551589056</v>
      </c>
      <c r="V317" t="str">
        <v/>
      </c>
    </row>
    <row r="318" spans="2:22" x14ac:dyDescent="0.25">
      <c r="B318" s="3" t="s">
        <v>55</v>
      </c>
      <c r="C318" s="3">
        <v>310</v>
      </c>
      <c r="D318" s="3">
        <v>310</v>
      </c>
      <c r="E318" s="10">
        <v>39.700000000000003</v>
      </c>
      <c r="F318" s="16">
        <f t="shared" si="54"/>
        <v>-0.12499999999999981</v>
      </c>
      <c r="G318" s="16"/>
      <c r="H318" s="16">
        <f t="shared" si="62"/>
        <v>0</v>
      </c>
      <c r="I318" s="16">
        <f t="shared" si="51"/>
        <v>-3.6367187499999946E-2</v>
      </c>
      <c r="J318" s="16">
        <f t="shared" si="60"/>
        <v>-1103.178827039929</v>
      </c>
      <c r="K318" s="16">
        <f t="shared" si="55"/>
        <v>-99.999999999999844</v>
      </c>
      <c r="L318" s="16">
        <f t="shared" si="59"/>
        <v>-100.03636718749985</v>
      </c>
      <c r="M318" s="16">
        <f t="shared" si="56"/>
        <v>274788.85185064626</v>
      </c>
      <c r="N318" s="16">
        <f t="shared" si="57"/>
        <v>490798.69853949687</v>
      </c>
      <c r="O318" s="16">
        <f t="shared" si="58"/>
        <v>11.027777777777779</v>
      </c>
      <c r="P318" s="16">
        <f t="shared" si="61"/>
        <v>-1.5021562499999979E-2</v>
      </c>
      <c r="Q318">
        <f t="shared" si="52"/>
        <v>0.6067483548719611</v>
      </c>
      <c r="S318" s="19">
        <f t="shared" si="53"/>
        <v>216009.84668885061</v>
      </c>
      <c r="V318" t="str">
        <v/>
      </c>
    </row>
    <row r="319" spans="2:22" x14ac:dyDescent="0.25">
      <c r="B319" s="3" t="s">
        <v>55</v>
      </c>
      <c r="C319" s="3">
        <v>311</v>
      </c>
      <c r="D319" s="3">
        <v>311</v>
      </c>
      <c r="E319" s="10">
        <v>39.200000000000003</v>
      </c>
      <c r="F319" s="16">
        <f t="shared" si="54"/>
        <v>-0.16666666666666705</v>
      </c>
      <c r="G319" s="16"/>
      <c r="H319" s="16">
        <f t="shared" si="62"/>
        <v>0</v>
      </c>
      <c r="I319" s="16">
        <f t="shared" si="51"/>
        <v>-4.8489583333333447E-2</v>
      </c>
      <c r="J319" s="16">
        <f t="shared" si="60"/>
        <v>-1452.3798495370402</v>
      </c>
      <c r="K319" s="16">
        <f t="shared" si="55"/>
        <v>-133.33333333333363</v>
      </c>
      <c r="L319" s="16">
        <f t="shared" si="59"/>
        <v>-133.38182291666695</v>
      </c>
      <c r="M319" s="16">
        <f t="shared" si="56"/>
        <v>276241.2317001833</v>
      </c>
      <c r="N319" s="16">
        <f t="shared" si="57"/>
        <v>490798.69853949687</v>
      </c>
      <c r="O319" s="16">
        <f t="shared" si="58"/>
        <v>10.888888888888889</v>
      </c>
      <c r="P319" s="16">
        <f t="shared" si="61"/>
        <v>-2.0028750000000047E-2</v>
      </c>
      <c r="Q319">
        <f t="shared" si="52"/>
        <v>0.79880891724537217</v>
      </c>
      <c r="S319" s="19">
        <f t="shared" si="53"/>
        <v>214557.46683931357</v>
      </c>
      <c r="V319" t="str">
        <v/>
      </c>
    </row>
    <row r="320" spans="2:22" x14ac:dyDescent="0.25">
      <c r="B320" s="3" t="s">
        <v>55</v>
      </c>
      <c r="C320" s="3">
        <v>312</v>
      </c>
      <c r="D320" s="3">
        <v>312</v>
      </c>
      <c r="E320" s="10">
        <v>38.5</v>
      </c>
      <c r="F320" s="16">
        <f t="shared" si="54"/>
        <v>-0.25000000000000061</v>
      </c>
      <c r="G320" s="16"/>
      <c r="H320" s="16">
        <f t="shared" si="62"/>
        <v>0</v>
      </c>
      <c r="I320" s="16">
        <f t="shared" si="51"/>
        <v>-7.2734375000000184E-2</v>
      </c>
      <c r="J320" s="16">
        <f t="shared" si="60"/>
        <v>-2139.6667426215331</v>
      </c>
      <c r="K320" s="16">
        <f t="shared" si="55"/>
        <v>-200.00000000000048</v>
      </c>
      <c r="L320" s="16">
        <f t="shared" si="59"/>
        <v>-200.07273437500049</v>
      </c>
      <c r="M320" s="16">
        <f t="shared" si="56"/>
        <v>278380.89844280481</v>
      </c>
      <c r="N320" s="16">
        <f t="shared" si="57"/>
        <v>490798.69853949687</v>
      </c>
      <c r="O320" s="16">
        <f t="shared" si="58"/>
        <v>10.694444444444445</v>
      </c>
      <c r="P320" s="16">
        <f t="shared" si="61"/>
        <v>-3.0043125000000077E-2</v>
      </c>
      <c r="Q320">
        <f t="shared" si="52"/>
        <v>1.1768167084418433</v>
      </c>
      <c r="S320" s="19">
        <f t="shared" si="53"/>
        <v>212417.80009669205</v>
      </c>
      <c r="V320" t="str">
        <v/>
      </c>
    </row>
    <row r="321" spans="2:22" x14ac:dyDescent="0.25">
      <c r="B321" s="3" t="s">
        <v>55</v>
      </c>
      <c r="C321" s="3">
        <v>313</v>
      </c>
      <c r="D321" s="3">
        <v>313</v>
      </c>
      <c r="E321" s="10">
        <v>37.4</v>
      </c>
      <c r="F321" s="16">
        <f t="shared" si="54"/>
        <v>-0.34722222222222221</v>
      </c>
      <c r="G321" s="16"/>
      <c r="H321" s="16">
        <f t="shared" si="62"/>
        <v>0</v>
      </c>
      <c r="I321" s="16">
        <f t="shared" si="51"/>
        <v>-0.10101996527777778</v>
      </c>
      <c r="J321" s="16">
        <f t="shared" si="60"/>
        <v>-2886.8519543306329</v>
      </c>
      <c r="K321" s="16">
        <f t="shared" si="55"/>
        <v>-277.77777777777777</v>
      </c>
      <c r="L321" s="16">
        <f t="shared" si="59"/>
        <v>-277.87879774305554</v>
      </c>
      <c r="M321" s="16">
        <f t="shared" si="56"/>
        <v>281267.75039713545</v>
      </c>
      <c r="N321" s="16">
        <f t="shared" si="57"/>
        <v>490798.69853949687</v>
      </c>
      <c r="O321" s="16">
        <f t="shared" si="58"/>
        <v>10.388888888888889</v>
      </c>
      <c r="P321" s="16">
        <f t="shared" si="61"/>
        <v>-4.1726562500000001E-2</v>
      </c>
      <c r="Q321">
        <f t="shared" si="52"/>
        <v>1.5877685748818482</v>
      </c>
      <c r="S321" s="19">
        <f t="shared" si="53"/>
        <v>209530.94814236142</v>
      </c>
      <c r="V321" t="str">
        <v/>
      </c>
    </row>
    <row r="322" spans="2:22" x14ac:dyDescent="0.25">
      <c r="B322" s="3" t="s">
        <v>55</v>
      </c>
      <c r="C322" s="3">
        <v>314</v>
      </c>
      <c r="D322" s="3">
        <v>314</v>
      </c>
      <c r="E322" s="10">
        <v>36</v>
      </c>
      <c r="F322" s="16">
        <f t="shared" si="54"/>
        <v>-0.41666666666666663</v>
      </c>
      <c r="G322" s="16"/>
      <c r="H322" s="16">
        <f t="shared" si="62"/>
        <v>0</v>
      </c>
      <c r="I322" s="16">
        <f t="shared" si="51"/>
        <v>-0.12122395833333333</v>
      </c>
      <c r="J322" s="16">
        <f t="shared" si="60"/>
        <v>-3334.545572916667</v>
      </c>
      <c r="K322" s="16">
        <f t="shared" si="55"/>
        <v>-333.33333333333331</v>
      </c>
      <c r="L322" s="16">
        <f t="shared" si="59"/>
        <v>-333.45455729166667</v>
      </c>
      <c r="M322" s="16">
        <f t="shared" si="56"/>
        <v>284602.29597005213</v>
      </c>
      <c r="N322" s="16">
        <f t="shared" si="57"/>
        <v>490798.69853949687</v>
      </c>
      <c r="O322" s="16">
        <f t="shared" si="58"/>
        <v>10</v>
      </c>
      <c r="P322" s="16">
        <f t="shared" si="61"/>
        <v>-5.0071875000000002E-2</v>
      </c>
      <c r="Q322">
        <f t="shared" si="52"/>
        <v>1.8340000651041668</v>
      </c>
      <c r="S322" s="19">
        <f t="shared" si="53"/>
        <v>206196.40256944473</v>
      </c>
      <c r="V322" t="str">
        <v/>
      </c>
    </row>
    <row r="323" spans="2:22" x14ac:dyDescent="0.25">
      <c r="B323" s="3" t="s">
        <v>55</v>
      </c>
      <c r="C323" s="3">
        <v>315</v>
      </c>
      <c r="D323" s="3">
        <v>315</v>
      </c>
      <c r="E323" s="10">
        <v>34.4</v>
      </c>
      <c r="F323" s="16">
        <f t="shared" si="54"/>
        <v>-0.41666666666666663</v>
      </c>
      <c r="G323" s="16"/>
      <c r="H323" s="16">
        <f t="shared" si="62"/>
        <v>0</v>
      </c>
      <c r="I323" s="16">
        <f t="shared" si="51"/>
        <v>-0.12122395833333333</v>
      </c>
      <c r="J323" s="16">
        <f t="shared" si="60"/>
        <v>-3186.3435474537036</v>
      </c>
      <c r="K323" s="16">
        <f t="shared" si="55"/>
        <v>-333.33333333333331</v>
      </c>
      <c r="L323" s="16">
        <f t="shared" si="59"/>
        <v>-333.45455729166667</v>
      </c>
      <c r="M323" s="16">
        <f t="shared" si="56"/>
        <v>287788.63951750583</v>
      </c>
      <c r="N323" s="16">
        <f t="shared" si="57"/>
        <v>490798.69853949687</v>
      </c>
      <c r="O323" s="16">
        <f t="shared" si="58"/>
        <v>9.5555555555555554</v>
      </c>
      <c r="P323" s="16">
        <f t="shared" si="61"/>
        <v>-5.0071875000000002E-2</v>
      </c>
      <c r="Q323">
        <f t="shared" si="52"/>
        <v>1.7524889510995372</v>
      </c>
      <c r="S323" s="19">
        <f t="shared" si="53"/>
        <v>203010.05902199104</v>
      </c>
      <c r="V323" t="str">
        <v/>
      </c>
    </row>
    <row r="324" spans="2:22" x14ac:dyDescent="0.25">
      <c r="B324" s="3" t="s">
        <v>55</v>
      </c>
      <c r="C324" s="3">
        <v>316</v>
      </c>
      <c r="D324" s="3">
        <v>316</v>
      </c>
      <c r="E324" s="10">
        <v>33</v>
      </c>
      <c r="F324" s="16">
        <f t="shared" si="54"/>
        <v>-0.37499999999999989</v>
      </c>
      <c r="G324" s="16"/>
      <c r="H324" s="16">
        <f t="shared" si="62"/>
        <v>0</v>
      </c>
      <c r="I324" s="16">
        <f t="shared" si="51"/>
        <v>-0.10910156249999997</v>
      </c>
      <c r="J324" s="16">
        <f t="shared" si="60"/>
        <v>-2751.0000976562492</v>
      </c>
      <c r="K324" s="16">
        <f t="shared" si="55"/>
        <v>-299.99999999999989</v>
      </c>
      <c r="L324" s="16">
        <f t="shared" si="59"/>
        <v>-300.10910156249986</v>
      </c>
      <c r="M324" s="16">
        <f t="shared" si="56"/>
        <v>290539.6396151621</v>
      </c>
      <c r="N324" s="16">
        <f t="shared" si="57"/>
        <v>490798.69853949687</v>
      </c>
      <c r="O324" s="16">
        <f t="shared" si="58"/>
        <v>9.1666666666666679</v>
      </c>
      <c r="P324" s="16">
        <f t="shared" si="61"/>
        <v>-4.5064687499999992E-2</v>
      </c>
      <c r="Q324">
        <f t="shared" si="52"/>
        <v>1.5130500537109373</v>
      </c>
      <c r="S324" s="19">
        <f t="shared" si="53"/>
        <v>200259.05892433476</v>
      </c>
      <c r="V324" t="str">
        <v/>
      </c>
    </row>
    <row r="325" spans="2:22" x14ac:dyDescent="0.25">
      <c r="B325" s="3" t="s">
        <v>55</v>
      </c>
      <c r="C325" s="3">
        <v>317</v>
      </c>
      <c r="D325" s="3">
        <v>317</v>
      </c>
      <c r="E325" s="10">
        <v>31.7</v>
      </c>
      <c r="F325" s="16">
        <f t="shared" si="54"/>
        <v>-0.41666666666666663</v>
      </c>
      <c r="G325" s="16"/>
      <c r="H325" s="16">
        <f t="shared" si="62"/>
        <v>0</v>
      </c>
      <c r="I325" s="16">
        <f t="shared" si="51"/>
        <v>-0.12122395833333333</v>
      </c>
      <c r="J325" s="16">
        <f t="shared" si="60"/>
        <v>-2936.2526294849536</v>
      </c>
      <c r="K325" s="16">
        <f t="shared" si="55"/>
        <v>-333.33333333333331</v>
      </c>
      <c r="L325" s="16">
        <f t="shared" si="59"/>
        <v>-333.45455729166667</v>
      </c>
      <c r="M325" s="16">
        <f t="shared" si="56"/>
        <v>293475.89224464708</v>
      </c>
      <c r="N325" s="16">
        <f t="shared" si="57"/>
        <v>490798.69853949687</v>
      </c>
      <c r="O325" s="16">
        <f t="shared" si="58"/>
        <v>8.8055555555555554</v>
      </c>
      <c r="P325" s="16">
        <f t="shared" si="61"/>
        <v>-5.0071875000000002E-2</v>
      </c>
      <c r="Q325">
        <f t="shared" si="52"/>
        <v>1.6149389462167245</v>
      </c>
      <c r="S325" s="19">
        <f t="shared" si="53"/>
        <v>197322.80629484978</v>
      </c>
      <c r="V325" t="str">
        <v/>
      </c>
    </row>
    <row r="326" spans="2:22" x14ac:dyDescent="0.25">
      <c r="B326" s="3" t="s">
        <v>55</v>
      </c>
      <c r="C326" s="3">
        <v>318</v>
      </c>
      <c r="D326" s="3">
        <v>318</v>
      </c>
      <c r="E326" s="10">
        <v>30</v>
      </c>
      <c r="F326" s="16">
        <f t="shared" si="54"/>
        <v>-0.51388888888888873</v>
      </c>
      <c r="G326" s="16"/>
      <c r="H326" s="16">
        <f t="shared" si="62"/>
        <v>0</v>
      </c>
      <c r="I326" s="16">
        <f t="shared" si="51"/>
        <v>-0.14950954861111107</v>
      </c>
      <c r="J326" s="16">
        <f t="shared" si="60"/>
        <v>-3427.1718388310173</v>
      </c>
      <c r="K326" s="16">
        <f t="shared" si="55"/>
        <v>-411.11111111111097</v>
      </c>
      <c r="L326" s="16">
        <f t="shared" si="59"/>
        <v>-411.26062065972206</v>
      </c>
      <c r="M326" s="16">
        <f t="shared" si="56"/>
        <v>296903.06408347812</v>
      </c>
      <c r="N326" s="16">
        <f t="shared" si="57"/>
        <v>490798.69853949687</v>
      </c>
      <c r="O326" s="16">
        <f t="shared" si="58"/>
        <v>8.3333333333333339</v>
      </c>
      <c r="P326" s="16">
        <f t="shared" si="61"/>
        <v>-6.1755312499999986E-2</v>
      </c>
      <c r="Q326">
        <f t="shared" si="52"/>
        <v>1.8849445113570595</v>
      </c>
      <c r="S326" s="19">
        <f t="shared" si="53"/>
        <v>193895.63445601874</v>
      </c>
      <c r="V326" t="str">
        <v/>
      </c>
    </row>
    <row r="327" spans="2:22" x14ac:dyDescent="0.25">
      <c r="B327" s="3" t="s">
        <v>55</v>
      </c>
      <c r="C327" s="3">
        <v>319</v>
      </c>
      <c r="D327" s="3">
        <v>319</v>
      </c>
      <c r="E327" s="10">
        <v>28</v>
      </c>
      <c r="F327" s="16">
        <f t="shared" si="54"/>
        <v>-0.54166666666666641</v>
      </c>
      <c r="G327" s="16"/>
      <c r="H327" s="16">
        <f t="shared" si="62"/>
        <v>0</v>
      </c>
      <c r="I327" s="16">
        <f t="shared" si="51"/>
        <v>-0.15759114583333328</v>
      </c>
      <c r="J327" s="16">
        <f t="shared" si="60"/>
        <v>-3371.5960792824062</v>
      </c>
      <c r="K327" s="16">
        <f t="shared" si="55"/>
        <v>-433.33333333333314</v>
      </c>
      <c r="L327" s="16">
        <f t="shared" si="59"/>
        <v>-433.49092447916649</v>
      </c>
      <c r="M327" s="16">
        <f t="shared" si="56"/>
        <v>300274.66016276053</v>
      </c>
      <c r="N327" s="16">
        <f t="shared" si="57"/>
        <v>490798.69853949687</v>
      </c>
      <c r="O327" s="16">
        <f t="shared" si="58"/>
        <v>7.7777777777777786</v>
      </c>
      <c r="P327" s="16">
        <f t="shared" si="61"/>
        <v>-6.5093437499999976E-2</v>
      </c>
      <c r="Q327">
        <f t="shared" si="52"/>
        <v>1.8543778436053235</v>
      </c>
      <c r="S327" s="19">
        <f t="shared" si="53"/>
        <v>190524.03837673634</v>
      </c>
      <c r="V327" t="str">
        <v/>
      </c>
    </row>
    <row r="328" spans="2:22" x14ac:dyDescent="0.25">
      <c r="B328" s="3" t="s">
        <v>55</v>
      </c>
      <c r="C328" s="3">
        <v>320</v>
      </c>
      <c r="D328" s="3">
        <v>320</v>
      </c>
      <c r="E328" s="10">
        <v>26.1</v>
      </c>
      <c r="F328" s="16">
        <f t="shared" si="54"/>
        <v>-0.33333333333333315</v>
      </c>
      <c r="G328" s="16"/>
      <c r="H328" s="16">
        <f t="shared" ref="H328:H391" si="63">$L$3*F329</f>
        <v>0</v>
      </c>
      <c r="I328" s="16">
        <f t="shared" si="51"/>
        <v>-9.6979166666666616E-2</v>
      </c>
      <c r="J328" s="16">
        <f t="shared" si="60"/>
        <v>-1934.0364322916657</v>
      </c>
      <c r="K328" s="16">
        <f t="shared" si="55"/>
        <v>-266.66666666666652</v>
      </c>
      <c r="L328" s="16">
        <f t="shared" si="59"/>
        <v>-266.76364583333316</v>
      </c>
      <c r="M328" s="16">
        <f t="shared" si="56"/>
        <v>302208.6965950522</v>
      </c>
      <c r="N328" s="16">
        <f t="shared" si="57"/>
        <v>490798.69853949687</v>
      </c>
      <c r="O328" s="16">
        <f t="shared" si="58"/>
        <v>7.2500000000000009</v>
      </c>
      <c r="P328" s="16">
        <f t="shared" si="61"/>
        <v>-4.0057499999999982E-2</v>
      </c>
      <c r="Q328">
        <f t="shared" si="52"/>
        <v>1.0637200377604163</v>
      </c>
      <c r="S328" s="19">
        <f t="shared" si="53"/>
        <v>188590.00194444467</v>
      </c>
      <c r="V328" t="str">
        <v/>
      </c>
    </row>
    <row r="329" spans="2:22" x14ac:dyDescent="0.25">
      <c r="B329" s="3" t="s">
        <v>55</v>
      </c>
      <c r="C329" s="3">
        <v>321</v>
      </c>
      <c r="D329" s="3">
        <v>321</v>
      </c>
      <c r="E329" s="10">
        <v>25.6</v>
      </c>
      <c r="F329" s="16">
        <f t="shared" si="54"/>
        <v>-0.16666666666666705</v>
      </c>
      <c r="G329" s="16"/>
      <c r="H329" s="16">
        <f t="shared" si="63"/>
        <v>0</v>
      </c>
      <c r="I329" s="16">
        <f t="shared" ref="I329:I392" si="64">0.5*$M$2*$I$2*$G$2*F329</f>
        <v>-4.8489583333333447E-2</v>
      </c>
      <c r="J329" s="16">
        <f t="shared" si="60"/>
        <v>-948.49296296296507</v>
      </c>
      <c r="K329" s="16">
        <f t="shared" si="55"/>
        <v>-133.33333333333363</v>
      </c>
      <c r="L329" s="16">
        <f t="shared" si="59"/>
        <v>-133.38182291666695</v>
      </c>
      <c r="M329" s="16">
        <f t="shared" si="56"/>
        <v>303157.18955801515</v>
      </c>
      <c r="N329" s="16">
        <f t="shared" si="57"/>
        <v>490798.69853949687</v>
      </c>
      <c r="O329" s="16">
        <f t="shared" si="58"/>
        <v>7.1111111111111116</v>
      </c>
      <c r="P329" s="16">
        <f t="shared" si="61"/>
        <v>-2.0028750000000047E-2</v>
      </c>
      <c r="Q329">
        <f t="shared" ref="Q329:Q392" si="65">(IF(F329 &lt; 0, ABS(L329) * O329 * 0.55, 0))/1000</f>
        <v>0.5216711296296308</v>
      </c>
      <c r="S329" s="19">
        <f t="shared" ref="S329:S392" si="66">N329-M329</f>
        <v>187641.50898148172</v>
      </c>
      <c r="V329" t="str">
        <v/>
      </c>
    </row>
    <row r="330" spans="2:22" x14ac:dyDescent="0.25">
      <c r="B330" s="3" t="s">
        <v>55</v>
      </c>
      <c r="C330" s="3">
        <v>322</v>
      </c>
      <c r="D330" s="3">
        <v>322</v>
      </c>
      <c r="E330" s="10">
        <v>24.9</v>
      </c>
      <c r="F330" s="16">
        <f t="shared" ref="F330:F393" si="67">($E331-$E329)/2/3.6</f>
        <v>-9.7222222222222612E-2</v>
      </c>
      <c r="G330" s="16"/>
      <c r="H330" s="16">
        <f t="shared" si="63"/>
        <v>0</v>
      </c>
      <c r="I330" s="16">
        <f t="shared" si="64"/>
        <v>-2.8285590277777894E-2</v>
      </c>
      <c r="J330" s="16">
        <f t="shared" si="60"/>
        <v>-538.15860496238633</v>
      </c>
      <c r="K330" s="16">
        <f t="shared" ref="K330:K393" si="68">$H$2*F330</f>
        <v>-77.777777777778084</v>
      </c>
      <c r="L330" s="16">
        <f t="shared" si="59"/>
        <v>-77.80606336805586</v>
      </c>
      <c r="M330" s="16">
        <f t="shared" ref="M330:M393" si="69">M329+MAX(-J330, 0)</f>
        <v>303695.34816297755</v>
      </c>
      <c r="N330" s="16">
        <f t="shared" ref="N330:N393" si="70">N329+MAX(J330, 0)</f>
        <v>490798.69853949687</v>
      </c>
      <c r="O330" s="16">
        <f t="shared" ref="O330:O393" si="71">E330*(1000/3600)</f>
        <v>6.916666666666667</v>
      </c>
      <c r="P330" s="16">
        <f t="shared" si="61"/>
        <v>-1.1683437500000048E-2</v>
      </c>
      <c r="Q330">
        <f t="shared" si="65"/>
        <v>0.29598723272931249</v>
      </c>
      <c r="S330" s="19">
        <f t="shared" si="66"/>
        <v>187103.35037651932</v>
      </c>
      <c r="V330" t="str">
        <v/>
      </c>
    </row>
    <row r="331" spans="2:22" x14ac:dyDescent="0.25">
      <c r="B331" s="3" t="s">
        <v>55</v>
      </c>
      <c r="C331" s="3">
        <v>323</v>
      </c>
      <c r="D331" s="3">
        <v>323</v>
      </c>
      <c r="E331" s="10">
        <v>24.9</v>
      </c>
      <c r="F331" s="16">
        <f t="shared" si="67"/>
        <v>-8.3333333333333037E-2</v>
      </c>
      <c r="G331" s="16"/>
      <c r="H331" s="16">
        <f t="shared" si="63"/>
        <v>0</v>
      </c>
      <c r="I331" s="16">
        <f t="shared" si="64"/>
        <v>-2.4244791666666581E-2</v>
      </c>
      <c r="J331" s="16">
        <f t="shared" si="60"/>
        <v>-461.27880425347058</v>
      </c>
      <c r="K331" s="16">
        <f t="shared" si="68"/>
        <v>-66.66666666666643</v>
      </c>
      <c r="L331" s="16">
        <f t="shared" si="59"/>
        <v>-66.69091145833309</v>
      </c>
      <c r="M331" s="16">
        <f t="shared" si="69"/>
        <v>304156.62696723104</v>
      </c>
      <c r="N331" s="16">
        <f t="shared" si="70"/>
        <v>490798.69853949687</v>
      </c>
      <c r="O331" s="16">
        <f t="shared" si="71"/>
        <v>6.916666666666667</v>
      </c>
      <c r="P331" s="16">
        <f t="shared" si="61"/>
        <v>-1.0014374999999966E-2</v>
      </c>
      <c r="Q331">
        <f t="shared" si="65"/>
        <v>0.25370334233940883</v>
      </c>
      <c r="S331" s="19">
        <f t="shared" si="66"/>
        <v>186642.07157226582</v>
      </c>
      <c r="V331" t="str">
        <v/>
      </c>
    </row>
    <row r="332" spans="2:22" x14ac:dyDescent="0.25">
      <c r="B332" s="3" t="s">
        <v>55</v>
      </c>
      <c r="C332" s="3">
        <v>324</v>
      </c>
      <c r="D332" s="3">
        <v>324</v>
      </c>
      <c r="E332" s="10">
        <v>24.3</v>
      </c>
      <c r="F332" s="16">
        <f t="shared" si="67"/>
        <v>-0.1388888888888889</v>
      </c>
      <c r="G332" s="16"/>
      <c r="H332" s="16">
        <f t="shared" si="63"/>
        <v>0</v>
      </c>
      <c r="I332" s="16">
        <f t="shared" si="64"/>
        <v>-4.0407986111111113E-2</v>
      </c>
      <c r="J332" s="16">
        <f t="shared" si="60"/>
        <v>-750.27275390625005</v>
      </c>
      <c r="K332" s="16">
        <f t="shared" si="68"/>
        <v>-111.11111111111111</v>
      </c>
      <c r="L332" s="16">
        <f t="shared" ref="L332:L395" si="72">K332+I332+H332</f>
        <v>-111.15151909722222</v>
      </c>
      <c r="M332" s="16">
        <f t="shared" si="69"/>
        <v>304906.89972113731</v>
      </c>
      <c r="N332" s="16">
        <f t="shared" si="70"/>
        <v>490798.69853949687</v>
      </c>
      <c r="O332" s="16">
        <f t="shared" si="71"/>
        <v>6.7500000000000009</v>
      </c>
      <c r="P332" s="16">
        <f t="shared" si="61"/>
        <v>-1.6690625000000004E-2</v>
      </c>
      <c r="Q332">
        <f t="shared" si="65"/>
        <v>0.41265001464843754</v>
      </c>
      <c r="S332" s="19">
        <f t="shared" si="66"/>
        <v>185891.79881835956</v>
      </c>
      <c r="V332" t="str">
        <v/>
      </c>
    </row>
    <row r="333" spans="2:22" x14ac:dyDescent="0.25">
      <c r="B333" s="3" t="s">
        <v>55</v>
      </c>
      <c r="C333" s="3">
        <v>325</v>
      </c>
      <c r="D333" s="3">
        <v>325</v>
      </c>
      <c r="E333" s="10">
        <v>23.9</v>
      </c>
      <c r="F333" s="16">
        <f t="shared" si="67"/>
        <v>-5.5555555555555851E-2</v>
      </c>
      <c r="G333" s="16"/>
      <c r="H333" s="16">
        <f t="shared" si="63"/>
        <v>0</v>
      </c>
      <c r="I333" s="16">
        <f t="shared" si="64"/>
        <v>-1.6163194444444532E-2</v>
      </c>
      <c r="J333" s="16">
        <f t="shared" si="60"/>
        <v>-295.16903404706943</v>
      </c>
      <c r="K333" s="16">
        <f t="shared" si="68"/>
        <v>-44.444444444444677</v>
      </c>
      <c r="L333" s="16">
        <f t="shared" si="72"/>
        <v>-44.460607638889122</v>
      </c>
      <c r="M333" s="16">
        <f t="shared" si="69"/>
        <v>305202.06875518436</v>
      </c>
      <c r="N333" s="16">
        <f t="shared" si="70"/>
        <v>490798.69853949687</v>
      </c>
      <c r="O333" s="16">
        <f t="shared" si="71"/>
        <v>6.6388888888888884</v>
      </c>
      <c r="P333" s="16">
        <f t="shared" si="61"/>
        <v>-6.6762500000000363E-3</v>
      </c>
      <c r="Q333">
        <f t="shared" si="65"/>
        <v>0.16234296872588819</v>
      </c>
      <c r="S333" s="19">
        <f t="shared" si="66"/>
        <v>185596.62978431251</v>
      </c>
      <c r="V333" t="str">
        <v/>
      </c>
    </row>
    <row r="334" spans="2:22" x14ac:dyDescent="0.25">
      <c r="B334" s="3" t="s">
        <v>55</v>
      </c>
      <c r="C334" s="3">
        <v>326</v>
      </c>
      <c r="D334" s="3">
        <v>326</v>
      </c>
      <c r="E334" s="10">
        <v>23.9</v>
      </c>
      <c r="F334" s="16">
        <f t="shared" si="67"/>
        <v>-4.1666666666666269E-2</v>
      </c>
      <c r="G334" s="16"/>
      <c r="H334" s="16">
        <f t="shared" si="63"/>
        <v>0</v>
      </c>
      <c r="I334" s="16">
        <f t="shared" si="64"/>
        <v>-1.2122395833333218E-2</v>
      </c>
      <c r="J334" s="16">
        <f t="shared" ref="J334:J397" si="73">L334*O334</f>
        <v>-221.37677553529878</v>
      </c>
      <c r="K334" s="16">
        <f t="shared" si="68"/>
        <v>-33.333333333333016</v>
      </c>
      <c r="L334" s="16">
        <f t="shared" si="72"/>
        <v>-33.345455729166346</v>
      </c>
      <c r="M334" s="16">
        <f t="shared" si="69"/>
        <v>305423.44553071965</v>
      </c>
      <c r="N334" s="16">
        <f t="shared" si="70"/>
        <v>490798.69853949687</v>
      </c>
      <c r="O334" s="16">
        <f t="shared" si="71"/>
        <v>6.6388888888888884</v>
      </c>
      <c r="P334" s="16">
        <f t="shared" ref="P334:P397" si="74">$K$2*$J$2*$G$2*F334</f>
        <v>-5.0071874999999526E-3</v>
      </c>
      <c r="Q334">
        <f t="shared" si="65"/>
        <v>0.12175722654441434</v>
      </c>
      <c r="S334" s="19">
        <f t="shared" si="66"/>
        <v>185375.25300877722</v>
      </c>
      <c r="V334" t="str">
        <v/>
      </c>
    </row>
    <row r="335" spans="2:22" x14ac:dyDescent="0.25">
      <c r="B335" s="3" t="s">
        <v>55</v>
      </c>
      <c r="C335" s="3">
        <v>327</v>
      </c>
      <c r="D335" s="3">
        <v>327</v>
      </c>
      <c r="E335" s="10">
        <v>23.6</v>
      </c>
      <c r="F335" s="16">
        <f t="shared" si="67"/>
        <v>-8.3333333333333037E-2</v>
      </c>
      <c r="G335" s="16"/>
      <c r="H335" s="16">
        <f t="shared" si="63"/>
        <v>0</v>
      </c>
      <c r="I335" s="16">
        <f t="shared" si="64"/>
        <v>-2.4244791666666581E-2</v>
      </c>
      <c r="J335" s="16">
        <f t="shared" si="73"/>
        <v>-437.1959751157392</v>
      </c>
      <c r="K335" s="16">
        <f t="shared" si="68"/>
        <v>-66.66666666666643</v>
      </c>
      <c r="L335" s="16">
        <f t="shared" si="72"/>
        <v>-66.69091145833309</v>
      </c>
      <c r="M335" s="16">
        <f t="shared" si="69"/>
        <v>305860.6415058354</v>
      </c>
      <c r="N335" s="16">
        <f t="shared" si="70"/>
        <v>490798.69853949687</v>
      </c>
      <c r="O335" s="16">
        <f t="shared" si="71"/>
        <v>6.5555555555555562</v>
      </c>
      <c r="P335" s="16">
        <f t="shared" si="74"/>
        <v>-1.0014374999999966E-2</v>
      </c>
      <c r="Q335">
        <f t="shared" si="65"/>
        <v>0.24045778631365658</v>
      </c>
      <c r="S335" s="19">
        <f t="shared" si="66"/>
        <v>184938.05703366146</v>
      </c>
      <c r="V335" t="str">
        <v/>
      </c>
    </row>
    <row r="336" spans="2:22" x14ac:dyDescent="0.25">
      <c r="B336" s="3" t="s">
        <v>55</v>
      </c>
      <c r="C336" s="3">
        <v>328</v>
      </c>
      <c r="D336" s="3">
        <v>328</v>
      </c>
      <c r="E336" s="10">
        <v>23.3</v>
      </c>
      <c r="F336" s="16">
        <f t="shared" si="67"/>
        <v>-0.43055555555555575</v>
      </c>
      <c r="G336" s="16"/>
      <c r="H336" s="16">
        <f t="shared" si="63"/>
        <v>0</v>
      </c>
      <c r="I336" s="16">
        <f t="shared" si="64"/>
        <v>-0.1252647569444445</v>
      </c>
      <c r="J336" s="16">
        <f t="shared" si="73"/>
        <v>-2230.1317289978788</v>
      </c>
      <c r="K336" s="16">
        <f t="shared" si="68"/>
        <v>-344.44444444444457</v>
      </c>
      <c r="L336" s="16">
        <f t="shared" si="72"/>
        <v>-344.569709201389</v>
      </c>
      <c r="M336" s="16">
        <f t="shared" si="69"/>
        <v>308090.77323483326</v>
      </c>
      <c r="N336" s="16">
        <f t="shared" si="70"/>
        <v>490798.69853949687</v>
      </c>
      <c r="O336" s="16">
        <f t="shared" si="71"/>
        <v>6.4722222222222223</v>
      </c>
      <c r="P336" s="16">
        <f t="shared" si="74"/>
        <v>-5.1740937500000028E-2</v>
      </c>
      <c r="Q336">
        <f t="shared" si="65"/>
        <v>1.2265724509488334</v>
      </c>
      <c r="S336" s="19">
        <f t="shared" si="66"/>
        <v>182707.9253046636</v>
      </c>
      <c r="V336" t="str">
        <v/>
      </c>
    </row>
    <row r="337" spans="2:22" x14ac:dyDescent="0.25">
      <c r="B337" s="3" t="s">
        <v>55</v>
      </c>
      <c r="C337" s="3">
        <v>329</v>
      </c>
      <c r="D337" s="3">
        <v>329</v>
      </c>
      <c r="E337" s="10">
        <v>20.5</v>
      </c>
      <c r="F337" s="16">
        <f t="shared" si="67"/>
        <v>-0.80555555555555558</v>
      </c>
      <c r="G337" s="16"/>
      <c r="H337" s="16">
        <f t="shared" si="63"/>
        <v>0</v>
      </c>
      <c r="I337" s="16">
        <f t="shared" si="64"/>
        <v>-0.23436631944444447</v>
      </c>
      <c r="J337" s="16">
        <f t="shared" si="73"/>
        <v>-3671.0876724054788</v>
      </c>
      <c r="K337" s="16">
        <f t="shared" si="68"/>
        <v>-644.44444444444446</v>
      </c>
      <c r="L337" s="16">
        <f t="shared" si="72"/>
        <v>-644.67881076388892</v>
      </c>
      <c r="M337" s="16">
        <f t="shared" si="69"/>
        <v>311761.86090723873</v>
      </c>
      <c r="N337" s="16">
        <f t="shared" si="70"/>
        <v>490798.69853949687</v>
      </c>
      <c r="O337" s="16">
        <f t="shared" si="71"/>
        <v>5.6944444444444446</v>
      </c>
      <c r="P337" s="16">
        <f t="shared" si="74"/>
        <v>-9.680562500000002E-2</v>
      </c>
      <c r="Q337">
        <f t="shared" si="65"/>
        <v>2.0190982198230136</v>
      </c>
      <c r="S337" s="19">
        <f t="shared" si="66"/>
        <v>179036.83763225813</v>
      </c>
      <c r="V337" t="str">
        <v/>
      </c>
    </row>
    <row r="338" spans="2:22" x14ac:dyDescent="0.25">
      <c r="B338" s="3" t="s">
        <v>55</v>
      </c>
      <c r="C338" s="3">
        <v>330</v>
      </c>
      <c r="D338" s="3">
        <v>330</v>
      </c>
      <c r="E338" s="10">
        <v>17.5</v>
      </c>
      <c r="F338" s="16">
        <f t="shared" si="67"/>
        <v>-0.50000000000000022</v>
      </c>
      <c r="G338" s="16"/>
      <c r="H338" s="16">
        <f t="shared" si="63"/>
        <v>0</v>
      </c>
      <c r="I338" s="16">
        <f t="shared" si="64"/>
        <v>-0.14546875000000006</v>
      </c>
      <c r="J338" s="16">
        <f t="shared" si="73"/>
        <v>-1945.1515842013901</v>
      </c>
      <c r="K338" s="16">
        <f t="shared" si="68"/>
        <v>-400.00000000000017</v>
      </c>
      <c r="L338" s="16">
        <f t="shared" si="72"/>
        <v>-400.14546875000019</v>
      </c>
      <c r="M338" s="16">
        <f t="shared" si="69"/>
        <v>313707.01249144011</v>
      </c>
      <c r="N338" s="16">
        <f t="shared" si="70"/>
        <v>490798.69853949687</v>
      </c>
      <c r="O338" s="16">
        <f t="shared" si="71"/>
        <v>4.8611111111111116</v>
      </c>
      <c r="P338" s="16">
        <f t="shared" si="74"/>
        <v>-6.0086250000000035E-2</v>
      </c>
      <c r="Q338">
        <f t="shared" si="65"/>
        <v>1.0698333713107646</v>
      </c>
      <c r="S338" s="19">
        <f t="shared" si="66"/>
        <v>177091.68604805676</v>
      </c>
      <c r="V338" t="str">
        <v/>
      </c>
    </row>
    <row r="339" spans="2:22" x14ac:dyDescent="0.25">
      <c r="B339" s="3" t="s">
        <v>55</v>
      </c>
      <c r="C339" s="3">
        <v>331</v>
      </c>
      <c r="D339" s="3">
        <v>331</v>
      </c>
      <c r="E339" s="10">
        <v>16.899999999999999</v>
      </c>
      <c r="F339" s="16">
        <f t="shared" si="67"/>
        <v>-0.1111111111111112</v>
      </c>
      <c r="G339" s="16"/>
      <c r="H339" s="16">
        <f t="shared" si="63"/>
        <v>0</v>
      </c>
      <c r="I339" s="16">
        <f t="shared" si="64"/>
        <v>-3.2326388888888918E-2</v>
      </c>
      <c r="J339" s="16">
        <f t="shared" si="73"/>
        <v>-417.43570505401271</v>
      </c>
      <c r="K339" s="16">
        <f t="shared" si="68"/>
        <v>-88.888888888888957</v>
      </c>
      <c r="L339" s="16">
        <f t="shared" si="72"/>
        <v>-88.921215277777847</v>
      </c>
      <c r="M339" s="16">
        <f t="shared" si="69"/>
        <v>314124.44819649414</v>
      </c>
      <c r="N339" s="16">
        <f t="shared" si="70"/>
        <v>490798.69853949687</v>
      </c>
      <c r="O339" s="16">
        <f t="shared" si="71"/>
        <v>4.6944444444444446</v>
      </c>
      <c r="P339" s="16">
        <f t="shared" si="74"/>
        <v>-1.3352500000000012E-2</v>
      </c>
      <c r="Q339">
        <f t="shared" si="65"/>
        <v>0.22958963777970701</v>
      </c>
      <c r="S339" s="19">
        <f t="shared" si="66"/>
        <v>176674.25034300273</v>
      </c>
      <c r="V339" t="str">
        <v/>
      </c>
    </row>
    <row r="340" spans="2:22" x14ac:dyDescent="0.25">
      <c r="B340" s="3" t="s">
        <v>55</v>
      </c>
      <c r="C340" s="3">
        <v>332</v>
      </c>
      <c r="D340" s="3">
        <v>332</v>
      </c>
      <c r="E340" s="10">
        <v>16.7</v>
      </c>
      <c r="F340" s="16">
        <f t="shared" si="67"/>
        <v>-0.13888888888888865</v>
      </c>
      <c r="G340" s="16"/>
      <c r="H340" s="16">
        <f t="shared" si="63"/>
        <v>0</v>
      </c>
      <c r="I340" s="16">
        <f t="shared" si="64"/>
        <v>-4.0407986111111044E-2</v>
      </c>
      <c r="J340" s="16">
        <f t="shared" si="73"/>
        <v>-515.61954692322445</v>
      </c>
      <c r="K340" s="16">
        <f t="shared" si="68"/>
        <v>-111.11111111111092</v>
      </c>
      <c r="L340" s="16">
        <f t="shared" si="72"/>
        <v>-111.15151909722202</v>
      </c>
      <c r="M340" s="16">
        <f t="shared" si="69"/>
        <v>314640.06774341734</v>
      </c>
      <c r="N340" s="16">
        <f t="shared" si="70"/>
        <v>490798.69853949687</v>
      </c>
      <c r="O340" s="16">
        <f t="shared" si="71"/>
        <v>4.6388888888888893</v>
      </c>
      <c r="P340" s="16">
        <f t="shared" si="74"/>
        <v>-1.6690624999999973E-2</v>
      </c>
      <c r="Q340">
        <f t="shared" si="65"/>
        <v>0.28359075080777346</v>
      </c>
      <c r="S340" s="19">
        <f t="shared" si="66"/>
        <v>176158.63079607952</v>
      </c>
      <c r="V340" t="str">
        <v/>
      </c>
    </row>
    <row r="341" spans="2:22" x14ac:dyDescent="0.25">
      <c r="B341" s="3" t="s">
        <v>55</v>
      </c>
      <c r="C341" s="3">
        <v>333</v>
      </c>
      <c r="D341" s="3">
        <v>333</v>
      </c>
      <c r="E341" s="10">
        <v>15.9</v>
      </c>
      <c r="F341" s="16">
        <f t="shared" si="67"/>
        <v>-0.15277777777777773</v>
      </c>
      <c r="G341" s="16"/>
      <c r="H341" s="16">
        <f t="shared" si="63"/>
        <v>0</v>
      </c>
      <c r="I341" s="16">
        <f t="shared" si="64"/>
        <v>-4.4448784722222211E-2</v>
      </c>
      <c r="J341" s="16">
        <f t="shared" si="73"/>
        <v>-540.01113028067118</v>
      </c>
      <c r="K341" s="16">
        <f t="shared" si="68"/>
        <v>-122.22222222222219</v>
      </c>
      <c r="L341" s="16">
        <f t="shared" si="72"/>
        <v>-122.26667100694441</v>
      </c>
      <c r="M341" s="16">
        <f t="shared" si="69"/>
        <v>315180.07887369802</v>
      </c>
      <c r="N341" s="16">
        <f t="shared" si="70"/>
        <v>490798.69853949687</v>
      </c>
      <c r="O341" s="16">
        <f t="shared" si="71"/>
        <v>4.416666666666667</v>
      </c>
      <c r="P341" s="16">
        <f t="shared" si="74"/>
        <v>-1.8359687499999996E-2</v>
      </c>
      <c r="Q341">
        <f t="shared" si="65"/>
        <v>0.29700612165436918</v>
      </c>
      <c r="S341" s="19">
        <f t="shared" si="66"/>
        <v>175618.61966579885</v>
      </c>
      <c r="V341" t="str">
        <v/>
      </c>
    </row>
    <row r="342" spans="2:22" x14ac:dyDescent="0.25">
      <c r="B342" s="3" t="s">
        <v>55</v>
      </c>
      <c r="C342" s="3">
        <v>334</v>
      </c>
      <c r="D342" s="3">
        <v>334</v>
      </c>
      <c r="E342" s="10">
        <v>15.6</v>
      </c>
      <c r="F342" s="16">
        <f t="shared" si="67"/>
        <v>-0.12500000000000006</v>
      </c>
      <c r="G342" s="16"/>
      <c r="H342" s="16">
        <f t="shared" si="63"/>
        <v>0</v>
      </c>
      <c r="I342" s="16">
        <f t="shared" si="64"/>
        <v>-3.6367187500000016E-2</v>
      </c>
      <c r="J342" s="16">
        <f t="shared" si="73"/>
        <v>-433.49092447916684</v>
      </c>
      <c r="K342" s="16">
        <f t="shared" si="68"/>
        <v>-100.00000000000004</v>
      </c>
      <c r="L342" s="16">
        <f t="shared" si="72"/>
        <v>-100.03636718750005</v>
      </c>
      <c r="M342" s="16">
        <f t="shared" si="69"/>
        <v>315613.56979817717</v>
      </c>
      <c r="N342" s="16">
        <f t="shared" si="70"/>
        <v>490798.69853949687</v>
      </c>
      <c r="O342" s="16">
        <f t="shared" si="71"/>
        <v>4.333333333333333</v>
      </c>
      <c r="P342" s="16">
        <f t="shared" si="74"/>
        <v>-1.5021562500000009E-2</v>
      </c>
      <c r="Q342">
        <f t="shared" si="65"/>
        <v>0.23842000846354178</v>
      </c>
      <c r="S342" s="19">
        <f t="shared" si="66"/>
        <v>175185.1287413197</v>
      </c>
      <c r="V342" t="str">
        <v/>
      </c>
    </row>
    <row r="343" spans="2:22" x14ac:dyDescent="0.25">
      <c r="B343" s="3" t="s">
        <v>55</v>
      </c>
      <c r="C343" s="3">
        <v>335</v>
      </c>
      <c r="D343" s="3">
        <v>335</v>
      </c>
      <c r="E343" s="10">
        <v>15</v>
      </c>
      <c r="F343" s="16">
        <f t="shared" si="67"/>
        <v>-0.15277777777777773</v>
      </c>
      <c r="G343" s="16"/>
      <c r="H343" s="16">
        <f t="shared" si="63"/>
        <v>0</v>
      </c>
      <c r="I343" s="16">
        <f t="shared" si="64"/>
        <v>-4.4448784722222211E-2</v>
      </c>
      <c r="J343" s="16">
        <f t="shared" si="73"/>
        <v>-509.44446252893505</v>
      </c>
      <c r="K343" s="16">
        <f t="shared" si="68"/>
        <v>-122.22222222222219</v>
      </c>
      <c r="L343" s="16">
        <f t="shared" si="72"/>
        <v>-122.26667100694441</v>
      </c>
      <c r="M343" s="16">
        <f t="shared" si="69"/>
        <v>316123.01426070608</v>
      </c>
      <c r="N343" s="16">
        <f t="shared" si="70"/>
        <v>490798.69853949687</v>
      </c>
      <c r="O343" s="16">
        <f t="shared" si="71"/>
        <v>4.166666666666667</v>
      </c>
      <c r="P343" s="16">
        <f t="shared" si="74"/>
        <v>-1.8359687499999996E-2</v>
      </c>
      <c r="Q343">
        <f t="shared" si="65"/>
        <v>0.28019445439091428</v>
      </c>
      <c r="S343" s="19">
        <f t="shared" si="66"/>
        <v>174675.68427879078</v>
      </c>
      <c r="V343" t="str">
        <v/>
      </c>
    </row>
    <row r="344" spans="2:22" x14ac:dyDescent="0.25">
      <c r="B344" s="3" t="s">
        <v>55</v>
      </c>
      <c r="C344" s="3">
        <v>336</v>
      </c>
      <c r="D344" s="3">
        <v>336</v>
      </c>
      <c r="E344" s="10">
        <v>14.5</v>
      </c>
      <c r="F344" s="16">
        <f t="shared" si="67"/>
        <v>-9.7222222222222127E-2</v>
      </c>
      <c r="G344" s="16"/>
      <c r="H344" s="16">
        <f t="shared" si="63"/>
        <v>0</v>
      </c>
      <c r="I344" s="16">
        <f t="shared" si="64"/>
        <v>-2.8285590277777752E-2</v>
      </c>
      <c r="J344" s="16">
        <f t="shared" si="73"/>
        <v>-313.38553301022341</v>
      </c>
      <c r="K344" s="16">
        <f t="shared" si="68"/>
        <v>-77.7777777777777</v>
      </c>
      <c r="L344" s="16">
        <f t="shared" si="72"/>
        <v>-77.806063368055476</v>
      </c>
      <c r="M344" s="16">
        <f t="shared" si="69"/>
        <v>316436.39979371632</v>
      </c>
      <c r="N344" s="16">
        <f t="shared" si="70"/>
        <v>490798.69853949687</v>
      </c>
      <c r="O344" s="16">
        <f t="shared" si="71"/>
        <v>4.0277777777777777</v>
      </c>
      <c r="P344" s="16">
        <f t="shared" si="74"/>
        <v>-1.1683437499999991E-2</v>
      </c>
      <c r="Q344">
        <f t="shared" si="65"/>
        <v>0.1723620431556229</v>
      </c>
      <c r="S344" s="19">
        <f t="shared" si="66"/>
        <v>174362.29874578054</v>
      </c>
      <c r="V344" t="str">
        <v/>
      </c>
    </row>
    <row r="345" spans="2:22" x14ac:dyDescent="0.25">
      <c r="B345" s="3" t="s">
        <v>55</v>
      </c>
      <c r="C345" s="3">
        <v>337</v>
      </c>
      <c r="D345" s="3">
        <v>337</v>
      </c>
      <c r="E345" s="10">
        <v>14.3</v>
      </c>
      <c r="F345" s="16">
        <f t="shared" si="67"/>
        <v>0</v>
      </c>
      <c r="G345" s="16"/>
      <c r="H345" s="16">
        <f t="shared" si="63"/>
        <v>0</v>
      </c>
      <c r="I345" s="16">
        <f t="shared" si="64"/>
        <v>0</v>
      </c>
      <c r="J345" s="16">
        <f t="shared" si="73"/>
        <v>0</v>
      </c>
      <c r="K345" s="16">
        <f t="shared" si="68"/>
        <v>0</v>
      </c>
      <c r="L345" s="16">
        <f t="shared" si="72"/>
        <v>0</v>
      </c>
      <c r="M345" s="16">
        <f t="shared" si="69"/>
        <v>316436.39979371632</v>
      </c>
      <c r="N345" s="16">
        <f t="shared" si="70"/>
        <v>490798.69853949687</v>
      </c>
      <c r="O345" s="16">
        <f t="shared" si="71"/>
        <v>3.9722222222222228</v>
      </c>
      <c r="P345" s="16">
        <f t="shared" si="74"/>
        <v>0</v>
      </c>
      <c r="Q345">
        <f t="shared" si="65"/>
        <v>0</v>
      </c>
      <c r="S345" s="19">
        <f t="shared" si="66"/>
        <v>174362.29874578054</v>
      </c>
      <c r="V345" t="str">
        <v/>
      </c>
    </row>
    <row r="346" spans="2:22" x14ac:dyDescent="0.25">
      <c r="B346" s="3" t="s">
        <v>55</v>
      </c>
      <c r="C346" s="3">
        <v>338</v>
      </c>
      <c r="D346" s="3">
        <v>338</v>
      </c>
      <c r="E346" s="10">
        <v>14.5</v>
      </c>
      <c r="F346" s="16">
        <f t="shared" si="67"/>
        <v>0.15277777777777773</v>
      </c>
      <c r="G346" s="16"/>
      <c r="H346" s="16">
        <f t="shared" si="63"/>
        <v>0</v>
      </c>
      <c r="I346" s="16">
        <f t="shared" si="64"/>
        <v>4.4448784722222211E-2</v>
      </c>
      <c r="J346" s="16">
        <f t="shared" si="73"/>
        <v>492.4629804446372</v>
      </c>
      <c r="K346" s="16">
        <f t="shared" si="68"/>
        <v>122.22222222222219</v>
      </c>
      <c r="L346" s="16">
        <f t="shared" si="72"/>
        <v>122.26667100694441</v>
      </c>
      <c r="M346" s="16">
        <f t="shared" si="69"/>
        <v>316436.39979371632</v>
      </c>
      <c r="N346" s="16">
        <f t="shared" si="70"/>
        <v>491291.16151994152</v>
      </c>
      <c r="O346" s="16">
        <f t="shared" si="71"/>
        <v>4.0277777777777777</v>
      </c>
      <c r="P346" s="16">
        <f t="shared" si="74"/>
        <v>1.8359687499999996E-2</v>
      </c>
      <c r="Q346">
        <f t="shared" si="65"/>
        <v>0</v>
      </c>
      <c r="S346" s="19">
        <f t="shared" si="66"/>
        <v>174854.7617262252</v>
      </c>
      <c r="V346" t="str">
        <v/>
      </c>
    </row>
    <row r="347" spans="2:22" x14ac:dyDescent="0.25">
      <c r="B347" s="3" t="s">
        <v>55</v>
      </c>
      <c r="C347" s="3">
        <v>339</v>
      </c>
      <c r="D347" s="3">
        <v>339</v>
      </c>
      <c r="E347" s="10">
        <v>15.4</v>
      </c>
      <c r="F347" s="16">
        <f t="shared" si="67"/>
        <v>0.45833333333333343</v>
      </c>
      <c r="G347" s="16"/>
      <c r="H347" s="16">
        <f t="shared" si="63"/>
        <v>0</v>
      </c>
      <c r="I347" s="16">
        <f t="shared" si="64"/>
        <v>0.13334635416666671</v>
      </c>
      <c r="J347" s="16">
        <f t="shared" si="73"/>
        <v>1569.0889445891207</v>
      </c>
      <c r="K347" s="16">
        <f t="shared" si="68"/>
        <v>366.66666666666674</v>
      </c>
      <c r="L347" s="16">
        <f t="shared" si="72"/>
        <v>366.80001302083343</v>
      </c>
      <c r="M347" s="16">
        <f t="shared" si="69"/>
        <v>316436.39979371632</v>
      </c>
      <c r="N347" s="16">
        <f t="shared" si="70"/>
        <v>492860.25046453066</v>
      </c>
      <c r="O347" s="16">
        <f t="shared" si="71"/>
        <v>4.2777777777777777</v>
      </c>
      <c r="P347" s="16">
        <f t="shared" si="74"/>
        <v>5.5079062500000019E-2</v>
      </c>
      <c r="Q347">
        <f t="shared" si="65"/>
        <v>0</v>
      </c>
      <c r="S347" s="19">
        <f t="shared" si="66"/>
        <v>176423.85067081434</v>
      </c>
      <c r="V347" t="str">
        <v/>
      </c>
    </row>
    <row r="348" spans="2:22" x14ac:dyDescent="0.25">
      <c r="B348" s="3" t="s">
        <v>55</v>
      </c>
      <c r="C348" s="3">
        <v>340</v>
      </c>
      <c r="D348" s="3">
        <v>340</v>
      </c>
      <c r="E348" s="10">
        <v>17.8</v>
      </c>
      <c r="F348" s="16">
        <f t="shared" si="67"/>
        <v>0.79166666666666674</v>
      </c>
      <c r="G348" s="16"/>
      <c r="H348" s="16">
        <f t="shared" si="63"/>
        <v>0</v>
      </c>
      <c r="I348" s="16">
        <f t="shared" si="64"/>
        <v>0.23032552083333338</v>
      </c>
      <c r="J348" s="16">
        <f t="shared" si="73"/>
        <v>3132.6203132233804</v>
      </c>
      <c r="K348" s="16">
        <f t="shared" si="68"/>
        <v>633.33333333333337</v>
      </c>
      <c r="L348" s="16">
        <f t="shared" si="72"/>
        <v>633.56365885416676</v>
      </c>
      <c r="M348" s="16">
        <f t="shared" si="69"/>
        <v>316436.39979371632</v>
      </c>
      <c r="N348" s="16">
        <f t="shared" si="70"/>
        <v>495992.87077775405</v>
      </c>
      <c r="O348" s="16">
        <f t="shared" si="71"/>
        <v>4.9444444444444446</v>
      </c>
      <c r="P348" s="16">
        <f t="shared" si="74"/>
        <v>9.5136562500000021E-2</v>
      </c>
      <c r="Q348">
        <f t="shared" si="65"/>
        <v>0</v>
      </c>
      <c r="S348" s="19">
        <f t="shared" si="66"/>
        <v>179556.47098403773</v>
      </c>
      <c r="V348" t="str">
        <v/>
      </c>
    </row>
    <row r="349" spans="2:22" x14ac:dyDescent="0.25">
      <c r="B349" s="3" t="s">
        <v>55</v>
      </c>
      <c r="C349" s="3">
        <v>341</v>
      </c>
      <c r="D349" s="3">
        <v>341</v>
      </c>
      <c r="E349" s="10">
        <v>21.1</v>
      </c>
      <c r="F349" s="16">
        <f t="shared" si="67"/>
        <v>0.87500000000000011</v>
      </c>
      <c r="G349" s="16"/>
      <c r="H349" s="16">
        <f t="shared" si="63"/>
        <v>0</v>
      </c>
      <c r="I349" s="16">
        <f t="shared" si="64"/>
        <v>0.25457031250000006</v>
      </c>
      <c r="J349" s="16">
        <f t="shared" si="73"/>
        <v>4104.2698426649322</v>
      </c>
      <c r="K349" s="16">
        <f t="shared" si="68"/>
        <v>700.00000000000011</v>
      </c>
      <c r="L349" s="16">
        <f t="shared" si="72"/>
        <v>700.25457031250016</v>
      </c>
      <c r="M349" s="16">
        <f t="shared" si="69"/>
        <v>316436.39979371632</v>
      </c>
      <c r="N349" s="16">
        <f t="shared" si="70"/>
        <v>500097.140620419</v>
      </c>
      <c r="O349" s="16">
        <f t="shared" si="71"/>
        <v>5.8611111111111116</v>
      </c>
      <c r="P349" s="16">
        <f t="shared" si="74"/>
        <v>0.10515093750000003</v>
      </c>
      <c r="Q349">
        <f t="shared" si="65"/>
        <v>0</v>
      </c>
      <c r="S349" s="19">
        <f t="shared" si="66"/>
        <v>183660.74082670268</v>
      </c>
      <c r="V349" t="str">
        <v/>
      </c>
    </row>
    <row r="350" spans="2:22" x14ac:dyDescent="0.25">
      <c r="B350" s="3" t="s">
        <v>55</v>
      </c>
      <c r="C350" s="3">
        <v>342</v>
      </c>
      <c r="D350" s="3">
        <v>342</v>
      </c>
      <c r="E350" s="10">
        <v>24.1</v>
      </c>
      <c r="F350" s="16">
        <f t="shared" si="67"/>
        <v>0.54166666666666641</v>
      </c>
      <c r="G350" s="16"/>
      <c r="H350" s="16">
        <f t="shared" si="63"/>
        <v>0</v>
      </c>
      <c r="I350" s="16">
        <f t="shared" si="64"/>
        <v>0.15759114583333328</v>
      </c>
      <c r="J350" s="16">
        <f t="shared" si="73"/>
        <v>2901.980911096643</v>
      </c>
      <c r="K350" s="16">
        <f t="shared" si="68"/>
        <v>433.33333333333314</v>
      </c>
      <c r="L350" s="16">
        <f t="shared" si="72"/>
        <v>433.49092447916649</v>
      </c>
      <c r="M350" s="16">
        <f t="shared" si="69"/>
        <v>316436.39979371632</v>
      </c>
      <c r="N350" s="16">
        <f t="shared" si="70"/>
        <v>502999.12153151562</v>
      </c>
      <c r="O350" s="16">
        <f t="shared" si="71"/>
        <v>6.6944444444444455</v>
      </c>
      <c r="P350" s="16">
        <f t="shared" si="74"/>
        <v>6.5093437499999976E-2</v>
      </c>
      <c r="Q350">
        <f t="shared" si="65"/>
        <v>0</v>
      </c>
      <c r="S350" s="19">
        <f t="shared" si="66"/>
        <v>186562.72173779929</v>
      </c>
      <c r="V350" t="str">
        <v/>
      </c>
    </row>
    <row r="351" spans="2:22" x14ac:dyDescent="0.25">
      <c r="B351" s="3" t="s">
        <v>55</v>
      </c>
      <c r="C351" s="3">
        <v>343</v>
      </c>
      <c r="D351" s="3">
        <v>343</v>
      </c>
      <c r="E351" s="10">
        <v>25</v>
      </c>
      <c r="F351" s="16">
        <f t="shared" si="67"/>
        <v>0.16666666666666657</v>
      </c>
      <c r="G351" s="16"/>
      <c r="H351" s="16">
        <f t="shared" si="63"/>
        <v>0</v>
      </c>
      <c r="I351" s="16">
        <f t="shared" si="64"/>
        <v>4.8489583333333308E-2</v>
      </c>
      <c r="J351" s="16">
        <f t="shared" si="73"/>
        <v>926.26265914351791</v>
      </c>
      <c r="K351" s="16">
        <f t="shared" si="68"/>
        <v>133.33333333333326</v>
      </c>
      <c r="L351" s="16">
        <f t="shared" si="72"/>
        <v>133.38182291666658</v>
      </c>
      <c r="M351" s="16">
        <f t="shared" si="69"/>
        <v>316436.39979371632</v>
      </c>
      <c r="N351" s="16">
        <f t="shared" si="70"/>
        <v>503925.38419065916</v>
      </c>
      <c r="O351" s="16">
        <f t="shared" si="71"/>
        <v>6.9444444444444446</v>
      </c>
      <c r="P351" s="16">
        <f t="shared" si="74"/>
        <v>2.0028749999999991E-2</v>
      </c>
      <c r="Q351">
        <f t="shared" si="65"/>
        <v>0</v>
      </c>
      <c r="S351" s="19">
        <f t="shared" si="66"/>
        <v>187488.98439694283</v>
      </c>
      <c r="V351" t="str">
        <v/>
      </c>
    </row>
    <row r="352" spans="2:22" x14ac:dyDescent="0.25">
      <c r="B352" s="3" t="s">
        <v>55</v>
      </c>
      <c r="C352" s="3">
        <v>344</v>
      </c>
      <c r="D352" s="3">
        <v>344</v>
      </c>
      <c r="E352" s="10">
        <v>25.3</v>
      </c>
      <c r="F352" s="16">
        <f t="shared" si="67"/>
        <v>6.9444444444444448E-2</v>
      </c>
      <c r="G352" s="16"/>
      <c r="H352" s="16">
        <f t="shared" si="63"/>
        <v>0</v>
      </c>
      <c r="I352" s="16">
        <f t="shared" si="64"/>
        <v>2.0203993055555557E-2</v>
      </c>
      <c r="J352" s="16">
        <f t="shared" si="73"/>
        <v>390.57408793885037</v>
      </c>
      <c r="K352" s="16">
        <f t="shared" si="68"/>
        <v>55.555555555555557</v>
      </c>
      <c r="L352" s="16">
        <f t="shared" si="72"/>
        <v>55.57575954861111</v>
      </c>
      <c r="M352" s="16">
        <f t="shared" si="69"/>
        <v>316436.39979371632</v>
      </c>
      <c r="N352" s="16">
        <f t="shared" si="70"/>
        <v>504315.95827859803</v>
      </c>
      <c r="O352" s="16">
        <f t="shared" si="71"/>
        <v>7.0277777777777786</v>
      </c>
      <c r="P352" s="16">
        <f t="shared" si="74"/>
        <v>8.345312500000002E-3</v>
      </c>
      <c r="Q352">
        <f t="shared" si="65"/>
        <v>0</v>
      </c>
      <c r="S352" s="19">
        <f t="shared" si="66"/>
        <v>187879.55848488171</v>
      </c>
      <c r="V352" t="str">
        <v/>
      </c>
    </row>
    <row r="353" spans="2:22" x14ac:dyDescent="0.25">
      <c r="B353" s="3" t="s">
        <v>55</v>
      </c>
      <c r="C353" s="3">
        <v>345</v>
      </c>
      <c r="D353" s="3">
        <v>345</v>
      </c>
      <c r="E353" s="10">
        <v>25.5</v>
      </c>
      <c r="F353" s="16">
        <f t="shared" si="67"/>
        <v>0.15277777777777748</v>
      </c>
      <c r="G353" s="16"/>
      <c r="H353" s="16">
        <f t="shared" si="63"/>
        <v>0</v>
      </c>
      <c r="I353" s="16">
        <f t="shared" si="64"/>
        <v>4.4448784722222141E-2</v>
      </c>
      <c r="J353" s="16">
        <f t="shared" si="73"/>
        <v>866.05558629918823</v>
      </c>
      <c r="K353" s="16">
        <f t="shared" si="68"/>
        <v>122.22222222222199</v>
      </c>
      <c r="L353" s="16">
        <f t="shared" si="72"/>
        <v>122.26667100694421</v>
      </c>
      <c r="M353" s="16">
        <f t="shared" si="69"/>
        <v>316436.39979371632</v>
      </c>
      <c r="N353" s="16">
        <f t="shared" si="70"/>
        <v>505182.01386489719</v>
      </c>
      <c r="O353" s="16">
        <f t="shared" si="71"/>
        <v>7.0833333333333339</v>
      </c>
      <c r="P353" s="16">
        <f t="shared" si="74"/>
        <v>1.8359687499999968E-2</v>
      </c>
      <c r="Q353">
        <f t="shared" si="65"/>
        <v>0</v>
      </c>
      <c r="S353" s="19">
        <f t="shared" si="66"/>
        <v>188745.61407118087</v>
      </c>
      <c r="V353" t="str">
        <v/>
      </c>
    </row>
    <row r="354" spans="2:22" x14ac:dyDescent="0.25">
      <c r="B354" s="3" t="s">
        <v>55</v>
      </c>
      <c r="C354" s="3">
        <v>346</v>
      </c>
      <c r="D354" s="3">
        <v>346</v>
      </c>
      <c r="E354" s="10">
        <v>26.4</v>
      </c>
      <c r="F354" s="16">
        <f t="shared" si="67"/>
        <v>0.15277777777777798</v>
      </c>
      <c r="G354" s="16"/>
      <c r="H354" s="16">
        <f t="shared" si="63"/>
        <v>0</v>
      </c>
      <c r="I354" s="16">
        <f t="shared" si="64"/>
        <v>4.4448784722222287E-2</v>
      </c>
      <c r="J354" s="16">
        <f t="shared" si="73"/>
        <v>896.62225405092704</v>
      </c>
      <c r="K354" s="16">
        <f t="shared" si="68"/>
        <v>122.22222222222238</v>
      </c>
      <c r="L354" s="16">
        <f t="shared" si="72"/>
        <v>122.26667100694461</v>
      </c>
      <c r="M354" s="16">
        <f t="shared" si="69"/>
        <v>316436.39979371632</v>
      </c>
      <c r="N354" s="16">
        <f t="shared" si="70"/>
        <v>506078.63611894811</v>
      </c>
      <c r="O354" s="16">
        <f t="shared" si="71"/>
        <v>7.333333333333333</v>
      </c>
      <c r="P354" s="16">
        <f t="shared" si="74"/>
        <v>1.8359687500000027E-2</v>
      </c>
      <c r="Q354">
        <f t="shared" si="65"/>
        <v>0</v>
      </c>
      <c r="S354" s="19">
        <f t="shared" si="66"/>
        <v>189642.23632523179</v>
      </c>
      <c r="V354" t="str">
        <v/>
      </c>
    </row>
    <row r="355" spans="2:22" x14ac:dyDescent="0.25">
      <c r="B355" s="3" t="s">
        <v>55</v>
      </c>
      <c r="C355" s="3">
        <v>347</v>
      </c>
      <c r="D355" s="3">
        <v>347</v>
      </c>
      <c r="E355" s="10">
        <v>26.6</v>
      </c>
      <c r="F355" s="16">
        <f t="shared" si="67"/>
        <v>9.7222222222222612E-2</v>
      </c>
      <c r="G355" s="16"/>
      <c r="H355" s="16">
        <f t="shared" si="63"/>
        <v>0</v>
      </c>
      <c r="I355" s="16">
        <f t="shared" si="64"/>
        <v>2.8285590277777894E-2</v>
      </c>
      <c r="J355" s="16">
        <f t="shared" si="73"/>
        <v>574.90035710841278</v>
      </c>
      <c r="K355" s="16">
        <f t="shared" si="68"/>
        <v>77.777777777778084</v>
      </c>
      <c r="L355" s="16">
        <f t="shared" si="72"/>
        <v>77.80606336805586</v>
      </c>
      <c r="M355" s="16">
        <f t="shared" si="69"/>
        <v>316436.39979371632</v>
      </c>
      <c r="N355" s="16">
        <f t="shared" si="70"/>
        <v>506653.5364760565</v>
      </c>
      <c r="O355" s="16">
        <f t="shared" si="71"/>
        <v>7.3888888888888893</v>
      </c>
      <c r="P355" s="16">
        <f t="shared" si="74"/>
        <v>1.1683437500000048E-2</v>
      </c>
      <c r="Q355">
        <f t="shared" si="65"/>
        <v>0</v>
      </c>
      <c r="S355" s="19">
        <f t="shared" si="66"/>
        <v>190217.13668234018</v>
      </c>
      <c r="V355" t="str">
        <v/>
      </c>
    </row>
    <row r="356" spans="2:22" x14ac:dyDescent="0.25">
      <c r="B356" s="3" t="s">
        <v>55</v>
      </c>
      <c r="C356" s="3">
        <v>348</v>
      </c>
      <c r="D356" s="3">
        <v>348</v>
      </c>
      <c r="E356" s="10">
        <v>27.1</v>
      </c>
      <c r="F356" s="16">
        <f t="shared" si="67"/>
        <v>0.15277777777777748</v>
      </c>
      <c r="G356" s="16"/>
      <c r="H356" s="16">
        <f t="shared" si="63"/>
        <v>0</v>
      </c>
      <c r="I356" s="16">
        <f t="shared" si="64"/>
        <v>4.4448784722222141E-2</v>
      </c>
      <c r="J356" s="16">
        <f t="shared" si="73"/>
        <v>920.39632896894125</v>
      </c>
      <c r="K356" s="16">
        <f t="shared" si="68"/>
        <v>122.22222222222199</v>
      </c>
      <c r="L356" s="16">
        <f t="shared" si="72"/>
        <v>122.26667100694421</v>
      </c>
      <c r="M356" s="16">
        <f t="shared" si="69"/>
        <v>316436.39979371632</v>
      </c>
      <c r="N356" s="16">
        <f t="shared" si="70"/>
        <v>507573.93280502543</v>
      </c>
      <c r="O356" s="16">
        <f t="shared" si="71"/>
        <v>7.5277777777777786</v>
      </c>
      <c r="P356" s="16">
        <f t="shared" si="74"/>
        <v>1.8359687499999968E-2</v>
      </c>
      <c r="Q356">
        <f t="shared" si="65"/>
        <v>0</v>
      </c>
      <c r="S356" s="19">
        <f t="shared" si="66"/>
        <v>191137.5330113091</v>
      </c>
      <c r="V356" t="str">
        <v/>
      </c>
    </row>
    <row r="357" spans="2:22" x14ac:dyDescent="0.25">
      <c r="B357" s="3" t="s">
        <v>55</v>
      </c>
      <c r="C357" s="3">
        <v>349</v>
      </c>
      <c r="D357" s="3">
        <v>349</v>
      </c>
      <c r="E357" s="10">
        <v>27.7</v>
      </c>
      <c r="F357" s="16">
        <f t="shared" si="67"/>
        <v>0.1388888888888889</v>
      </c>
      <c r="G357" s="16"/>
      <c r="H357" s="16">
        <f t="shared" si="63"/>
        <v>0</v>
      </c>
      <c r="I357" s="16">
        <f t="shared" si="64"/>
        <v>4.0407986111111113E-2</v>
      </c>
      <c r="J357" s="16">
        <f t="shared" si="73"/>
        <v>855.24918860918206</v>
      </c>
      <c r="K357" s="16">
        <f t="shared" si="68"/>
        <v>111.11111111111111</v>
      </c>
      <c r="L357" s="16">
        <f t="shared" si="72"/>
        <v>111.15151909722222</v>
      </c>
      <c r="M357" s="16">
        <f t="shared" si="69"/>
        <v>316436.39979371632</v>
      </c>
      <c r="N357" s="16">
        <f t="shared" si="70"/>
        <v>508429.18199363461</v>
      </c>
      <c r="O357" s="16">
        <f t="shared" si="71"/>
        <v>7.6944444444444446</v>
      </c>
      <c r="P357" s="16">
        <f t="shared" si="74"/>
        <v>1.6690625000000004E-2</v>
      </c>
      <c r="Q357">
        <f t="shared" si="65"/>
        <v>0</v>
      </c>
      <c r="S357" s="19">
        <f t="shared" si="66"/>
        <v>191992.78219991829</v>
      </c>
      <c r="V357" t="str">
        <v/>
      </c>
    </row>
    <row r="358" spans="2:22" x14ac:dyDescent="0.25">
      <c r="B358" s="3" t="s">
        <v>55</v>
      </c>
      <c r="C358" s="3">
        <v>350</v>
      </c>
      <c r="D358" s="3">
        <v>350</v>
      </c>
      <c r="E358" s="10">
        <v>28.1</v>
      </c>
      <c r="F358" s="16">
        <f t="shared" si="67"/>
        <v>6.9444444444444448E-2</v>
      </c>
      <c r="G358" s="16"/>
      <c r="H358" s="16">
        <f t="shared" si="63"/>
        <v>0</v>
      </c>
      <c r="I358" s="16">
        <f t="shared" si="64"/>
        <v>2.0203993055555557E-2</v>
      </c>
      <c r="J358" s="16">
        <f t="shared" si="73"/>
        <v>433.79967869888122</v>
      </c>
      <c r="K358" s="16">
        <f t="shared" si="68"/>
        <v>55.555555555555557</v>
      </c>
      <c r="L358" s="16">
        <f t="shared" si="72"/>
        <v>55.57575954861111</v>
      </c>
      <c r="M358" s="16">
        <f t="shared" si="69"/>
        <v>316436.39979371632</v>
      </c>
      <c r="N358" s="16">
        <f t="shared" si="70"/>
        <v>508862.9816723335</v>
      </c>
      <c r="O358" s="16">
        <f t="shared" si="71"/>
        <v>7.8055555555555562</v>
      </c>
      <c r="P358" s="16">
        <f t="shared" si="74"/>
        <v>8.345312500000002E-3</v>
      </c>
      <c r="Q358">
        <f t="shared" si="65"/>
        <v>0</v>
      </c>
      <c r="S358" s="19">
        <f t="shared" si="66"/>
        <v>192426.58187861717</v>
      </c>
      <c r="V358" t="str">
        <v/>
      </c>
    </row>
    <row r="359" spans="2:22" x14ac:dyDescent="0.25">
      <c r="B359" s="3" t="s">
        <v>55</v>
      </c>
      <c r="C359" s="3">
        <v>351</v>
      </c>
      <c r="D359" s="3">
        <v>351</v>
      </c>
      <c r="E359" s="10">
        <v>28.2</v>
      </c>
      <c r="F359" s="16">
        <f t="shared" si="67"/>
        <v>0</v>
      </c>
      <c r="G359" s="16"/>
      <c r="H359" s="16">
        <f t="shared" si="63"/>
        <v>0</v>
      </c>
      <c r="I359" s="16">
        <f t="shared" si="64"/>
        <v>0</v>
      </c>
      <c r="J359" s="16">
        <f t="shared" si="73"/>
        <v>0</v>
      </c>
      <c r="K359" s="16">
        <f t="shared" si="68"/>
        <v>0</v>
      </c>
      <c r="L359" s="16">
        <f t="shared" si="72"/>
        <v>0</v>
      </c>
      <c r="M359" s="16">
        <f t="shared" si="69"/>
        <v>316436.39979371632</v>
      </c>
      <c r="N359" s="16">
        <f t="shared" si="70"/>
        <v>508862.9816723335</v>
      </c>
      <c r="O359" s="16">
        <f t="shared" si="71"/>
        <v>7.8333333333333339</v>
      </c>
      <c r="P359" s="16">
        <f t="shared" si="74"/>
        <v>0</v>
      </c>
      <c r="Q359">
        <f t="shared" si="65"/>
        <v>0</v>
      </c>
      <c r="S359" s="19">
        <f t="shared" si="66"/>
        <v>192426.58187861717</v>
      </c>
      <c r="V359" t="str">
        <v/>
      </c>
    </row>
    <row r="360" spans="2:22" x14ac:dyDescent="0.25">
      <c r="B360" s="3" t="s">
        <v>55</v>
      </c>
      <c r="C360" s="3">
        <v>352</v>
      </c>
      <c r="D360" s="3">
        <v>352</v>
      </c>
      <c r="E360" s="10">
        <v>28.1</v>
      </c>
      <c r="F360" s="16">
        <f t="shared" si="67"/>
        <v>-2.7777777777777679E-2</v>
      </c>
      <c r="G360" s="16"/>
      <c r="H360" s="16">
        <f t="shared" si="63"/>
        <v>0</v>
      </c>
      <c r="I360" s="16">
        <f t="shared" si="64"/>
        <v>-8.0815972222221932E-3</v>
      </c>
      <c r="J360" s="16">
        <f t="shared" si="73"/>
        <v>-173.51987147955188</v>
      </c>
      <c r="K360" s="16">
        <f t="shared" si="68"/>
        <v>-22.222222222222143</v>
      </c>
      <c r="L360" s="16">
        <f t="shared" si="72"/>
        <v>-22.230303819444366</v>
      </c>
      <c r="M360" s="16">
        <f t="shared" si="69"/>
        <v>316609.91966519586</v>
      </c>
      <c r="N360" s="16">
        <f t="shared" si="70"/>
        <v>508862.9816723335</v>
      </c>
      <c r="O360" s="16">
        <f t="shared" si="71"/>
        <v>7.8055555555555562</v>
      </c>
      <c r="P360" s="16">
        <f t="shared" si="74"/>
        <v>-3.3381249999999887E-3</v>
      </c>
      <c r="Q360">
        <f t="shared" si="65"/>
        <v>9.5435929313753554E-2</v>
      </c>
      <c r="S360" s="19">
        <f t="shared" si="66"/>
        <v>192253.06200713763</v>
      </c>
      <c r="V360" t="str">
        <v/>
      </c>
    </row>
    <row r="361" spans="2:22" x14ac:dyDescent="0.25">
      <c r="B361" s="3" t="s">
        <v>55</v>
      </c>
      <c r="C361" s="3">
        <v>353</v>
      </c>
      <c r="D361" s="3">
        <v>353</v>
      </c>
      <c r="E361" s="10">
        <v>28</v>
      </c>
      <c r="F361" s="16">
        <f t="shared" si="67"/>
        <v>-2.7777777777778172E-2</v>
      </c>
      <c r="G361" s="16"/>
      <c r="H361" s="16">
        <f t="shared" si="63"/>
        <v>0</v>
      </c>
      <c r="I361" s="16">
        <f t="shared" si="64"/>
        <v>-8.0815972222223371E-3</v>
      </c>
      <c r="J361" s="16">
        <f t="shared" si="73"/>
        <v>-172.90236304012592</v>
      </c>
      <c r="K361" s="16">
        <f t="shared" si="68"/>
        <v>-22.222222222222538</v>
      </c>
      <c r="L361" s="16">
        <f t="shared" si="72"/>
        <v>-22.23030381944476</v>
      </c>
      <c r="M361" s="16">
        <f t="shared" si="69"/>
        <v>316782.822028236</v>
      </c>
      <c r="N361" s="16">
        <f t="shared" si="70"/>
        <v>508862.9816723335</v>
      </c>
      <c r="O361" s="16">
        <f t="shared" si="71"/>
        <v>7.7777777777777786</v>
      </c>
      <c r="P361" s="16">
        <f t="shared" si="74"/>
        <v>-3.3381250000000477E-3</v>
      </c>
      <c r="Q361">
        <f t="shared" si="65"/>
        <v>9.509629967206927E-2</v>
      </c>
      <c r="S361" s="19">
        <f t="shared" si="66"/>
        <v>192080.1596440975</v>
      </c>
      <c r="V361" t="str">
        <v/>
      </c>
    </row>
    <row r="362" spans="2:22" x14ac:dyDescent="0.25">
      <c r="B362" s="3" t="s">
        <v>55</v>
      </c>
      <c r="C362" s="3">
        <v>354</v>
      </c>
      <c r="D362" s="3">
        <v>354</v>
      </c>
      <c r="E362" s="10">
        <v>27.9</v>
      </c>
      <c r="F362" s="16">
        <f t="shared" si="67"/>
        <v>-1.3888888888889086E-2</v>
      </c>
      <c r="G362" s="16"/>
      <c r="H362" s="16">
        <f t="shared" si="63"/>
        <v>0</v>
      </c>
      <c r="I362" s="16">
        <f t="shared" si="64"/>
        <v>-4.0407986111111686E-3</v>
      </c>
      <c r="J362" s="16">
        <f t="shared" si="73"/>
        <v>-86.142427300348444</v>
      </c>
      <c r="K362" s="16">
        <f t="shared" si="68"/>
        <v>-11.111111111111269</v>
      </c>
      <c r="L362" s="16">
        <f t="shared" si="72"/>
        <v>-11.11515190972238</v>
      </c>
      <c r="M362" s="16">
        <f t="shared" si="69"/>
        <v>316868.96445553633</v>
      </c>
      <c r="N362" s="16">
        <f t="shared" si="70"/>
        <v>508862.9816723335</v>
      </c>
      <c r="O362" s="16">
        <f t="shared" si="71"/>
        <v>7.75</v>
      </c>
      <c r="P362" s="16">
        <f t="shared" si="74"/>
        <v>-1.6690625000000238E-3</v>
      </c>
      <c r="Q362">
        <f t="shared" si="65"/>
        <v>4.7378335015191647E-2</v>
      </c>
      <c r="S362" s="19">
        <f t="shared" si="66"/>
        <v>191994.01721679716</v>
      </c>
      <c r="V362" t="str">
        <v/>
      </c>
    </row>
    <row r="363" spans="2:22" x14ac:dyDescent="0.25">
      <c r="B363" s="3" t="s">
        <v>55</v>
      </c>
      <c r="C363" s="3">
        <v>355</v>
      </c>
      <c r="D363" s="3">
        <v>355</v>
      </c>
      <c r="E363" s="10">
        <v>27.9</v>
      </c>
      <c r="F363" s="16">
        <f t="shared" si="67"/>
        <v>2.7777777777778172E-2</v>
      </c>
      <c r="G363" s="16"/>
      <c r="H363" s="16">
        <f t="shared" si="63"/>
        <v>0</v>
      </c>
      <c r="I363" s="16">
        <f t="shared" si="64"/>
        <v>8.0815972222223371E-3</v>
      </c>
      <c r="J363" s="16">
        <f t="shared" si="73"/>
        <v>172.28485460069689</v>
      </c>
      <c r="K363" s="16">
        <f t="shared" si="68"/>
        <v>22.222222222222538</v>
      </c>
      <c r="L363" s="16">
        <f t="shared" si="72"/>
        <v>22.23030381944476</v>
      </c>
      <c r="M363" s="16">
        <f t="shared" si="69"/>
        <v>316868.96445553633</v>
      </c>
      <c r="N363" s="16">
        <f t="shared" si="70"/>
        <v>509035.26652693417</v>
      </c>
      <c r="O363" s="16">
        <f t="shared" si="71"/>
        <v>7.75</v>
      </c>
      <c r="P363" s="16">
        <f t="shared" si="74"/>
        <v>3.3381250000000477E-3</v>
      </c>
      <c r="Q363">
        <f t="shared" si="65"/>
        <v>0</v>
      </c>
      <c r="S363" s="19">
        <f t="shared" si="66"/>
        <v>192166.30207139783</v>
      </c>
      <c r="V363" t="str">
        <v/>
      </c>
    </row>
    <row r="364" spans="2:22" x14ac:dyDescent="0.25">
      <c r="B364" s="3" t="s">
        <v>55</v>
      </c>
      <c r="C364" s="3">
        <v>356</v>
      </c>
      <c r="D364" s="3">
        <v>356</v>
      </c>
      <c r="E364" s="10">
        <v>28.1</v>
      </c>
      <c r="F364" s="16">
        <f t="shared" si="67"/>
        <v>4.1666666666666761E-2</v>
      </c>
      <c r="G364" s="16"/>
      <c r="H364" s="16">
        <f t="shared" si="63"/>
        <v>0</v>
      </c>
      <c r="I364" s="16">
        <f t="shared" si="64"/>
        <v>1.2122395833333362E-2</v>
      </c>
      <c r="J364" s="16">
        <f t="shared" si="73"/>
        <v>260.27980721932926</v>
      </c>
      <c r="K364" s="16">
        <f t="shared" si="68"/>
        <v>33.333333333333407</v>
      </c>
      <c r="L364" s="16">
        <f t="shared" si="72"/>
        <v>33.345455729166737</v>
      </c>
      <c r="M364" s="16">
        <f t="shared" si="69"/>
        <v>316868.96445553633</v>
      </c>
      <c r="N364" s="16">
        <f t="shared" si="70"/>
        <v>509295.54633415351</v>
      </c>
      <c r="O364" s="16">
        <f t="shared" si="71"/>
        <v>7.8055555555555562</v>
      </c>
      <c r="P364" s="16">
        <f t="shared" si="74"/>
        <v>5.0071875000000116E-3</v>
      </c>
      <c r="Q364">
        <f t="shared" si="65"/>
        <v>0</v>
      </c>
      <c r="S364" s="19">
        <f t="shared" si="66"/>
        <v>192426.58187861717</v>
      </c>
      <c r="V364" t="str">
        <v/>
      </c>
    </row>
    <row r="365" spans="2:22" x14ac:dyDescent="0.25">
      <c r="B365" s="3" t="s">
        <v>55</v>
      </c>
      <c r="C365" s="3">
        <v>357</v>
      </c>
      <c r="D365" s="3">
        <v>357</v>
      </c>
      <c r="E365" s="10">
        <v>28.2</v>
      </c>
      <c r="F365" s="16">
        <f t="shared" si="67"/>
        <v>-1.3888888888889086E-2</v>
      </c>
      <c r="G365" s="16"/>
      <c r="H365" s="16">
        <f t="shared" si="63"/>
        <v>0</v>
      </c>
      <c r="I365" s="16">
        <f t="shared" si="64"/>
        <v>-4.0407986111111686E-3</v>
      </c>
      <c r="J365" s="16">
        <f t="shared" si="73"/>
        <v>-87.068689959491991</v>
      </c>
      <c r="K365" s="16">
        <f t="shared" si="68"/>
        <v>-11.111111111111269</v>
      </c>
      <c r="L365" s="16">
        <f t="shared" si="72"/>
        <v>-11.11515190972238</v>
      </c>
      <c r="M365" s="16">
        <f t="shared" si="69"/>
        <v>316956.03314549581</v>
      </c>
      <c r="N365" s="16">
        <f t="shared" si="70"/>
        <v>509295.54633415351</v>
      </c>
      <c r="O365" s="16">
        <f t="shared" si="71"/>
        <v>7.8333333333333339</v>
      </c>
      <c r="P365" s="16">
        <f t="shared" si="74"/>
        <v>-1.6690625000000238E-3</v>
      </c>
      <c r="Q365">
        <f t="shared" si="65"/>
        <v>4.7887779477720598E-2</v>
      </c>
      <c r="S365" s="19">
        <f t="shared" si="66"/>
        <v>192339.5131886577</v>
      </c>
      <c r="V365" t="str">
        <v/>
      </c>
    </row>
    <row r="366" spans="2:22" x14ac:dyDescent="0.25">
      <c r="B366" s="3" t="s">
        <v>55</v>
      </c>
      <c r="C366" s="3">
        <v>358</v>
      </c>
      <c r="D366" s="3">
        <v>358</v>
      </c>
      <c r="E366" s="10">
        <v>28</v>
      </c>
      <c r="F366" s="16">
        <f t="shared" si="67"/>
        <v>-0.18055555555555566</v>
      </c>
      <c r="G366" s="16"/>
      <c r="H366" s="16">
        <f t="shared" si="63"/>
        <v>0</v>
      </c>
      <c r="I366" s="16">
        <f t="shared" si="64"/>
        <v>-5.2530381944444482E-2</v>
      </c>
      <c r="J366" s="16">
        <f t="shared" si="73"/>
        <v>-1123.8653597608034</v>
      </c>
      <c r="K366" s="16">
        <f t="shared" si="68"/>
        <v>-144.44444444444454</v>
      </c>
      <c r="L366" s="16">
        <f t="shared" si="72"/>
        <v>-144.49697482638899</v>
      </c>
      <c r="M366" s="16">
        <f t="shared" si="69"/>
        <v>318079.89850525663</v>
      </c>
      <c r="N366" s="16">
        <f t="shared" si="70"/>
        <v>509295.54633415351</v>
      </c>
      <c r="O366" s="16">
        <f t="shared" si="71"/>
        <v>7.7777777777777786</v>
      </c>
      <c r="P366" s="16">
        <f t="shared" si="74"/>
        <v>-2.1697812500000017E-2</v>
      </c>
      <c r="Q366">
        <f t="shared" si="65"/>
        <v>0.61812594786844188</v>
      </c>
      <c r="S366" s="19">
        <f t="shared" si="66"/>
        <v>191215.64782889688</v>
      </c>
      <c r="V366" t="str">
        <v/>
      </c>
    </row>
    <row r="367" spans="2:22" x14ac:dyDescent="0.25">
      <c r="B367" s="3" t="s">
        <v>55</v>
      </c>
      <c r="C367" s="3">
        <v>359</v>
      </c>
      <c r="D367" s="3">
        <v>359</v>
      </c>
      <c r="E367" s="10">
        <v>26.9</v>
      </c>
      <c r="F367" s="16">
        <f t="shared" si="67"/>
        <v>-0.41666666666666663</v>
      </c>
      <c r="G367" s="16"/>
      <c r="H367" s="16">
        <f t="shared" si="63"/>
        <v>0</v>
      </c>
      <c r="I367" s="16">
        <f t="shared" si="64"/>
        <v>-0.12122395833333333</v>
      </c>
      <c r="J367" s="16">
        <f t="shared" si="73"/>
        <v>-2491.646553096065</v>
      </c>
      <c r="K367" s="16">
        <f t="shared" si="68"/>
        <v>-333.33333333333331</v>
      </c>
      <c r="L367" s="16">
        <f t="shared" si="72"/>
        <v>-333.45455729166667</v>
      </c>
      <c r="M367" s="16">
        <f t="shared" si="69"/>
        <v>320571.5450583527</v>
      </c>
      <c r="N367" s="16">
        <f t="shared" si="70"/>
        <v>509295.54633415351</v>
      </c>
      <c r="O367" s="16">
        <f t="shared" si="71"/>
        <v>7.4722222222222223</v>
      </c>
      <c r="P367" s="16">
        <f t="shared" si="74"/>
        <v>-5.0071875000000002E-2</v>
      </c>
      <c r="Q367">
        <f t="shared" si="65"/>
        <v>1.3704056042028359</v>
      </c>
      <c r="S367" s="19">
        <f t="shared" si="66"/>
        <v>188724.00127580081</v>
      </c>
      <c r="V367" t="str">
        <v/>
      </c>
    </row>
    <row r="368" spans="2:22" x14ac:dyDescent="0.25">
      <c r="B368" s="3" t="s">
        <v>55</v>
      </c>
      <c r="C368" s="3">
        <v>360</v>
      </c>
      <c r="D368" s="3">
        <v>360</v>
      </c>
      <c r="E368" s="10">
        <v>25</v>
      </c>
      <c r="F368" s="16">
        <f t="shared" si="67"/>
        <v>-0.51388888888888873</v>
      </c>
      <c r="G368" s="16"/>
      <c r="H368" s="16">
        <f t="shared" si="63"/>
        <v>0</v>
      </c>
      <c r="I368" s="16">
        <f t="shared" si="64"/>
        <v>-0.14950954861111107</v>
      </c>
      <c r="J368" s="16">
        <f t="shared" si="73"/>
        <v>-2855.976532359181</v>
      </c>
      <c r="K368" s="16">
        <f t="shared" si="68"/>
        <v>-411.11111111111097</v>
      </c>
      <c r="L368" s="16">
        <f t="shared" si="72"/>
        <v>-411.26062065972206</v>
      </c>
      <c r="M368" s="16">
        <f t="shared" si="69"/>
        <v>323427.5215907119</v>
      </c>
      <c r="N368" s="16">
        <f t="shared" si="70"/>
        <v>509295.54633415351</v>
      </c>
      <c r="O368" s="16">
        <f t="shared" si="71"/>
        <v>6.9444444444444446</v>
      </c>
      <c r="P368" s="16">
        <f t="shared" si="74"/>
        <v>-6.1755312499999986E-2</v>
      </c>
      <c r="Q368">
        <f t="shared" si="65"/>
        <v>1.5707870927975496</v>
      </c>
      <c r="S368" s="19">
        <f t="shared" si="66"/>
        <v>185868.02474344161</v>
      </c>
      <c r="V368" t="str">
        <v/>
      </c>
    </row>
    <row r="369" spans="2:22" x14ac:dyDescent="0.25">
      <c r="B369" s="3" t="s">
        <v>55</v>
      </c>
      <c r="C369" s="3">
        <v>361</v>
      </c>
      <c r="D369" s="3">
        <v>361</v>
      </c>
      <c r="E369" s="10">
        <v>23.2</v>
      </c>
      <c r="F369" s="16">
        <f t="shared" si="67"/>
        <v>-0.43055555555555575</v>
      </c>
      <c r="G369" s="16"/>
      <c r="H369" s="16">
        <f t="shared" si="63"/>
        <v>0</v>
      </c>
      <c r="I369" s="16">
        <f t="shared" si="64"/>
        <v>-0.1252647569444445</v>
      </c>
      <c r="J369" s="16">
        <f t="shared" si="73"/>
        <v>-2220.5603481867292</v>
      </c>
      <c r="K369" s="16">
        <f t="shared" si="68"/>
        <v>-344.44444444444457</v>
      </c>
      <c r="L369" s="16">
        <f t="shared" si="72"/>
        <v>-344.569709201389</v>
      </c>
      <c r="M369" s="16">
        <f t="shared" si="69"/>
        <v>325648.08193889866</v>
      </c>
      <c r="N369" s="16">
        <f t="shared" si="70"/>
        <v>509295.54633415351</v>
      </c>
      <c r="O369" s="16">
        <f t="shared" si="71"/>
        <v>6.4444444444444446</v>
      </c>
      <c r="P369" s="16">
        <f t="shared" si="74"/>
        <v>-5.1740937500000028E-2</v>
      </c>
      <c r="Q369">
        <f t="shared" si="65"/>
        <v>1.2213081915027013</v>
      </c>
      <c r="S369" s="19">
        <f t="shared" si="66"/>
        <v>183647.46439525485</v>
      </c>
      <c r="V369" t="str">
        <v/>
      </c>
    </row>
    <row r="370" spans="2:22" x14ac:dyDescent="0.25">
      <c r="B370" s="3" t="s">
        <v>55</v>
      </c>
      <c r="C370" s="3">
        <v>362</v>
      </c>
      <c r="D370" s="3">
        <v>362</v>
      </c>
      <c r="E370" s="10">
        <v>21.9</v>
      </c>
      <c r="F370" s="16">
        <f t="shared" si="67"/>
        <v>-0.29166666666666635</v>
      </c>
      <c r="G370" s="16"/>
      <c r="H370" s="16">
        <f t="shared" si="63"/>
        <v>0</v>
      </c>
      <c r="I370" s="16">
        <f t="shared" si="64"/>
        <v>-8.4856770833333248E-2</v>
      </c>
      <c r="J370" s="16">
        <f t="shared" si="73"/>
        <v>-1419.9606564670123</v>
      </c>
      <c r="K370" s="16">
        <f t="shared" si="68"/>
        <v>-233.33333333333309</v>
      </c>
      <c r="L370" s="16">
        <f t="shared" si="72"/>
        <v>-233.41819010416643</v>
      </c>
      <c r="M370" s="16">
        <f t="shared" si="69"/>
        <v>327068.04259536567</v>
      </c>
      <c r="N370" s="16">
        <f t="shared" si="70"/>
        <v>509295.54633415351</v>
      </c>
      <c r="O370" s="16">
        <f t="shared" si="71"/>
        <v>6.083333333333333</v>
      </c>
      <c r="P370" s="16">
        <f t="shared" si="74"/>
        <v>-3.5050312499999965E-2</v>
      </c>
      <c r="Q370">
        <f t="shared" si="65"/>
        <v>0.78097836105685681</v>
      </c>
      <c r="S370" s="19">
        <f t="shared" si="66"/>
        <v>182227.50373878784</v>
      </c>
      <c r="V370" t="str">
        <v/>
      </c>
    </row>
    <row r="371" spans="2:22" x14ac:dyDescent="0.25">
      <c r="B371" s="3" t="s">
        <v>55</v>
      </c>
      <c r="C371" s="3">
        <v>363</v>
      </c>
      <c r="D371" s="3">
        <v>363</v>
      </c>
      <c r="E371" s="10">
        <v>21.1</v>
      </c>
      <c r="F371" s="16">
        <f t="shared" si="67"/>
        <v>-0.16666666666666657</v>
      </c>
      <c r="G371" s="16"/>
      <c r="H371" s="16">
        <f t="shared" si="63"/>
        <v>0</v>
      </c>
      <c r="I371" s="16">
        <f t="shared" si="64"/>
        <v>-4.8489583333333308E-2</v>
      </c>
      <c r="J371" s="16">
        <f t="shared" si="73"/>
        <v>-781.76568431712917</v>
      </c>
      <c r="K371" s="16">
        <f t="shared" si="68"/>
        <v>-133.33333333333326</v>
      </c>
      <c r="L371" s="16">
        <f t="shared" si="72"/>
        <v>-133.38182291666658</v>
      </c>
      <c r="M371" s="16">
        <f t="shared" si="69"/>
        <v>327849.80827968282</v>
      </c>
      <c r="N371" s="16">
        <f t="shared" si="70"/>
        <v>509295.54633415351</v>
      </c>
      <c r="O371" s="16">
        <f t="shared" si="71"/>
        <v>5.8611111111111116</v>
      </c>
      <c r="P371" s="16">
        <f t="shared" si="74"/>
        <v>-2.0028749999999991E-2</v>
      </c>
      <c r="Q371">
        <f t="shared" si="65"/>
        <v>0.42997112637442109</v>
      </c>
      <c r="S371" s="19">
        <f t="shared" si="66"/>
        <v>181445.73805447068</v>
      </c>
      <c r="V371" t="str">
        <v/>
      </c>
    </row>
    <row r="372" spans="2:22" x14ac:dyDescent="0.25">
      <c r="B372" s="3" t="s">
        <v>55</v>
      </c>
      <c r="C372" s="3">
        <v>364</v>
      </c>
      <c r="D372" s="3">
        <v>364</v>
      </c>
      <c r="E372" s="10">
        <v>20.7</v>
      </c>
      <c r="F372" s="16">
        <f t="shared" si="67"/>
        <v>-5.5555555555555851E-2</v>
      </c>
      <c r="G372" s="16"/>
      <c r="H372" s="16">
        <f t="shared" si="63"/>
        <v>0</v>
      </c>
      <c r="I372" s="16">
        <f t="shared" si="64"/>
        <v>-1.6163194444444532E-2</v>
      </c>
      <c r="J372" s="16">
        <f t="shared" si="73"/>
        <v>-255.64849392361245</v>
      </c>
      <c r="K372" s="16">
        <f t="shared" si="68"/>
        <v>-44.444444444444677</v>
      </c>
      <c r="L372" s="16">
        <f t="shared" si="72"/>
        <v>-44.460607638889122</v>
      </c>
      <c r="M372" s="16">
        <f t="shared" si="69"/>
        <v>328105.45677360642</v>
      </c>
      <c r="N372" s="16">
        <f t="shared" si="70"/>
        <v>509295.54633415351</v>
      </c>
      <c r="O372" s="16">
        <f t="shared" si="71"/>
        <v>5.75</v>
      </c>
      <c r="P372" s="16">
        <f t="shared" si="74"/>
        <v>-6.6762500000000363E-3</v>
      </c>
      <c r="Q372">
        <f t="shared" si="65"/>
        <v>0.14060667165798685</v>
      </c>
      <c r="S372" s="19">
        <f t="shared" si="66"/>
        <v>181190.08956054709</v>
      </c>
      <c r="V372" t="str">
        <v/>
      </c>
    </row>
    <row r="373" spans="2:22" x14ac:dyDescent="0.25">
      <c r="B373" s="3" t="s">
        <v>55</v>
      </c>
      <c r="C373" s="3">
        <v>365</v>
      </c>
      <c r="D373" s="3">
        <v>365</v>
      </c>
      <c r="E373" s="10">
        <v>20.7</v>
      </c>
      <c r="F373" s="16">
        <f t="shared" si="67"/>
        <v>1.3888888888889086E-2</v>
      </c>
      <c r="G373" s="16"/>
      <c r="H373" s="16">
        <f t="shared" si="63"/>
        <v>0</v>
      </c>
      <c r="I373" s="16">
        <f t="shared" si="64"/>
        <v>4.0407986111111686E-3</v>
      </c>
      <c r="J373" s="16">
        <f t="shared" si="73"/>
        <v>63.912123480903688</v>
      </c>
      <c r="K373" s="16">
        <f t="shared" si="68"/>
        <v>11.111111111111269</v>
      </c>
      <c r="L373" s="16">
        <f t="shared" si="72"/>
        <v>11.11515190972238</v>
      </c>
      <c r="M373" s="16">
        <f t="shared" si="69"/>
        <v>328105.45677360642</v>
      </c>
      <c r="N373" s="16">
        <f t="shared" si="70"/>
        <v>509359.45845763444</v>
      </c>
      <c r="O373" s="16">
        <f t="shared" si="71"/>
        <v>5.75</v>
      </c>
      <c r="P373" s="16">
        <f t="shared" si="74"/>
        <v>1.6690625000000238E-3</v>
      </c>
      <c r="Q373">
        <f t="shared" si="65"/>
        <v>0</v>
      </c>
      <c r="S373" s="19">
        <f t="shared" si="66"/>
        <v>181254.00168402802</v>
      </c>
      <c r="V373" t="str">
        <v/>
      </c>
    </row>
    <row r="374" spans="2:22" x14ac:dyDescent="0.25">
      <c r="B374" s="3" t="s">
        <v>55</v>
      </c>
      <c r="C374" s="3">
        <v>366</v>
      </c>
      <c r="D374" s="3">
        <v>366</v>
      </c>
      <c r="E374" s="10">
        <v>20.8</v>
      </c>
      <c r="F374" s="16">
        <f t="shared" si="67"/>
        <v>6.9444444444444448E-2</v>
      </c>
      <c r="G374" s="16"/>
      <c r="H374" s="16">
        <f t="shared" si="63"/>
        <v>0</v>
      </c>
      <c r="I374" s="16">
        <f t="shared" si="64"/>
        <v>2.0203993055555557E-2</v>
      </c>
      <c r="J374" s="16">
        <f t="shared" si="73"/>
        <v>321.10438850308645</v>
      </c>
      <c r="K374" s="16">
        <f t="shared" si="68"/>
        <v>55.555555555555557</v>
      </c>
      <c r="L374" s="16">
        <f t="shared" si="72"/>
        <v>55.57575954861111</v>
      </c>
      <c r="M374" s="16">
        <f t="shared" si="69"/>
        <v>328105.45677360642</v>
      </c>
      <c r="N374" s="16">
        <f t="shared" si="70"/>
        <v>509680.5628461375</v>
      </c>
      <c r="O374" s="16">
        <f t="shared" si="71"/>
        <v>5.7777777777777786</v>
      </c>
      <c r="P374" s="16">
        <f t="shared" si="74"/>
        <v>8.345312500000002E-3</v>
      </c>
      <c r="Q374">
        <f t="shared" si="65"/>
        <v>0</v>
      </c>
      <c r="S374" s="19">
        <f t="shared" si="66"/>
        <v>181575.10607253108</v>
      </c>
      <c r="V374" t="str">
        <v/>
      </c>
    </row>
    <row r="375" spans="2:22" x14ac:dyDescent="0.25">
      <c r="B375" s="3" t="s">
        <v>55</v>
      </c>
      <c r="C375" s="3">
        <v>367</v>
      </c>
      <c r="D375" s="3">
        <v>367</v>
      </c>
      <c r="E375" s="10">
        <v>21.2</v>
      </c>
      <c r="F375" s="16">
        <f t="shared" si="67"/>
        <v>0.18055555555555566</v>
      </c>
      <c r="G375" s="16"/>
      <c r="H375" s="16">
        <f t="shared" si="63"/>
        <v>0</v>
      </c>
      <c r="I375" s="16">
        <f t="shared" si="64"/>
        <v>5.2530381944444482E-2</v>
      </c>
      <c r="J375" s="16">
        <f t="shared" si="73"/>
        <v>850.92662953317972</v>
      </c>
      <c r="K375" s="16">
        <f t="shared" si="68"/>
        <v>144.44444444444454</v>
      </c>
      <c r="L375" s="16">
        <f t="shared" si="72"/>
        <v>144.49697482638899</v>
      </c>
      <c r="M375" s="16">
        <f t="shared" si="69"/>
        <v>328105.45677360642</v>
      </c>
      <c r="N375" s="16">
        <f t="shared" si="70"/>
        <v>510531.48947567068</v>
      </c>
      <c r="O375" s="16">
        <f t="shared" si="71"/>
        <v>5.8888888888888893</v>
      </c>
      <c r="P375" s="16">
        <f t="shared" si="74"/>
        <v>2.1697812500000017E-2</v>
      </c>
      <c r="Q375">
        <f t="shared" si="65"/>
        <v>0</v>
      </c>
      <c r="S375" s="19">
        <f t="shared" si="66"/>
        <v>182426.03270206426</v>
      </c>
      <c r="V375" t="str">
        <v/>
      </c>
    </row>
    <row r="376" spans="2:22" x14ac:dyDescent="0.25">
      <c r="B376" s="3" t="s">
        <v>55</v>
      </c>
      <c r="C376" s="3">
        <v>368</v>
      </c>
      <c r="D376" s="3">
        <v>368</v>
      </c>
      <c r="E376" s="10">
        <v>22.1</v>
      </c>
      <c r="F376" s="16">
        <f t="shared" si="67"/>
        <v>0.31944444444444453</v>
      </c>
      <c r="G376" s="16"/>
      <c r="H376" s="16">
        <f t="shared" si="63"/>
        <v>0</v>
      </c>
      <c r="I376" s="16">
        <f t="shared" si="64"/>
        <v>9.2938368055555581E-2</v>
      </c>
      <c r="J376" s="16">
        <f t="shared" si="73"/>
        <v>1569.3976988088352</v>
      </c>
      <c r="K376" s="16">
        <f t="shared" si="68"/>
        <v>255.55555555555563</v>
      </c>
      <c r="L376" s="16">
        <f t="shared" si="72"/>
        <v>255.64849392361117</v>
      </c>
      <c r="M376" s="16">
        <f t="shared" si="69"/>
        <v>328105.45677360642</v>
      </c>
      <c r="N376" s="16">
        <f t="shared" si="70"/>
        <v>512100.88717447949</v>
      </c>
      <c r="O376" s="16">
        <f t="shared" si="71"/>
        <v>6.1388888888888893</v>
      </c>
      <c r="P376" s="16">
        <f t="shared" si="74"/>
        <v>3.8388437500000018E-2</v>
      </c>
      <c r="Q376">
        <f t="shared" si="65"/>
        <v>0</v>
      </c>
      <c r="S376" s="19">
        <f t="shared" si="66"/>
        <v>183995.43040087307</v>
      </c>
      <c r="V376" t="str">
        <v/>
      </c>
    </row>
    <row r="377" spans="2:22" x14ac:dyDescent="0.25">
      <c r="B377" s="3" t="s">
        <v>55</v>
      </c>
      <c r="C377" s="3">
        <v>369</v>
      </c>
      <c r="D377" s="3">
        <v>369</v>
      </c>
      <c r="E377" s="10">
        <v>23.5</v>
      </c>
      <c r="F377" s="16">
        <f t="shared" si="67"/>
        <v>0.30555555555555547</v>
      </c>
      <c r="G377" s="16"/>
      <c r="H377" s="16">
        <f t="shared" si="63"/>
        <v>0</v>
      </c>
      <c r="I377" s="16">
        <f t="shared" si="64"/>
        <v>8.8897569444444421E-2</v>
      </c>
      <c r="J377" s="16">
        <f t="shared" si="73"/>
        <v>1596.2593159239964</v>
      </c>
      <c r="K377" s="16">
        <f t="shared" si="68"/>
        <v>244.44444444444437</v>
      </c>
      <c r="L377" s="16">
        <f t="shared" si="72"/>
        <v>244.53334201388881</v>
      </c>
      <c r="M377" s="16">
        <f t="shared" si="69"/>
        <v>328105.45677360642</v>
      </c>
      <c r="N377" s="16">
        <f t="shared" si="70"/>
        <v>513697.14649040351</v>
      </c>
      <c r="O377" s="16">
        <f t="shared" si="71"/>
        <v>6.5277777777777777</v>
      </c>
      <c r="P377" s="16">
        <f t="shared" si="74"/>
        <v>3.6719374999999992E-2</v>
      </c>
      <c r="Q377">
        <f t="shared" si="65"/>
        <v>0</v>
      </c>
      <c r="S377" s="19">
        <f t="shared" si="66"/>
        <v>185591.68971679709</v>
      </c>
      <c r="V377" t="str">
        <v/>
      </c>
    </row>
    <row r="378" spans="2:22" x14ac:dyDescent="0.25">
      <c r="B378" s="3" t="s">
        <v>55</v>
      </c>
      <c r="C378" s="3">
        <v>370</v>
      </c>
      <c r="D378" s="3">
        <v>370</v>
      </c>
      <c r="E378" s="10">
        <v>24.3</v>
      </c>
      <c r="F378" s="16">
        <f t="shared" si="67"/>
        <v>0.1388888888888889</v>
      </c>
      <c r="G378" s="16"/>
      <c r="H378" s="16">
        <f t="shared" si="63"/>
        <v>0</v>
      </c>
      <c r="I378" s="16">
        <f t="shared" si="64"/>
        <v>4.0407986111111113E-2</v>
      </c>
      <c r="J378" s="16">
        <f t="shared" si="73"/>
        <v>750.27275390625005</v>
      </c>
      <c r="K378" s="16">
        <f t="shared" si="68"/>
        <v>111.11111111111111</v>
      </c>
      <c r="L378" s="16">
        <f t="shared" si="72"/>
        <v>111.15151909722222</v>
      </c>
      <c r="M378" s="16">
        <f t="shared" si="69"/>
        <v>328105.45677360642</v>
      </c>
      <c r="N378" s="16">
        <f t="shared" si="70"/>
        <v>514447.41924430977</v>
      </c>
      <c r="O378" s="16">
        <f t="shared" si="71"/>
        <v>6.7500000000000009</v>
      </c>
      <c r="P378" s="16">
        <f t="shared" si="74"/>
        <v>1.6690625000000004E-2</v>
      </c>
      <c r="Q378">
        <f t="shared" si="65"/>
        <v>0</v>
      </c>
      <c r="S378" s="19">
        <f t="shared" si="66"/>
        <v>186341.96247070335</v>
      </c>
      <c r="V378" t="str">
        <v/>
      </c>
    </row>
    <row r="379" spans="2:22" x14ac:dyDescent="0.25">
      <c r="B379" s="3" t="s">
        <v>55</v>
      </c>
      <c r="C379" s="3">
        <v>371</v>
      </c>
      <c r="D379" s="3">
        <v>371</v>
      </c>
      <c r="E379" s="10">
        <v>24.5</v>
      </c>
      <c r="F379" s="16">
        <f t="shared" si="67"/>
        <v>-6.9444444444444448E-2</v>
      </c>
      <c r="G379" s="16"/>
      <c r="H379" s="16">
        <f t="shared" si="63"/>
        <v>0</v>
      </c>
      <c r="I379" s="16">
        <f t="shared" si="64"/>
        <v>-2.0203993055555557E-2</v>
      </c>
      <c r="J379" s="16">
        <f t="shared" si="73"/>
        <v>-378.22391915027009</v>
      </c>
      <c r="K379" s="16">
        <f t="shared" si="68"/>
        <v>-55.555555555555557</v>
      </c>
      <c r="L379" s="16">
        <f t="shared" si="72"/>
        <v>-55.57575954861111</v>
      </c>
      <c r="M379" s="16">
        <f t="shared" si="69"/>
        <v>328483.68069275666</v>
      </c>
      <c r="N379" s="16">
        <f t="shared" si="70"/>
        <v>514447.41924430977</v>
      </c>
      <c r="O379" s="16">
        <f t="shared" si="71"/>
        <v>6.8055555555555562</v>
      </c>
      <c r="P379" s="16">
        <f t="shared" si="74"/>
        <v>-8.345312500000002E-3</v>
      </c>
      <c r="Q379">
        <f t="shared" si="65"/>
        <v>0.20802315553264855</v>
      </c>
      <c r="S379" s="19">
        <f t="shared" si="66"/>
        <v>185963.73855155311</v>
      </c>
      <c r="V379" t="str">
        <v/>
      </c>
    </row>
    <row r="380" spans="2:22" x14ac:dyDescent="0.25">
      <c r="B380" s="3" t="s">
        <v>55</v>
      </c>
      <c r="C380" s="3">
        <v>372</v>
      </c>
      <c r="D380" s="3">
        <v>372</v>
      </c>
      <c r="E380" s="10">
        <v>23.8</v>
      </c>
      <c r="F380" s="16">
        <f t="shared" si="67"/>
        <v>-0.44444444444444431</v>
      </c>
      <c r="G380" s="16"/>
      <c r="H380" s="16">
        <f t="shared" si="63"/>
        <v>0</v>
      </c>
      <c r="I380" s="16">
        <f t="shared" si="64"/>
        <v>-0.12930555555555553</v>
      </c>
      <c r="J380" s="16">
        <f t="shared" si="73"/>
        <v>-2351.4721373456782</v>
      </c>
      <c r="K380" s="16">
        <f t="shared" si="68"/>
        <v>-355.55555555555543</v>
      </c>
      <c r="L380" s="16">
        <f t="shared" si="72"/>
        <v>-355.68486111111099</v>
      </c>
      <c r="M380" s="16">
        <f t="shared" si="69"/>
        <v>330835.15283010236</v>
      </c>
      <c r="N380" s="16">
        <f t="shared" si="70"/>
        <v>514447.41924430977</v>
      </c>
      <c r="O380" s="16">
        <f t="shared" si="71"/>
        <v>6.6111111111111116</v>
      </c>
      <c r="P380" s="16">
        <f t="shared" si="74"/>
        <v>-5.3409999999999992E-2</v>
      </c>
      <c r="Q380">
        <f t="shared" si="65"/>
        <v>1.2933096755401232</v>
      </c>
      <c r="S380" s="19">
        <f t="shared" si="66"/>
        <v>183612.26641420741</v>
      </c>
      <c r="V380" t="str">
        <v/>
      </c>
    </row>
    <row r="381" spans="2:22" x14ac:dyDescent="0.25">
      <c r="B381" s="3" t="s">
        <v>55</v>
      </c>
      <c r="C381" s="3">
        <v>373</v>
      </c>
      <c r="D381" s="3">
        <v>373</v>
      </c>
      <c r="E381" s="10">
        <v>21.3</v>
      </c>
      <c r="F381" s="16">
        <f t="shared" si="67"/>
        <v>-0.84722222222222243</v>
      </c>
      <c r="G381" s="16"/>
      <c r="H381" s="16">
        <f t="shared" si="63"/>
        <v>0</v>
      </c>
      <c r="I381" s="16">
        <f t="shared" si="64"/>
        <v>-0.24648871527777785</v>
      </c>
      <c r="J381" s="16">
        <f t="shared" si="73"/>
        <v>-4011.64357675058</v>
      </c>
      <c r="K381" s="16">
        <f t="shared" si="68"/>
        <v>-677.77777777777794</v>
      </c>
      <c r="L381" s="16">
        <f t="shared" si="72"/>
        <v>-678.02426649305573</v>
      </c>
      <c r="M381" s="16">
        <f t="shared" si="69"/>
        <v>334846.79640685295</v>
      </c>
      <c r="N381" s="16">
        <f t="shared" si="70"/>
        <v>514447.41924430977</v>
      </c>
      <c r="O381" s="16">
        <f t="shared" si="71"/>
        <v>5.916666666666667</v>
      </c>
      <c r="P381" s="16">
        <f t="shared" si="74"/>
        <v>-0.10181281250000004</v>
      </c>
      <c r="Q381">
        <f t="shared" si="65"/>
        <v>2.2064039672128191</v>
      </c>
      <c r="S381" s="19">
        <f t="shared" si="66"/>
        <v>179600.62283745682</v>
      </c>
      <c r="V381" t="str">
        <v/>
      </c>
    </row>
    <row r="382" spans="2:22" x14ac:dyDescent="0.25">
      <c r="B382" s="3" t="s">
        <v>55</v>
      </c>
      <c r="C382" s="3">
        <v>374</v>
      </c>
      <c r="D382" s="3">
        <v>374</v>
      </c>
      <c r="E382" s="10">
        <v>17.7</v>
      </c>
      <c r="F382" s="16">
        <f t="shared" si="67"/>
        <v>-0.95833333333333337</v>
      </c>
      <c r="G382" s="16"/>
      <c r="H382" s="16">
        <f t="shared" si="63"/>
        <v>0</v>
      </c>
      <c r="I382" s="16">
        <f t="shared" si="64"/>
        <v>-0.27881510416666672</v>
      </c>
      <c r="J382" s="16">
        <f t="shared" si="73"/>
        <v>-3770.8152853732645</v>
      </c>
      <c r="K382" s="16">
        <f t="shared" si="68"/>
        <v>-766.66666666666674</v>
      </c>
      <c r="L382" s="16">
        <f t="shared" si="72"/>
        <v>-766.94548177083345</v>
      </c>
      <c r="M382" s="16">
        <f t="shared" si="69"/>
        <v>338617.6116922262</v>
      </c>
      <c r="N382" s="16">
        <f t="shared" si="70"/>
        <v>514447.41924430977</v>
      </c>
      <c r="O382" s="16">
        <f t="shared" si="71"/>
        <v>4.916666666666667</v>
      </c>
      <c r="P382" s="16">
        <f t="shared" si="74"/>
        <v>-0.11516531250000002</v>
      </c>
      <c r="Q382">
        <f t="shared" si="65"/>
        <v>2.0739484069552954</v>
      </c>
      <c r="S382" s="19">
        <f t="shared" si="66"/>
        <v>175829.80755208357</v>
      </c>
      <c r="V382" t="str">
        <v/>
      </c>
    </row>
    <row r="383" spans="2:22" x14ac:dyDescent="0.25">
      <c r="B383" s="3" t="s">
        <v>55</v>
      </c>
      <c r="C383" s="3">
        <v>375</v>
      </c>
      <c r="D383" s="3">
        <v>375</v>
      </c>
      <c r="E383" s="10">
        <v>14.4</v>
      </c>
      <c r="F383" s="16">
        <f t="shared" si="67"/>
        <v>-0.80555555555555536</v>
      </c>
      <c r="G383" s="16"/>
      <c r="H383" s="16">
        <f t="shared" si="63"/>
        <v>0</v>
      </c>
      <c r="I383" s="16">
        <f t="shared" si="64"/>
        <v>-0.23436631944444439</v>
      </c>
      <c r="J383" s="16">
        <f t="shared" si="73"/>
        <v>-2578.7152430555552</v>
      </c>
      <c r="K383" s="16">
        <f t="shared" si="68"/>
        <v>-644.44444444444434</v>
      </c>
      <c r="L383" s="16">
        <f t="shared" si="72"/>
        <v>-644.67881076388881</v>
      </c>
      <c r="M383" s="16">
        <f t="shared" si="69"/>
        <v>341196.32693528174</v>
      </c>
      <c r="N383" s="16">
        <f t="shared" si="70"/>
        <v>514447.41924430977</v>
      </c>
      <c r="O383" s="16">
        <f t="shared" si="71"/>
        <v>4</v>
      </c>
      <c r="P383" s="16">
        <f t="shared" si="74"/>
        <v>-9.6805624999999992E-2</v>
      </c>
      <c r="Q383">
        <f t="shared" si="65"/>
        <v>1.4182933836805556</v>
      </c>
      <c r="S383" s="19">
        <f t="shared" si="66"/>
        <v>173251.09230902803</v>
      </c>
      <c r="V383" t="str">
        <v/>
      </c>
    </row>
    <row r="384" spans="2:22" x14ac:dyDescent="0.25">
      <c r="B384" s="3" t="s">
        <v>55</v>
      </c>
      <c r="C384" s="3">
        <v>376</v>
      </c>
      <c r="D384" s="3">
        <v>376</v>
      </c>
      <c r="E384" s="10">
        <v>11.9</v>
      </c>
      <c r="F384" s="16">
        <f t="shared" si="67"/>
        <v>-0.58333333333333348</v>
      </c>
      <c r="G384" s="16"/>
      <c r="H384" s="16">
        <f t="shared" si="63"/>
        <v>0</v>
      </c>
      <c r="I384" s="16">
        <f t="shared" si="64"/>
        <v>-0.16971354166666672</v>
      </c>
      <c r="J384" s="16">
        <f t="shared" si="73"/>
        <v>-1543.1535901331024</v>
      </c>
      <c r="K384" s="16">
        <f t="shared" si="68"/>
        <v>-466.6666666666668</v>
      </c>
      <c r="L384" s="16">
        <f t="shared" si="72"/>
        <v>-466.83638020833348</v>
      </c>
      <c r="M384" s="16">
        <f t="shared" si="69"/>
        <v>342739.48052541487</v>
      </c>
      <c r="N384" s="16">
        <f t="shared" si="70"/>
        <v>514447.41924430977</v>
      </c>
      <c r="O384" s="16">
        <f t="shared" si="71"/>
        <v>3.3055555555555558</v>
      </c>
      <c r="P384" s="16">
        <f t="shared" si="74"/>
        <v>-7.0100625000000027E-2</v>
      </c>
      <c r="Q384">
        <f t="shared" si="65"/>
        <v>0.84873447457320639</v>
      </c>
      <c r="S384" s="19">
        <f t="shared" si="66"/>
        <v>171707.9387188949</v>
      </c>
      <c r="V384" t="str">
        <v/>
      </c>
    </row>
    <row r="385" spans="2:22" x14ac:dyDescent="0.25">
      <c r="B385" s="3" t="s">
        <v>55</v>
      </c>
      <c r="C385" s="3">
        <v>377</v>
      </c>
      <c r="D385" s="3">
        <v>377</v>
      </c>
      <c r="E385" s="10">
        <v>10.199999999999999</v>
      </c>
      <c r="F385" s="16">
        <f t="shared" si="67"/>
        <v>-0.41666666666666663</v>
      </c>
      <c r="G385" s="16"/>
      <c r="H385" s="16">
        <f t="shared" si="63"/>
        <v>0</v>
      </c>
      <c r="I385" s="16">
        <f t="shared" si="64"/>
        <v>-0.12122395833333333</v>
      </c>
      <c r="J385" s="16">
        <f t="shared" si="73"/>
        <v>-944.78791232638901</v>
      </c>
      <c r="K385" s="16">
        <f t="shared" si="68"/>
        <v>-333.33333333333331</v>
      </c>
      <c r="L385" s="16">
        <f t="shared" si="72"/>
        <v>-333.45455729166667</v>
      </c>
      <c r="M385" s="16">
        <f t="shared" si="69"/>
        <v>343684.26843774127</v>
      </c>
      <c r="N385" s="16">
        <f t="shared" si="70"/>
        <v>514447.41924430977</v>
      </c>
      <c r="O385" s="16">
        <f t="shared" si="71"/>
        <v>2.8333333333333335</v>
      </c>
      <c r="P385" s="16">
        <f t="shared" si="74"/>
        <v>-5.0071875000000002E-2</v>
      </c>
      <c r="Q385">
        <f t="shared" si="65"/>
        <v>0.51963335177951397</v>
      </c>
      <c r="S385" s="19">
        <f t="shared" si="66"/>
        <v>170763.1508065685</v>
      </c>
      <c r="V385" t="str">
        <v/>
      </c>
    </row>
    <row r="386" spans="2:22" x14ac:dyDescent="0.25">
      <c r="B386" s="3" t="s">
        <v>55</v>
      </c>
      <c r="C386" s="3">
        <v>378</v>
      </c>
      <c r="D386" s="3">
        <v>378</v>
      </c>
      <c r="E386" s="10">
        <v>8.9</v>
      </c>
      <c r="F386" s="16">
        <f t="shared" si="67"/>
        <v>-0.30555555555555547</v>
      </c>
      <c r="G386" s="16"/>
      <c r="H386" s="16">
        <f t="shared" si="63"/>
        <v>0</v>
      </c>
      <c r="I386" s="16">
        <f t="shared" si="64"/>
        <v>-8.8897569444444421E-2</v>
      </c>
      <c r="J386" s="16">
        <f t="shared" si="73"/>
        <v>-604.54076220100296</v>
      </c>
      <c r="K386" s="16">
        <f t="shared" si="68"/>
        <v>-244.44444444444437</v>
      </c>
      <c r="L386" s="16">
        <f t="shared" si="72"/>
        <v>-244.53334201388881</v>
      </c>
      <c r="M386" s="16">
        <f t="shared" si="69"/>
        <v>344288.80919994228</v>
      </c>
      <c r="N386" s="16">
        <f t="shared" si="70"/>
        <v>514447.41924430977</v>
      </c>
      <c r="O386" s="16">
        <f t="shared" si="71"/>
        <v>2.4722222222222223</v>
      </c>
      <c r="P386" s="16">
        <f t="shared" si="74"/>
        <v>-3.6719374999999992E-2</v>
      </c>
      <c r="Q386">
        <f t="shared" si="65"/>
        <v>0.33249741921055165</v>
      </c>
      <c r="S386" s="19">
        <f t="shared" si="66"/>
        <v>170158.61004436749</v>
      </c>
      <c r="V386" t="str">
        <v/>
      </c>
    </row>
    <row r="387" spans="2:22" x14ac:dyDescent="0.25">
      <c r="B387" s="3" t="s">
        <v>55</v>
      </c>
      <c r="C387" s="3">
        <v>379</v>
      </c>
      <c r="D387" s="3">
        <v>379</v>
      </c>
      <c r="E387" s="10">
        <v>8</v>
      </c>
      <c r="F387" s="16">
        <f t="shared" si="67"/>
        <v>-0.23611111111111113</v>
      </c>
      <c r="G387" s="16"/>
      <c r="H387" s="16">
        <f t="shared" si="63"/>
        <v>0</v>
      </c>
      <c r="I387" s="16">
        <f t="shared" si="64"/>
        <v>-6.8693576388888899E-2</v>
      </c>
      <c r="J387" s="16">
        <f t="shared" si="73"/>
        <v>-419.90573881172844</v>
      </c>
      <c r="K387" s="16">
        <f t="shared" si="68"/>
        <v>-188.88888888888891</v>
      </c>
      <c r="L387" s="16">
        <f t="shared" si="72"/>
        <v>-188.9575824652778</v>
      </c>
      <c r="M387" s="16">
        <f t="shared" si="69"/>
        <v>344708.71493875398</v>
      </c>
      <c r="N387" s="16">
        <f t="shared" si="70"/>
        <v>514447.41924430977</v>
      </c>
      <c r="O387" s="16">
        <f t="shared" si="71"/>
        <v>2.2222222222222223</v>
      </c>
      <c r="P387" s="16">
        <f t="shared" si="74"/>
        <v>-2.8374062500000005E-2</v>
      </c>
      <c r="Q387">
        <f t="shared" si="65"/>
        <v>0.23094815634645066</v>
      </c>
      <c r="S387" s="19">
        <f t="shared" si="66"/>
        <v>169738.70430555579</v>
      </c>
      <c r="V387" t="str">
        <v/>
      </c>
    </row>
    <row r="388" spans="2:22" x14ac:dyDescent="0.25">
      <c r="B388" s="3" t="s">
        <v>55</v>
      </c>
      <c r="C388" s="3">
        <v>380</v>
      </c>
      <c r="D388" s="3">
        <v>380</v>
      </c>
      <c r="E388" s="10">
        <v>7.2</v>
      </c>
      <c r="F388" s="16">
        <f t="shared" si="67"/>
        <v>-0.26388888888888895</v>
      </c>
      <c r="G388" s="16"/>
      <c r="H388" s="16">
        <f t="shared" si="63"/>
        <v>0</v>
      </c>
      <c r="I388" s="16">
        <f t="shared" si="64"/>
        <v>-7.6775173611111136E-2</v>
      </c>
      <c r="J388" s="16">
        <f t="shared" si="73"/>
        <v>-422.37577256944456</v>
      </c>
      <c r="K388" s="16">
        <f t="shared" si="68"/>
        <v>-211.11111111111117</v>
      </c>
      <c r="L388" s="16">
        <f t="shared" si="72"/>
        <v>-211.18788628472228</v>
      </c>
      <c r="M388" s="16">
        <f t="shared" si="69"/>
        <v>345131.09071132343</v>
      </c>
      <c r="N388" s="16">
        <f t="shared" si="70"/>
        <v>514447.41924430977</v>
      </c>
      <c r="O388" s="16">
        <f t="shared" si="71"/>
        <v>2</v>
      </c>
      <c r="P388" s="16">
        <f t="shared" si="74"/>
        <v>-3.1712187500000009E-2</v>
      </c>
      <c r="Q388">
        <f t="shared" si="65"/>
        <v>0.23230667491319454</v>
      </c>
      <c r="S388" s="19">
        <f t="shared" si="66"/>
        <v>169316.32853298634</v>
      </c>
      <c r="V388" t="str">
        <v/>
      </c>
    </row>
    <row r="389" spans="2:22" x14ac:dyDescent="0.25">
      <c r="B389" s="3" t="s">
        <v>55</v>
      </c>
      <c r="C389" s="3">
        <v>381</v>
      </c>
      <c r="D389" s="3">
        <v>381</v>
      </c>
      <c r="E389" s="10">
        <v>6.1</v>
      </c>
      <c r="F389" s="16">
        <f t="shared" si="67"/>
        <v>-0.31944444444444442</v>
      </c>
      <c r="G389" s="16"/>
      <c r="H389" s="16">
        <f t="shared" si="63"/>
        <v>0</v>
      </c>
      <c r="I389" s="16">
        <f t="shared" si="64"/>
        <v>-9.2938368055555554E-2</v>
      </c>
      <c r="J389" s="16">
        <f t="shared" si="73"/>
        <v>-433.18217025945211</v>
      </c>
      <c r="K389" s="16">
        <f t="shared" si="68"/>
        <v>-255.55555555555554</v>
      </c>
      <c r="L389" s="16">
        <f t="shared" si="72"/>
        <v>-255.64849392361108</v>
      </c>
      <c r="M389" s="16">
        <f t="shared" si="69"/>
        <v>345564.2728815829</v>
      </c>
      <c r="N389" s="16">
        <f t="shared" si="70"/>
        <v>514447.41924430977</v>
      </c>
      <c r="O389" s="16">
        <f t="shared" si="71"/>
        <v>1.6944444444444444</v>
      </c>
      <c r="P389" s="16">
        <f t="shared" si="74"/>
        <v>-3.8388437500000004E-2</v>
      </c>
      <c r="Q389">
        <f t="shared" si="65"/>
        <v>0.2382501936426987</v>
      </c>
      <c r="S389" s="19">
        <f t="shared" si="66"/>
        <v>168883.14636272687</v>
      </c>
      <c r="V389" t="str">
        <v/>
      </c>
    </row>
    <row r="390" spans="2:22" x14ac:dyDescent="0.25">
      <c r="B390" s="3" t="s">
        <v>55</v>
      </c>
      <c r="C390" s="3">
        <v>382</v>
      </c>
      <c r="D390" s="3">
        <v>382</v>
      </c>
      <c r="E390" s="10">
        <v>4.9000000000000004</v>
      </c>
      <c r="F390" s="16">
        <f t="shared" si="67"/>
        <v>-0.33333333333333326</v>
      </c>
      <c r="G390" s="16"/>
      <c r="H390" s="16">
        <f t="shared" si="63"/>
        <v>0</v>
      </c>
      <c r="I390" s="16">
        <f t="shared" si="64"/>
        <v>-9.6979166666666644E-2</v>
      </c>
      <c r="J390" s="16">
        <f t="shared" si="73"/>
        <v>-363.09496238425919</v>
      </c>
      <c r="K390" s="16">
        <f t="shared" si="68"/>
        <v>-266.66666666666663</v>
      </c>
      <c r="L390" s="16">
        <f t="shared" si="72"/>
        <v>-266.76364583333327</v>
      </c>
      <c r="M390" s="16">
        <f t="shared" si="69"/>
        <v>345927.36784396716</v>
      </c>
      <c r="N390" s="16">
        <f t="shared" si="70"/>
        <v>514447.41924430977</v>
      </c>
      <c r="O390" s="16">
        <f t="shared" si="71"/>
        <v>1.3611111111111112</v>
      </c>
      <c r="P390" s="16">
        <f t="shared" si="74"/>
        <v>-4.0057499999999996E-2</v>
      </c>
      <c r="Q390">
        <f t="shared" si="65"/>
        <v>0.19970222931134257</v>
      </c>
      <c r="S390" s="19">
        <f t="shared" si="66"/>
        <v>168520.05140034261</v>
      </c>
      <c r="V390" t="str">
        <v/>
      </c>
    </row>
    <row r="391" spans="2:22" x14ac:dyDescent="0.25">
      <c r="B391" s="3" t="s">
        <v>55</v>
      </c>
      <c r="C391" s="3">
        <v>383</v>
      </c>
      <c r="D391" s="3">
        <v>383</v>
      </c>
      <c r="E391" s="10">
        <v>3.7</v>
      </c>
      <c r="F391" s="16">
        <f t="shared" si="67"/>
        <v>-0.36111111111111116</v>
      </c>
      <c r="G391" s="16"/>
      <c r="H391" s="16">
        <f t="shared" si="63"/>
        <v>0</v>
      </c>
      <c r="I391" s="16">
        <f t="shared" si="64"/>
        <v>-0.10506076388888891</v>
      </c>
      <c r="J391" s="16">
        <f t="shared" si="73"/>
        <v>-297.02155936535502</v>
      </c>
      <c r="K391" s="16">
        <f t="shared" si="68"/>
        <v>-288.88888888888891</v>
      </c>
      <c r="L391" s="16">
        <f t="shared" si="72"/>
        <v>-288.99394965277781</v>
      </c>
      <c r="M391" s="16">
        <f t="shared" si="69"/>
        <v>346224.38940333249</v>
      </c>
      <c r="N391" s="16">
        <f t="shared" si="70"/>
        <v>514447.41924430977</v>
      </c>
      <c r="O391" s="16">
        <f t="shared" si="71"/>
        <v>1.0277777777777779</v>
      </c>
      <c r="P391" s="16">
        <f t="shared" si="74"/>
        <v>-4.3395625000000014E-2</v>
      </c>
      <c r="Q391">
        <f t="shared" si="65"/>
        <v>0.16336185765094527</v>
      </c>
      <c r="S391" s="19">
        <f t="shared" si="66"/>
        <v>168223.02984097728</v>
      </c>
      <c r="V391" t="str">
        <v/>
      </c>
    </row>
    <row r="392" spans="2:22" x14ac:dyDescent="0.25">
      <c r="B392" s="3" t="s">
        <v>55</v>
      </c>
      <c r="C392" s="3">
        <v>384</v>
      </c>
      <c r="D392" s="3">
        <v>384</v>
      </c>
      <c r="E392" s="10">
        <v>2.2999999999999998</v>
      </c>
      <c r="F392" s="16">
        <f t="shared" si="67"/>
        <v>-0.3888888888888889</v>
      </c>
      <c r="G392" s="16"/>
      <c r="H392" s="16">
        <f t="shared" ref="H392:H455" si="75">$L$3*F393</f>
        <v>0</v>
      </c>
      <c r="I392" s="16">
        <f t="shared" si="64"/>
        <v>-0.11314236111111112</v>
      </c>
      <c r="J392" s="16">
        <f t="shared" si="73"/>
        <v>-198.83771749614198</v>
      </c>
      <c r="K392" s="16">
        <f t="shared" si="68"/>
        <v>-311.11111111111114</v>
      </c>
      <c r="L392" s="16">
        <f t="shared" si="72"/>
        <v>-311.22425347222224</v>
      </c>
      <c r="M392" s="16">
        <f t="shared" si="69"/>
        <v>346423.22712082864</v>
      </c>
      <c r="N392" s="16">
        <f t="shared" si="70"/>
        <v>514447.41924430977</v>
      </c>
      <c r="O392" s="16">
        <f t="shared" si="71"/>
        <v>0.63888888888888884</v>
      </c>
      <c r="P392" s="16">
        <f t="shared" si="74"/>
        <v>-4.6733750000000004E-2</v>
      </c>
      <c r="Q392">
        <f t="shared" si="65"/>
        <v>0.10936074462287811</v>
      </c>
      <c r="S392" s="19">
        <f t="shared" si="66"/>
        <v>168024.19212348113</v>
      </c>
      <c r="V392" t="str">
        <v/>
      </c>
    </row>
    <row r="393" spans="2:22" x14ac:dyDescent="0.25">
      <c r="B393" s="3" t="s">
        <v>55</v>
      </c>
      <c r="C393" s="3">
        <v>385</v>
      </c>
      <c r="D393" s="3">
        <v>385</v>
      </c>
      <c r="E393" s="10">
        <v>0.9</v>
      </c>
      <c r="F393" s="16">
        <f t="shared" si="67"/>
        <v>-0.31944444444444442</v>
      </c>
      <c r="G393" s="16"/>
      <c r="H393" s="16">
        <f t="shared" si="75"/>
        <v>0</v>
      </c>
      <c r="I393" s="16">
        <f t="shared" ref="I393:I456" si="76">0.5*$M$2*$I$2*$G$2*F393</f>
        <v>-9.2938368055555554E-2</v>
      </c>
      <c r="J393" s="16">
        <f t="shared" si="73"/>
        <v>-63.912123480902771</v>
      </c>
      <c r="K393" s="16">
        <f t="shared" si="68"/>
        <v>-255.55555555555554</v>
      </c>
      <c r="L393" s="16">
        <f t="shared" si="72"/>
        <v>-255.64849392361108</v>
      </c>
      <c r="M393" s="16">
        <f t="shared" si="69"/>
        <v>346487.13924430957</v>
      </c>
      <c r="N393" s="16">
        <f t="shared" si="70"/>
        <v>514447.41924430977</v>
      </c>
      <c r="O393" s="16">
        <f t="shared" si="71"/>
        <v>0.25</v>
      </c>
      <c r="P393" s="16">
        <f t="shared" si="74"/>
        <v>-3.8388437500000004E-2</v>
      </c>
      <c r="Q393">
        <f t="shared" ref="Q393:Q456" si="77">(IF(F393 &lt; 0, ABS(L393) * O393 * 0.55, 0))/1000</f>
        <v>3.5151667914496525E-2</v>
      </c>
      <c r="S393" s="19">
        <f t="shared" ref="S393:S456" si="78">N393-M393</f>
        <v>167960.2800000002</v>
      </c>
      <c r="V393" t="str">
        <v/>
      </c>
    </row>
    <row r="394" spans="2:22" x14ac:dyDescent="0.25">
      <c r="B394" s="3" t="s">
        <v>55</v>
      </c>
      <c r="C394" s="3">
        <v>386</v>
      </c>
      <c r="D394" s="3">
        <v>386</v>
      </c>
      <c r="E394" s="10">
        <v>0</v>
      </c>
      <c r="F394" s="16">
        <f t="shared" ref="F394:F457" si="79">($E395-$E393)/2/3.6</f>
        <v>-0.125</v>
      </c>
      <c r="G394" s="16"/>
      <c r="H394" s="16">
        <f t="shared" si="75"/>
        <v>0</v>
      </c>
      <c r="I394" s="16">
        <f t="shared" si="76"/>
        <v>-3.6367187500000002E-2</v>
      </c>
      <c r="J394" s="16">
        <f t="shared" si="73"/>
        <v>0</v>
      </c>
      <c r="K394" s="16">
        <f t="shared" ref="K394:K457" si="80">$H$2*F394</f>
        <v>-100</v>
      </c>
      <c r="L394" s="16">
        <f t="shared" si="72"/>
        <v>-100.03636718750001</v>
      </c>
      <c r="M394" s="16">
        <f t="shared" ref="M394:M457" si="81">M393+MAX(-J394, 0)</f>
        <v>346487.13924430957</v>
      </c>
      <c r="N394" s="16">
        <f t="shared" ref="N394:N457" si="82">N393+MAX(J394, 0)</f>
        <v>514447.41924430977</v>
      </c>
      <c r="O394" s="16">
        <f t="shared" ref="O394:O457" si="83">E394*(1000/3600)</f>
        <v>0</v>
      </c>
      <c r="P394" s="16">
        <f t="shared" si="74"/>
        <v>-1.5021562500000002E-2</v>
      </c>
      <c r="Q394">
        <f t="shared" si="77"/>
        <v>0</v>
      </c>
      <c r="S394" s="19">
        <f t="shared" si="78"/>
        <v>167960.2800000002</v>
      </c>
      <c r="V394" t="str">
        <v/>
      </c>
    </row>
    <row r="395" spans="2:22" x14ac:dyDescent="0.25">
      <c r="B395" s="3" t="s">
        <v>55</v>
      </c>
      <c r="C395" s="3">
        <v>387</v>
      </c>
      <c r="D395" s="3">
        <v>387</v>
      </c>
      <c r="E395" s="10">
        <v>0</v>
      </c>
      <c r="F395" s="16">
        <f t="shared" si="79"/>
        <v>0</v>
      </c>
      <c r="G395" s="16"/>
      <c r="H395" s="16">
        <f t="shared" si="75"/>
        <v>0</v>
      </c>
      <c r="I395" s="16">
        <f t="shared" si="76"/>
        <v>0</v>
      </c>
      <c r="J395" s="16">
        <f t="shared" si="73"/>
        <v>0</v>
      </c>
      <c r="K395" s="16">
        <f t="shared" si="80"/>
        <v>0</v>
      </c>
      <c r="L395" s="16">
        <f t="shared" si="72"/>
        <v>0</v>
      </c>
      <c r="M395" s="16">
        <f t="shared" si="81"/>
        <v>346487.13924430957</v>
      </c>
      <c r="N395" s="16">
        <f t="shared" si="82"/>
        <v>514447.41924430977</v>
      </c>
      <c r="O395" s="16">
        <f t="shared" si="83"/>
        <v>0</v>
      </c>
      <c r="P395" s="16">
        <f t="shared" si="74"/>
        <v>0</v>
      </c>
      <c r="Q395">
        <f t="shared" si="77"/>
        <v>0</v>
      </c>
      <c r="S395" s="19">
        <f t="shared" si="78"/>
        <v>167960.2800000002</v>
      </c>
      <c r="V395" t="str">
        <v/>
      </c>
    </row>
    <row r="396" spans="2:22" x14ac:dyDescent="0.25">
      <c r="B396" s="3" t="s">
        <v>55</v>
      </c>
      <c r="C396" s="3">
        <v>388</v>
      </c>
      <c r="D396" s="3">
        <v>388</v>
      </c>
      <c r="E396" s="10">
        <v>0</v>
      </c>
      <c r="F396" s="16">
        <f t="shared" si="79"/>
        <v>0</v>
      </c>
      <c r="G396" s="16"/>
      <c r="H396" s="16">
        <f t="shared" si="75"/>
        <v>0</v>
      </c>
      <c r="I396" s="16">
        <f t="shared" si="76"/>
        <v>0</v>
      </c>
      <c r="J396" s="16">
        <f t="shared" si="73"/>
        <v>0</v>
      </c>
      <c r="K396" s="16">
        <f t="shared" si="80"/>
        <v>0</v>
      </c>
      <c r="L396" s="16">
        <f t="shared" ref="L396:L459" si="84">K396+I396+H396</f>
        <v>0</v>
      </c>
      <c r="M396" s="16">
        <f t="shared" si="81"/>
        <v>346487.13924430957</v>
      </c>
      <c r="N396" s="16">
        <f t="shared" si="82"/>
        <v>514447.41924430977</v>
      </c>
      <c r="O396" s="16">
        <f t="shared" si="83"/>
        <v>0</v>
      </c>
      <c r="P396" s="16">
        <f t="shared" si="74"/>
        <v>0</v>
      </c>
      <c r="Q396">
        <f t="shared" si="77"/>
        <v>0</v>
      </c>
      <c r="S396" s="19">
        <f t="shared" si="78"/>
        <v>167960.2800000002</v>
      </c>
      <c r="V396" t="str">
        <v/>
      </c>
    </row>
    <row r="397" spans="2:22" x14ac:dyDescent="0.25">
      <c r="B397" s="3" t="s">
        <v>55</v>
      </c>
      <c r="C397" s="3">
        <v>389</v>
      </c>
      <c r="D397" s="3">
        <v>389</v>
      </c>
      <c r="E397" s="10">
        <v>0</v>
      </c>
      <c r="F397" s="16">
        <f t="shared" si="79"/>
        <v>0</v>
      </c>
      <c r="G397" s="16"/>
      <c r="H397" s="16">
        <f t="shared" si="75"/>
        <v>0</v>
      </c>
      <c r="I397" s="16">
        <f t="shared" si="76"/>
        <v>0</v>
      </c>
      <c r="J397" s="16">
        <f t="shared" si="73"/>
        <v>0</v>
      </c>
      <c r="K397" s="16">
        <f t="shared" si="80"/>
        <v>0</v>
      </c>
      <c r="L397" s="16">
        <f t="shared" si="84"/>
        <v>0</v>
      </c>
      <c r="M397" s="16">
        <f t="shared" si="81"/>
        <v>346487.13924430957</v>
      </c>
      <c r="N397" s="16">
        <f t="shared" si="82"/>
        <v>514447.41924430977</v>
      </c>
      <c r="O397" s="16">
        <f t="shared" si="83"/>
        <v>0</v>
      </c>
      <c r="P397" s="16">
        <f t="shared" si="74"/>
        <v>0</v>
      </c>
      <c r="Q397">
        <f t="shared" si="77"/>
        <v>0</v>
      </c>
      <c r="S397" s="19">
        <f t="shared" si="78"/>
        <v>167960.2800000002</v>
      </c>
      <c r="V397" t="str">
        <v/>
      </c>
    </row>
    <row r="398" spans="2:22" x14ac:dyDescent="0.25">
      <c r="B398" s="3" t="s">
        <v>55</v>
      </c>
      <c r="C398" s="3">
        <v>390</v>
      </c>
      <c r="D398" s="3">
        <v>390</v>
      </c>
      <c r="E398" s="10">
        <v>0</v>
      </c>
      <c r="F398" s="16">
        <f t="shared" si="79"/>
        <v>0</v>
      </c>
      <c r="G398" s="16"/>
      <c r="H398" s="16">
        <f t="shared" si="75"/>
        <v>0</v>
      </c>
      <c r="I398" s="16">
        <f t="shared" si="76"/>
        <v>0</v>
      </c>
      <c r="J398" s="16">
        <f t="shared" ref="J398:J461" si="85">L398*O398</f>
        <v>0</v>
      </c>
      <c r="K398" s="16">
        <f t="shared" si="80"/>
        <v>0</v>
      </c>
      <c r="L398" s="16">
        <f t="shared" si="84"/>
        <v>0</v>
      </c>
      <c r="M398" s="16">
        <f t="shared" si="81"/>
        <v>346487.13924430957</v>
      </c>
      <c r="N398" s="16">
        <f t="shared" si="82"/>
        <v>514447.41924430977</v>
      </c>
      <c r="O398" s="16">
        <f t="shared" si="83"/>
        <v>0</v>
      </c>
      <c r="P398" s="16">
        <f t="shared" ref="P398:P461" si="86">$K$2*$J$2*$G$2*F398</f>
        <v>0</v>
      </c>
      <c r="Q398">
        <f t="shared" si="77"/>
        <v>0</v>
      </c>
      <c r="S398" s="19">
        <f t="shared" si="78"/>
        <v>167960.2800000002</v>
      </c>
      <c r="V398" t="str">
        <v/>
      </c>
    </row>
    <row r="399" spans="2:22" x14ac:dyDescent="0.25">
      <c r="B399" s="3" t="s">
        <v>55</v>
      </c>
      <c r="C399" s="3">
        <v>391</v>
      </c>
      <c r="D399" s="3">
        <v>391</v>
      </c>
      <c r="E399" s="10">
        <v>0</v>
      </c>
      <c r="F399" s="16">
        <f t="shared" si="79"/>
        <v>6.9444444444444448E-2</v>
      </c>
      <c r="G399" s="16"/>
      <c r="H399" s="16">
        <f t="shared" si="75"/>
        <v>0</v>
      </c>
      <c r="I399" s="16">
        <f t="shared" si="76"/>
        <v>2.0203993055555557E-2</v>
      </c>
      <c r="J399" s="16">
        <f t="shared" si="85"/>
        <v>0</v>
      </c>
      <c r="K399" s="16">
        <f t="shared" si="80"/>
        <v>55.555555555555557</v>
      </c>
      <c r="L399" s="16">
        <f t="shared" si="84"/>
        <v>55.57575954861111</v>
      </c>
      <c r="M399" s="16">
        <f t="shared" si="81"/>
        <v>346487.13924430957</v>
      </c>
      <c r="N399" s="16">
        <f t="shared" si="82"/>
        <v>514447.41924430977</v>
      </c>
      <c r="O399" s="16">
        <f t="shared" si="83"/>
        <v>0</v>
      </c>
      <c r="P399" s="16">
        <f t="shared" si="86"/>
        <v>8.345312500000002E-3</v>
      </c>
      <c r="Q399">
        <f t="shared" si="77"/>
        <v>0</v>
      </c>
      <c r="S399" s="19">
        <f t="shared" si="78"/>
        <v>167960.2800000002</v>
      </c>
      <c r="V399" t="str">
        <v/>
      </c>
    </row>
    <row r="400" spans="2:22" x14ac:dyDescent="0.25">
      <c r="B400" s="3" t="s">
        <v>55</v>
      </c>
      <c r="C400" s="3">
        <v>392</v>
      </c>
      <c r="D400" s="3">
        <v>392</v>
      </c>
      <c r="E400" s="10">
        <v>0.5</v>
      </c>
      <c r="F400" s="16">
        <f t="shared" si="79"/>
        <v>0.29166666666666669</v>
      </c>
      <c r="G400" s="16"/>
      <c r="H400" s="16">
        <f t="shared" si="75"/>
        <v>0</v>
      </c>
      <c r="I400" s="16">
        <f t="shared" si="76"/>
        <v>8.4856770833333345E-2</v>
      </c>
      <c r="J400" s="16">
        <f t="shared" si="85"/>
        <v>32.419193070023155</v>
      </c>
      <c r="K400" s="16">
        <f t="shared" si="80"/>
        <v>233.33333333333334</v>
      </c>
      <c r="L400" s="16">
        <f t="shared" si="84"/>
        <v>233.41819010416668</v>
      </c>
      <c r="M400" s="16">
        <f t="shared" si="81"/>
        <v>346487.13924430957</v>
      </c>
      <c r="N400" s="16">
        <f t="shared" si="82"/>
        <v>514479.8384373798</v>
      </c>
      <c r="O400" s="16">
        <f t="shared" si="83"/>
        <v>0.1388888888888889</v>
      </c>
      <c r="P400" s="16">
        <f t="shared" si="86"/>
        <v>3.5050312500000007E-2</v>
      </c>
      <c r="Q400">
        <f t="shared" si="77"/>
        <v>0</v>
      </c>
      <c r="S400" s="19">
        <f t="shared" si="78"/>
        <v>167992.69919307024</v>
      </c>
      <c r="V400" t="str">
        <v/>
      </c>
    </row>
    <row r="401" spans="2:22" x14ac:dyDescent="0.25">
      <c r="B401" s="3" t="s">
        <v>55</v>
      </c>
      <c r="C401" s="3">
        <v>393</v>
      </c>
      <c r="D401" s="3">
        <v>393</v>
      </c>
      <c r="E401" s="10">
        <v>2.1</v>
      </c>
      <c r="F401" s="16">
        <f t="shared" si="79"/>
        <v>0.59722222222222221</v>
      </c>
      <c r="G401" s="16"/>
      <c r="H401" s="16">
        <f t="shared" si="75"/>
        <v>0</v>
      </c>
      <c r="I401" s="16">
        <f t="shared" si="76"/>
        <v>0.17375434027777778</v>
      </c>
      <c r="J401" s="16">
        <f t="shared" si="85"/>
        <v>278.80506040219905</v>
      </c>
      <c r="K401" s="16">
        <f t="shared" si="80"/>
        <v>477.77777777777777</v>
      </c>
      <c r="L401" s="16">
        <f t="shared" si="84"/>
        <v>477.95153211805552</v>
      </c>
      <c r="M401" s="16">
        <f t="shared" si="81"/>
        <v>346487.13924430957</v>
      </c>
      <c r="N401" s="16">
        <f t="shared" si="82"/>
        <v>514758.643497782</v>
      </c>
      <c r="O401" s="16">
        <f t="shared" si="83"/>
        <v>0.58333333333333337</v>
      </c>
      <c r="P401" s="16">
        <f t="shared" si="86"/>
        <v>7.1769687500000012E-2</v>
      </c>
      <c r="Q401">
        <f t="shared" si="77"/>
        <v>0</v>
      </c>
      <c r="S401" s="19">
        <f t="shared" si="78"/>
        <v>168271.50425347243</v>
      </c>
      <c r="V401" t="str">
        <v/>
      </c>
    </row>
    <row r="402" spans="2:22" x14ac:dyDescent="0.25">
      <c r="B402" s="3" t="s">
        <v>55</v>
      </c>
      <c r="C402" s="3">
        <v>394</v>
      </c>
      <c r="D402" s="3">
        <v>394</v>
      </c>
      <c r="E402" s="10">
        <v>4.8</v>
      </c>
      <c r="F402" s="16">
        <f t="shared" si="79"/>
        <v>0.86111111111111127</v>
      </c>
      <c r="G402" s="16"/>
      <c r="H402" s="16">
        <f t="shared" si="75"/>
        <v>0</v>
      </c>
      <c r="I402" s="16">
        <f t="shared" si="76"/>
        <v>0.25052951388888894</v>
      </c>
      <c r="J402" s="16">
        <f t="shared" si="85"/>
        <v>918.85255787037045</v>
      </c>
      <c r="K402" s="16">
        <f t="shared" si="80"/>
        <v>688.88888888888903</v>
      </c>
      <c r="L402" s="16">
        <f t="shared" si="84"/>
        <v>689.13941840277789</v>
      </c>
      <c r="M402" s="16">
        <f t="shared" si="81"/>
        <v>346487.13924430957</v>
      </c>
      <c r="N402" s="16">
        <f t="shared" si="82"/>
        <v>515677.49605565239</v>
      </c>
      <c r="O402" s="16">
        <f t="shared" si="83"/>
        <v>1.3333333333333333</v>
      </c>
      <c r="P402" s="16">
        <f t="shared" si="86"/>
        <v>0.10348187500000003</v>
      </c>
      <c r="Q402">
        <f t="shared" si="77"/>
        <v>0</v>
      </c>
      <c r="S402" s="19">
        <f t="shared" si="78"/>
        <v>169190.35681134282</v>
      </c>
      <c r="V402" t="str">
        <v/>
      </c>
    </row>
    <row r="403" spans="2:22" x14ac:dyDescent="0.25">
      <c r="B403" s="3" t="s">
        <v>55</v>
      </c>
      <c r="C403" s="3">
        <v>395</v>
      </c>
      <c r="D403" s="3">
        <v>395</v>
      </c>
      <c r="E403" s="10">
        <v>8.3000000000000007</v>
      </c>
      <c r="F403" s="16">
        <f t="shared" si="79"/>
        <v>1.0416666666666667</v>
      </c>
      <c r="G403" s="16"/>
      <c r="H403" s="16">
        <f t="shared" si="75"/>
        <v>0</v>
      </c>
      <c r="I403" s="16">
        <f t="shared" si="76"/>
        <v>0.30305989583333337</v>
      </c>
      <c r="J403" s="16">
        <f t="shared" si="85"/>
        <v>1921.9950177228013</v>
      </c>
      <c r="K403" s="16">
        <f t="shared" si="80"/>
        <v>833.33333333333337</v>
      </c>
      <c r="L403" s="16">
        <f t="shared" si="84"/>
        <v>833.63639322916674</v>
      </c>
      <c r="M403" s="16">
        <f t="shared" si="81"/>
        <v>346487.13924430957</v>
      </c>
      <c r="N403" s="16">
        <f t="shared" si="82"/>
        <v>517599.49107337516</v>
      </c>
      <c r="O403" s="16">
        <f t="shared" si="83"/>
        <v>2.3055555555555558</v>
      </c>
      <c r="P403" s="16">
        <f t="shared" si="86"/>
        <v>0.12517968750000003</v>
      </c>
      <c r="Q403">
        <f t="shared" si="77"/>
        <v>0</v>
      </c>
      <c r="S403" s="19">
        <f t="shared" si="78"/>
        <v>171112.35182906559</v>
      </c>
      <c r="V403" t="str">
        <v/>
      </c>
    </row>
    <row r="404" spans="2:22" x14ac:dyDescent="0.25">
      <c r="B404" s="3" t="s">
        <v>55</v>
      </c>
      <c r="C404" s="3">
        <v>396</v>
      </c>
      <c r="D404" s="3">
        <v>396</v>
      </c>
      <c r="E404" s="10">
        <v>12.3</v>
      </c>
      <c r="F404" s="16">
        <f t="shared" si="79"/>
        <v>1.1527777777777779</v>
      </c>
      <c r="G404" s="16"/>
      <c r="H404" s="16">
        <f t="shared" si="75"/>
        <v>0</v>
      </c>
      <c r="I404" s="16">
        <f t="shared" si="76"/>
        <v>0.33538628472222226</v>
      </c>
      <c r="J404" s="16">
        <f t="shared" si="85"/>
        <v>3152.071829065394</v>
      </c>
      <c r="K404" s="16">
        <f t="shared" si="80"/>
        <v>922.22222222222229</v>
      </c>
      <c r="L404" s="16">
        <f t="shared" si="84"/>
        <v>922.55760850694446</v>
      </c>
      <c r="M404" s="16">
        <f t="shared" si="81"/>
        <v>346487.13924430957</v>
      </c>
      <c r="N404" s="16">
        <f t="shared" si="82"/>
        <v>520751.56290244055</v>
      </c>
      <c r="O404" s="16">
        <f t="shared" si="83"/>
        <v>3.416666666666667</v>
      </c>
      <c r="P404" s="16">
        <f t="shared" si="86"/>
        <v>0.13853218750000004</v>
      </c>
      <c r="Q404">
        <f t="shared" si="77"/>
        <v>0</v>
      </c>
      <c r="S404" s="19">
        <f t="shared" si="78"/>
        <v>174264.42365813098</v>
      </c>
      <c r="V404" t="str">
        <v/>
      </c>
    </row>
    <row r="405" spans="2:22" x14ac:dyDescent="0.25">
      <c r="B405" s="3" t="s">
        <v>55</v>
      </c>
      <c r="C405" s="3">
        <v>397</v>
      </c>
      <c r="D405" s="3">
        <v>397</v>
      </c>
      <c r="E405" s="10">
        <v>16.600000000000001</v>
      </c>
      <c r="F405" s="16">
        <f t="shared" si="79"/>
        <v>1.1944444444444442</v>
      </c>
      <c r="G405" s="16"/>
      <c r="H405" s="16">
        <f t="shared" si="75"/>
        <v>0</v>
      </c>
      <c r="I405" s="16">
        <f t="shared" si="76"/>
        <v>0.3475086805555555</v>
      </c>
      <c r="J405" s="16">
        <f t="shared" si="85"/>
        <v>4407.7752406442896</v>
      </c>
      <c r="K405" s="16">
        <f t="shared" si="80"/>
        <v>955.55555555555532</v>
      </c>
      <c r="L405" s="16">
        <f t="shared" si="84"/>
        <v>955.90306423611082</v>
      </c>
      <c r="M405" s="16">
        <f t="shared" si="81"/>
        <v>346487.13924430957</v>
      </c>
      <c r="N405" s="16">
        <f t="shared" si="82"/>
        <v>525159.3381430849</v>
      </c>
      <c r="O405" s="16">
        <f t="shared" si="83"/>
        <v>4.6111111111111116</v>
      </c>
      <c r="P405" s="16">
        <f t="shared" si="86"/>
        <v>0.143539375</v>
      </c>
      <c r="Q405">
        <f t="shared" si="77"/>
        <v>0</v>
      </c>
      <c r="S405" s="19">
        <f t="shared" si="78"/>
        <v>178672.19889877533</v>
      </c>
      <c r="V405" t="str">
        <v/>
      </c>
    </row>
    <row r="406" spans="2:22" x14ac:dyDescent="0.25">
      <c r="B406" s="3" t="s">
        <v>55</v>
      </c>
      <c r="C406" s="3">
        <v>398</v>
      </c>
      <c r="D406" s="3">
        <v>398</v>
      </c>
      <c r="E406" s="10">
        <v>20.9</v>
      </c>
      <c r="F406" s="16">
        <f t="shared" si="79"/>
        <v>1.0555555555555551</v>
      </c>
      <c r="G406" s="16"/>
      <c r="H406" s="16">
        <f t="shared" si="75"/>
        <v>0</v>
      </c>
      <c r="I406" s="16">
        <f t="shared" si="76"/>
        <v>0.30710069444444432</v>
      </c>
      <c r="J406" s="16">
        <f t="shared" si="85"/>
        <v>4904.252025945214</v>
      </c>
      <c r="K406" s="16">
        <f t="shared" si="80"/>
        <v>844.44444444444412</v>
      </c>
      <c r="L406" s="16">
        <f t="shared" si="84"/>
        <v>844.75154513888856</v>
      </c>
      <c r="M406" s="16">
        <f t="shared" si="81"/>
        <v>346487.13924430957</v>
      </c>
      <c r="N406" s="16">
        <f t="shared" si="82"/>
        <v>530063.59016903013</v>
      </c>
      <c r="O406" s="16">
        <f t="shared" si="83"/>
        <v>5.8055555555555554</v>
      </c>
      <c r="P406" s="16">
        <f t="shared" si="86"/>
        <v>0.12684874999999995</v>
      </c>
      <c r="Q406">
        <f t="shared" si="77"/>
        <v>0</v>
      </c>
      <c r="S406" s="19">
        <f t="shared" si="78"/>
        <v>183576.45092472056</v>
      </c>
      <c r="V406" t="str">
        <v/>
      </c>
    </row>
    <row r="407" spans="2:22" x14ac:dyDescent="0.25">
      <c r="B407" s="3" t="s">
        <v>55</v>
      </c>
      <c r="C407" s="3">
        <v>399</v>
      </c>
      <c r="D407" s="3">
        <v>399</v>
      </c>
      <c r="E407" s="10">
        <v>24.2</v>
      </c>
      <c r="F407" s="16">
        <f t="shared" si="79"/>
        <v>0.65277777777777812</v>
      </c>
      <c r="G407" s="16"/>
      <c r="H407" s="16">
        <f t="shared" si="75"/>
        <v>0</v>
      </c>
      <c r="I407" s="16">
        <f t="shared" si="76"/>
        <v>0.18991753472222234</v>
      </c>
      <c r="J407" s="16">
        <f t="shared" si="85"/>
        <v>3511.7704950327952</v>
      </c>
      <c r="K407" s="16">
        <f t="shared" si="80"/>
        <v>522.22222222222251</v>
      </c>
      <c r="L407" s="16">
        <f t="shared" si="84"/>
        <v>522.41213975694473</v>
      </c>
      <c r="M407" s="16">
        <f t="shared" si="81"/>
        <v>346487.13924430957</v>
      </c>
      <c r="N407" s="16">
        <f t="shared" si="82"/>
        <v>533575.3606640629</v>
      </c>
      <c r="O407" s="16">
        <f t="shared" si="83"/>
        <v>6.7222222222222223</v>
      </c>
      <c r="P407" s="16">
        <f t="shared" si="86"/>
        <v>7.8445937500000049E-2</v>
      </c>
      <c r="Q407">
        <f t="shared" si="77"/>
        <v>0</v>
      </c>
      <c r="S407" s="19">
        <f t="shared" si="78"/>
        <v>187088.22141975333</v>
      </c>
      <c r="V407" t="str">
        <v/>
      </c>
    </row>
    <row r="408" spans="2:22" x14ac:dyDescent="0.25">
      <c r="B408" s="3" t="s">
        <v>55</v>
      </c>
      <c r="C408" s="3">
        <v>400</v>
      </c>
      <c r="D408" s="3">
        <v>400</v>
      </c>
      <c r="E408" s="10">
        <v>25.6</v>
      </c>
      <c r="F408" s="16">
        <f t="shared" si="79"/>
        <v>0.19444444444444473</v>
      </c>
      <c r="G408" s="16"/>
      <c r="H408" s="16">
        <f t="shared" si="75"/>
        <v>0</v>
      </c>
      <c r="I408" s="16">
        <f t="shared" si="76"/>
        <v>5.6571180555555642E-2</v>
      </c>
      <c r="J408" s="16">
        <f t="shared" si="85"/>
        <v>1106.5751234567917</v>
      </c>
      <c r="K408" s="16">
        <f t="shared" si="80"/>
        <v>155.55555555555577</v>
      </c>
      <c r="L408" s="16">
        <f t="shared" si="84"/>
        <v>155.61212673611132</v>
      </c>
      <c r="M408" s="16">
        <f t="shared" si="81"/>
        <v>346487.13924430957</v>
      </c>
      <c r="N408" s="16">
        <f t="shared" si="82"/>
        <v>534681.93578751967</v>
      </c>
      <c r="O408" s="16">
        <f t="shared" si="83"/>
        <v>7.1111111111111116</v>
      </c>
      <c r="P408" s="16">
        <f t="shared" si="86"/>
        <v>2.3366875000000037E-2</v>
      </c>
      <c r="Q408">
        <f t="shared" si="77"/>
        <v>0</v>
      </c>
      <c r="S408" s="19">
        <f t="shared" si="78"/>
        <v>188194.7965432101</v>
      </c>
      <c r="V408" t="str">
        <v/>
      </c>
    </row>
    <row r="409" spans="2:22" x14ac:dyDescent="0.25">
      <c r="B409" s="3" t="s">
        <v>55</v>
      </c>
      <c r="C409" s="3">
        <v>401</v>
      </c>
      <c r="D409" s="3">
        <v>401</v>
      </c>
      <c r="E409" s="10">
        <v>25.6</v>
      </c>
      <c r="F409" s="16">
        <f t="shared" si="79"/>
        <v>-9.7222222222222612E-2</v>
      </c>
      <c r="G409" s="16"/>
      <c r="H409" s="16">
        <f t="shared" si="75"/>
        <v>0</v>
      </c>
      <c r="I409" s="16">
        <f t="shared" si="76"/>
        <v>-2.8285590277777894E-2</v>
      </c>
      <c r="J409" s="16">
        <f t="shared" si="85"/>
        <v>-553.28756172839724</v>
      </c>
      <c r="K409" s="16">
        <f t="shared" si="80"/>
        <v>-77.777777777778084</v>
      </c>
      <c r="L409" s="16">
        <f t="shared" si="84"/>
        <v>-77.80606336805586</v>
      </c>
      <c r="M409" s="16">
        <f t="shared" si="81"/>
        <v>347040.42680603795</v>
      </c>
      <c r="N409" s="16">
        <f t="shared" si="82"/>
        <v>534681.93578751967</v>
      </c>
      <c r="O409" s="16">
        <f t="shared" si="83"/>
        <v>7.1111111111111116</v>
      </c>
      <c r="P409" s="16">
        <f t="shared" si="86"/>
        <v>-1.1683437500000048E-2</v>
      </c>
      <c r="Q409">
        <f t="shared" si="77"/>
        <v>0.30430815895061852</v>
      </c>
      <c r="S409" s="19">
        <f t="shared" si="78"/>
        <v>187641.50898148172</v>
      </c>
      <c r="V409" t="str">
        <v/>
      </c>
    </row>
    <row r="410" spans="2:22" x14ac:dyDescent="0.25">
      <c r="B410" s="3" t="s">
        <v>55</v>
      </c>
      <c r="C410" s="3">
        <v>402</v>
      </c>
      <c r="D410" s="3">
        <v>402</v>
      </c>
      <c r="E410" s="10">
        <v>24.9</v>
      </c>
      <c r="F410" s="16">
        <f t="shared" si="79"/>
        <v>-0.31944444444444453</v>
      </c>
      <c r="G410" s="16"/>
      <c r="H410" s="16">
        <f t="shared" si="75"/>
        <v>0</v>
      </c>
      <c r="I410" s="16">
        <f t="shared" si="76"/>
        <v>-9.2938368055555581E-2</v>
      </c>
      <c r="J410" s="16">
        <f t="shared" si="85"/>
        <v>-1768.2354163049774</v>
      </c>
      <c r="K410" s="16">
        <f t="shared" si="80"/>
        <v>-255.55555555555563</v>
      </c>
      <c r="L410" s="16">
        <f t="shared" si="84"/>
        <v>-255.64849392361117</v>
      </c>
      <c r="M410" s="16">
        <f t="shared" si="81"/>
        <v>348808.66222234291</v>
      </c>
      <c r="N410" s="16">
        <f t="shared" si="82"/>
        <v>534681.93578751967</v>
      </c>
      <c r="O410" s="16">
        <f t="shared" si="83"/>
        <v>6.916666666666667</v>
      </c>
      <c r="P410" s="16">
        <f t="shared" si="86"/>
        <v>-3.8388437500000018E-2</v>
      </c>
      <c r="Q410">
        <f t="shared" si="77"/>
        <v>0.97252947896773767</v>
      </c>
      <c r="S410" s="19">
        <f t="shared" si="78"/>
        <v>185873.27356517676</v>
      </c>
      <c r="V410" t="str">
        <v/>
      </c>
    </row>
    <row r="411" spans="2:22" x14ac:dyDescent="0.25">
      <c r="B411" s="3" t="s">
        <v>55</v>
      </c>
      <c r="C411" s="3">
        <v>403</v>
      </c>
      <c r="D411" s="3">
        <v>403</v>
      </c>
      <c r="E411" s="10">
        <v>23.3</v>
      </c>
      <c r="F411" s="16">
        <f t="shared" si="79"/>
        <v>-0.45833333333333293</v>
      </c>
      <c r="G411" s="16"/>
      <c r="H411" s="16">
        <f t="shared" si="75"/>
        <v>0</v>
      </c>
      <c r="I411" s="16">
        <f t="shared" si="76"/>
        <v>-0.13334635416666654</v>
      </c>
      <c r="J411" s="16">
        <f t="shared" si="85"/>
        <v>-2374.0111953848359</v>
      </c>
      <c r="K411" s="16">
        <f t="shared" si="80"/>
        <v>-366.66666666666634</v>
      </c>
      <c r="L411" s="16">
        <f t="shared" si="84"/>
        <v>-366.80001302083303</v>
      </c>
      <c r="M411" s="16">
        <f t="shared" si="81"/>
        <v>351182.67341772775</v>
      </c>
      <c r="N411" s="16">
        <f t="shared" si="82"/>
        <v>534681.93578751967</v>
      </c>
      <c r="O411" s="16">
        <f t="shared" si="83"/>
        <v>6.4722222222222223</v>
      </c>
      <c r="P411" s="16">
        <f t="shared" si="86"/>
        <v>-5.5079062499999956E-2</v>
      </c>
      <c r="Q411">
        <f t="shared" si="77"/>
        <v>1.3057061574616597</v>
      </c>
      <c r="S411" s="19">
        <f t="shared" si="78"/>
        <v>183499.26236979192</v>
      </c>
      <c r="V411" t="str">
        <v/>
      </c>
    </row>
    <row r="412" spans="2:22" x14ac:dyDescent="0.25">
      <c r="B412" s="3" t="s">
        <v>55</v>
      </c>
      <c r="C412" s="3">
        <v>404</v>
      </c>
      <c r="D412" s="3">
        <v>404</v>
      </c>
      <c r="E412" s="10">
        <v>21.6</v>
      </c>
      <c r="F412" s="16">
        <f t="shared" si="79"/>
        <v>-0.43055555555555575</v>
      </c>
      <c r="G412" s="16"/>
      <c r="H412" s="16">
        <f t="shared" si="75"/>
        <v>0</v>
      </c>
      <c r="I412" s="16">
        <f t="shared" si="76"/>
        <v>-0.1252647569444445</v>
      </c>
      <c r="J412" s="16">
        <f t="shared" si="85"/>
        <v>-2067.4182552083344</v>
      </c>
      <c r="K412" s="16">
        <f t="shared" si="80"/>
        <v>-344.44444444444457</v>
      </c>
      <c r="L412" s="16">
        <f t="shared" si="84"/>
        <v>-344.569709201389</v>
      </c>
      <c r="M412" s="16">
        <f t="shared" si="81"/>
        <v>353250.09167293611</v>
      </c>
      <c r="N412" s="16">
        <f t="shared" si="82"/>
        <v>534681.93578751967</v>
      </c>
      <c r="O412" s="16">
        <f t="shared" si="83"/>
        <v>6.0000000000000009</v>
      </c>
      <c r="P412" s="16">
        <f t="shared" si="86"/>
        <v>-5.1740937500000028E-2</v>
      </c>
      <c r="Q412">
        <f t="shared" si="77"/>
        <v>1.137080040364584</v>
      </c>
      <c r="S412" s="19">
        <f t="shared" si="78"/>
        <v>181431.84411458357</v>
      </c>
      <c r="V412" t="str">
        <v/>
      </c>
    </row>
    <row r="413" spans="2:22" x14ac:dyDescent="0.25">
      <c r="B413" s="3" t="s">
        <v>55</v>
      </c>
      <c r="C413" s="3">
        <v>405</v>
      </c>
      <c r="D413" s="3">
        <v>405</v>
      </c>
      <c r="E413" s="10">
        <v>20.2</v>
      </c>
      <c r="F413" s="16">
        <f t="shared" si="79"/>
        <v>-0.40277777777777807</v>
      </c>
      <c r="G413" s="16"/>
      <c r="H413" s="16">
        <f t="shared" si="75"/>
        <v>0</v>
      </c>
      <c r="I413" s="16">
        <f t="shared" si="76"/>
        <v>-0.11718315972222232</v>
      </c>
      <c r="J413" s="16">
        <f t="shared" si="85"/>
        <v>-1808.6822190875787</v>
      </c>
      <c r="K413" s="16">
        <f t="shared" si="80"/>
        <v>-322.22222222222246</v>
      </c>
      <c r="L413" s="16">
        <f t="shared" si="84"/>
        <v>-322.33940538194469</v>
      </c>
      <c r="M413" s="16">
        <f t="shared" si="81"/>
        <v>355058.77389202366</v>
      </c>
      <c r="N413" s="16">
        <f t="shared" si="82"/>
        <v>534681.93578751967</v>
      </c>
      <c r="O413" s="16">
        <f t="shared" si="83"/>
        <v>5.6111111111111116</v>
      </c>
      <c r="P413" s="16">
        <f t="shared" si="86"/>
        <v>-4.8402812500000038E-2</v>
      </c>
      <c r="Q413">
        <f t="shared" si="77"/>
        <v>0.99477522049816836</v>
      </c>
      <c r="S413" s="19">
        <f t="shared" si="78"/>
        <v>179623.16189549601</v>
      </c>
      <c r="V413" t="str">
        <v/>
      </c>
    </row>
    <row r="414" spans="2:22" x14ac:dyDescent="0.25">
      <c r="B414" s="3" t="s">
        <v>55</v>
      </c>
      <c r="C414" s="3">
        <v>406</v>
      </c>
      <c r="D414" s="3">
        <v>406</v>
      </c>
      <c r="E414" s="10">
        <v>18.7</v>
      </c>
      <c r="F414" s="16">
        <f t="shared" si="79"/>
        <v>-0.44444444444444431</v>
      </c>
      <c r="G414" s="16"/>
      <c r="H414" s="16">
        <f t="shared" si="75"/>
        <v>0</v>
      </c>
      <c r="I414" s="16">
        <f t="shared" si="76"/>
        <v>-0.12930555555555553</v>
      </c>
      <c r="J414" s="16">
        <f t="shared" si="85"/>
        <v>-1847.5852507716045</v>
      </c>
      <c r="K414" s="16">
        <f t="shared" si="80"/>
        <v>-355.55555555555543</v>
      </c>
      <c r="L414" s="16">
        <f t="shared" si="84"/>
        <v>-355.68486111111099</v>
      </c>
      <c r="M414" s="16">
        <f t="shared" si="81"/>
        <v>356906.35914279526</v>
      </c>
      <c r="N414" s="16">
        <f t="shared" si="82"/>
        <v>534681.93578751967</v>
      </c>
      <c r="O414" s="16">
        <f t="shared" si="83"/>
        <v>5.1944444444444446</v>
      </c>
      <c r="P414" s="16">
        <f t="shared" si="86"/>
        <v>-5.3409999999999992E-2</v>
      </c>
      <c r="Q414">
        <f t="shared" si="77"/>
        <v>1.0161718879243826</v>
      </c>
      <c r="S414" s="19">
        <f t="shared" si="78"/>
        <v>177775.57664472441</v>
      </c>
      <c r="V414" t="str">
        <v/>
      </c>
    </row>
    <row r="415" spans="2:22" x14ac:dyDescent="0.25">
      <c r="B415" s="3" t="s">
        <v>55</v>
      </c>
      <c r="C415" s="3">
        <v>407</v>
      </c>
      <c r="D415" s="3">
        <v>407</v>
      </c>
      <c r="E415" s="10">
        <v>17</v>
      </c>
      <c r="F415" s="16">
        <f t="shared" si="79"/>
        <v>-0.47222222222222199</v>
      </c>
      <c r="G415" s="16"/>
      <c r="H415" s="16">
        <f t="shared" si="75"/>
        <v>0</v>
      </c>
      <c r="I415" s="16">
        <f t="shared" si="76"/>
        <v>-0.13738715277777772</v>
      </c>
      <c r="J415" s="16">
        <f t="shared" si="85"/>
        <v>-1784.5993899498449</v>
      </c>
      <c r="K415" s="16">
        <f t="shared" si="80"/>
        <v>-377.7777777777776</v>
      </c>
      <c r="L415" s="16">
        <f t="shared" si="84"/>
        <v>-377.91516493055536</v>
      </c>
      <c r="M415" s="16">
        <f t="shared" si="81"/>
        <v>358690.95853274514</v>
      </c>
      <c r="N415" s="16">
        <f t="shared" si="82"/>
        <v>534681.93578751967</v>
      </c>
      <c r="O415" s="16">
        <f t="shared" si="83"/>
        <v>4.7222222222222223</v>
      </c>
      <c r="P415" s="16">
        <f t="shared" si="86"/>
        <v>-5.6748124999999976E-2</v>
      </c>
      <c r="Q415">
        <f t="shared" si="77"/>
        <v>0.98152966447241474</v>
      </c>
      <c r="S415" s="19">
        <f t="shared" si="78"/>
        <v>175990.97725477454</v>
      </c>
      <c r="V415" t="str">
        <v/>
      </c>
    </row>
    <row r="416" spans="2:22" x14ac:dyDescent="0.25">
      <c r="B416" s="3" t="s">
        <v>55</v>
      </c>
      <c r="C416" s="3">
        <v>408</v>
      </c>
      <c r="D416" s="3">
        <v>408</v>
      </c>
      <c r="E416" s="10">
        <v>15.3</v>
      </c>
      <c r="F416" s="16">
        <f t="shared" si="79"/>
        <v>-0.38888888888888895</v>
      </c>
      <c r="G416" s="16"/>
      <c r="H416" s="16">
        <f t="shared" si="75"/>
        <v>0</v>
      </c>
      <c r="I416" s="16">
        <f t="shared" si="76"/>
        <v>-0.11314236111111113</v>
      </c>
      <c r="J416" s="16">
        <f t="shared" si="85"/>
        <v>-1322.7030772569447</v>
      </c>
      <c r="K416" s="16">
        <f t="shared" si="80"/>
        <v>-311.11111111111114</v>
      </c>
      <c r="L416" s="16">
        <f t="shared" si="84"/>
        <v>-311.22425347222224</v>
      </c>
      <c r="M416" s="16">
        <f t="shared" si="81"/>
        <v>360013.66161000211</v>
      </c>
      <c r="N416" s="16">
        <f t="shared" si="82"/>
        <v>534681.93578751967</v>
      </c>
      <c r="O416" s="16">
        <f t="shared" si="83"/>
        <v>4.25</v>
      </c>
      <c r="P416" s="16">
        <f t="shared" si="86"/>
        <v>-4.6733750000000011E-2</v>
      </c>
      <c r="Q416">
        <f t="shared" si="77"/>
        <v>0.7274866924913197</v>
      </c>
      <c r="S416" s="19">
        <f t="shared" si="78"/>
        <v>174668.27417751757</v>
      </c>
      <c r="V416" t="str">
        <v/>
      </c>
    </row>
    <row r="417" spans="2:22" x14ac:dyDescent="0.25">
      <c r="B417" s="3" t="s">
        <v>55</v>
      </c>
      <c r="C417" s="3">
        <v>409</v>
      </c>
      <c r="D417" s="3">
        <v>409</v>
      </c>
      <c r="E417" s="10">
        <v>14.2</v>
      </c>
      <c r="F417" s="16">
        <f t="shared" si="79"/>
        <v>-0.19444444444444448</v>
      </c>
      <c r="G417" s="16"/>
      <c r="H417" s="16">
        <f t="shared" si="75"/>
        <v>0</v>
      </c>
      <c r="I417" s="16">
        <f t="shared" si="76"/>
        <v>-5.6571180555555566E-2</v>
      </c>
      <c r="J417" s="16">
        <f t="shared" si="85"/>
        <v>-613.80338879243834</v>
      </c>
      <c r="K417" s="16">
        <f t="shared" si="80"/>
        <v>-155.55555555555557</v>
      </c>
      <c r="L417" s="16">
        <f t="shared" si="84"/>
        <v>-155.61212673611112</v>
      </c>
      <c r="M417" s="16">
        <f t="shared" si="81"/>
        <v>360627.46499879454</v>
      </c>
      <c r="N417" s="16">
        <f t="shared" si="82"/>
        <v>534681.93578751967</v>
      </c>
      <c r="O417" s="16">
        <f t="shared" si="83"/>
        <v>3.9444444444444446</v>
      </c>
      <c r="P417" s="16">
        <f t="shared" si="86"/>
        <v>-2.3366875000000006E-2</v>
      </c>
      <c r="Q417">
        <f t="shared" si="77"/>
        <v>0.33759186383584117</v>
      </c>
      <c r="S417" s="19">
        <f t="shared" si="78"/>
        <v>174054.47078872513</v>
      </c>
      <c r="V417" t="str">
        <v/>
      </c>
    </row>
    <row r="418" spans="2:22" x14ac:dyDescent="0.25">
      <c r="B418" s="3" t="s">
        <v>55</v>
      </c>
      <c r="C418" s="3">
        <v>410</v>
      </c>
      <c r="D418" s="3">
        <v>410</v>
      </c>
      <c r="E418" s="10">
        <v>13.9</v>
      </c>
      <c r="F418" s="16">
        <f t="shared" si="79"/>
        <v>-2.7777777777777679E-2</v>
      </c>
      <c r="G418" s="16"/>
      <c r="H418" s="16">
        <f t="shared" si="75"/>
        <v>0</v>
      </c>
      <c r="I418" s="16">
        <f t="shared" si="76"/>
        <v>-8.0815972222221932E-3</v>
      </c>
      <c r="J418" s="16">
        <f t="shared" si="85"/>
        <v>-85.833673080632408</v>
      </c>
      <c r="K418" s="16">
        <f t="shared" si="80"/>
        <v>-22.222222222222143</v>
      </c>
      <c r="L418" s="16">
        <f t="shared" si="84"/>
        <v>-22.230303819444366</v>
      </c>
      <c r="M418" s="16">
        <f t="shared" si="81"/>
        <v>360713.29867187515</v>
      </c>
      <c r="N418" s="16">
        <f t="shared" si="82"/>
        <v>534681.93578751967</v>
      </c>
      <c r="O418" s="16">
        <f t="shared" si="83"/>
        <v>3.8611111111111112</v>
      </c>
      <c r="P418" s="16">
        <f t="shared" si="86"/>
        <v>-3.3381249999999887E-3</v>
      </c>
      <c r="Q418">
        <f t="shared" si="77"/>
        <v>4.7208520194347826E-2</v>
      </c>
      <c r="S418" s="19">
        <f t="shared" si="78"/>
        <v>173968.63711564452</v>
      </c>
      <c r="V418" t="str">
        <v/>
      </c>
    </row>
    <row r="419" spans="2:22" x14ac:dyDescent="0.25">
      <c r="B419" s="3" t="s">
        <v>55</v>
      </c>
      <c r="C419" s="3">
        <v>411</v>
      </c>
      <c r="D419" s="3">
        <v>411</v>
      </c>
      <c r="E419" s="10">
        <v>14</v>
      </c>
      <c r="F419" s="16">
        <f t="shared" si="79"/>
        <v>4.1666666666666519E-2</v>
      </c>
      <c r="G419" s="16"/>
      <c r="H419" s="16">
        <f t="shared" si="75"/>
        <v>0</v>
      </c>
      <c r="I419" s="16">
        <f t="shared" si="76"/>
        <v>1.2122395833333291E-2</v>
      </c>
      <c r="J419" s="16">
        <f t="shared" si="85"/>
        <v>129.67677228009214</v>
      </c>
      <c r="K419" s="16">
        <f t="shared" si="80"/>
        <v>33.333333333333215</v>
      </c>
      <c r="L419" s="16">
        <f t="shared" si="84"/>
        <v>33.345455729166545</v>
      </c>
      <c r="M419" s="16">
        <f t="shared" si="81"/>
        <v>360713.29867187515</v>
      </c>
      <c r="N419" s="16">
        <f t="shared" si="82"/>
        <v>534811.6125597998</v>
      </c>
      <c r="O419" s="16">
        <f t="shared" si="83"/>
        <v>3.8888888888888893</v>
      </c>
      <c r="P419" s="16">
        <f t="shared" si="86"/>
        <v>5.007187499999983E-3</v>
      </c>
      <c r="Q419">
        <f t="shared" si="77"/>
        <v>0</v>
      </c>
      <c r="S419" s="19">
        <f t="shared" si="78"/>
        <v>174098.31388792465</v>
      </c>
      <c r="V419" t="str">
        <v/>
      </c>
    </row>
    <row r="420" spans="2:22" x14ac:dyDescent="0.25">
      <c r="B420" s="3" t="s">
        <v>55</v>
      </c>
      <c r="C420" s="3">
        <v>412</v>
      </c>
      <c r="D420" s="3">
        <v>412</v>
      </c>
      <c r="E420" s="10">
        <v>14.2</v>
      </c>
      <c r="F420" s="16">
        <f t="shared" si="79"/>
        <v>6.9444444444444448E-2</v>
      </c>
      <c r="G420" s="16"/>
      <c r="H420" s="16">
        <f t="shared" si="75"/>
        <v>0</v>
      </c>
      <c r="I420" s="16">
        <f t="shared" si="76"/>
        <v>2.0203993055555557E-2</v>
      </c>
      <c r="J420" s="16">
        <f t="shared" si="85"/>
        <v>219.2154959972994</v>
      </c>
      <c r="K420" s="16">
        <f t="shared" si="80"/>
        <v>55.555555555555557</v>
      </c>
      <c r="L420" s="16">
        <f t="shared" si="84"/>
        <v>55.57575954861111</v>
      </c>
      <c r="M420" s="16">
        <f t="shared" si="81"/>
        <v>360713.29867187515</v>
      </c>
      <c r="N420" s="16">
        <f t="shared" si="82"/>
        <v>535030.82805579714</v>
      </c>
      <c r="O420" s="16">
        <f t="shared" si="83"/>
        <v>3.9444444444444446</v>
      </c>
      <c r="P420" s="16">
        <f t="shared" si="86"/>
        <v>8.345312500000002E-3</v>
      </c>
      <c r="Q420">
        <f t="shared" si="77"/>
        <v>0</v>
      </c>
      <c r="S420" s="19">
        <f t="shared" si="78"/>
        <v>174317.529383922</v>
      </c>
      <c r="V420" t="str">
        <v/>
      </c>
    </row>
    <row r="421" spans="2:22" x14ac:dyDescent="0.25">
      <c r="B421" s="3" t="s">
        <v>55</v>
      </c>
      <c r="C421" s="3">
        <v>413</v>
      </c>
      <c r="D421" s="3">
        <v>413</v>
      </c>
      <c r="E421" s="10">
        <v>14.5</v>
      </c>
      <c r="F421" s="16">
        <f t="shared" si="79"/>
        <v>9.7222222222222363E-2</v>
      </c>
      <c r="G421" s="16"/>
      <c r="H421" s="16">
        <f t="shared" si="75"/>
        <v>0</v>
      </c>
      <c r="I421" s="16">
        <f t="shared" si="76"/>
        <v>2.8285590277777821E-2</v>
      </c>
      <c r="J421" s="16">
        <f t="shared" si="85"/>
        <v>313.38553301022421</v>
      </c>
      <c r="K421" s="16">
        <f t="shared" si="80"/>
        <v>77.777777777777885</v>
      </c>
      <c r="L421" s="16">
        <f t="shared" si="84"/>
        <v>77.806063368055661</v>
      </c>
      <c r="M421" s="16">
        <f t="shared" si="81"/>
        <v>360713.29867187515</v>
      </c>
      <c r="N421" s="16">
        <f t="shared" si="82"/>
        <v>535344.21358880738</v>
      </c>
      <c r="O421" s="16">
        <f t="shared" si="83"/>
        <v>4.0277777777777777</v>
      </c>
      <c r="P421" s="16">
        <f t="shared" si="86"/>
        <v>1.1683437500000018E-2</v>
      </c>
      <c r="Q421">
        <f t="shared" si="77"/>
        <v>0</v>
      </c>
      <c r="S421" s="19">
        <f t="shared" si="78"/>
        <v>174630.91491693223</v>
      </c>
      <c r="V421" t="str">
        <v/>
      </c>
    </row>
    <row r="422" spans="2:22" x14ac:dyDescent="0.25">
      <c r="B422" s="3" t="s">
        <v>55</v>
      </c>
      <c r="C422" s="3">
        <v>414</v>
      </c>
      <c r="D422" s="3">
        <v>414</v>
      </c>
      <c r="E422" s="10">
        <v>14.9</v>
      </c>
      <c r="F422" s="16">
        <f t="shared" si="79"/>
        <v>0.19444444444444448</v>
      </c>
      <c r="G422" s="16"/>
      <c r="H422" s="16">
        <f t="shared" si="75"/>
        <v>0</v>
      </c>
      <c r="I422" s="16">
        <f t="shared" si="76"/>
        <v>5.6571180555555566E-2</v>
      </c>
      <c r="J422" s="16">
        <f t="shared" si="85"/>
        <v>644.06130232446003</v>
      </c>
      <c r="K422" s="16">
        <f t="shared" si="80"/>
        <v>155.55555555555557</v>
      </c>
      <c r="L422" s="16">
        <f t="shared" si="84"/>
        <v>155.61212673611112</v>
      </c>
      <c r="M422" s="16">
        <f t="shared" si="81"/>
        <v>360713.29867187515</v>
      </c>
      <c r="N422" s="16">
        <f t="shared" si="82"/>
        <v>535988.27489113179</v>
      </c>
      <c r="O422" s="16">
        <f t="shared" si="83"/>
        <v>4.1388888888888893</v>
      </c>
      <c r="P422" s="16">
        <f t="shared" si="86"/>
        <v>2.3366875000000006E-2</v>
      </c>
      <c r="Q422">
        <f t="shared" si="77"/>
        <v>0</v>
      </c>
      <c r="S422" s="19">
        <f t="shared" si="78"/>
        <v>175274.97621925664</v>
      </c>
      <c r="V422" t="str">
        <v/>
      </c>
    </row>
    <row r="423" spans="2:22" x14ac:dyDescent="0.25">
      <c r="B423" s="3" t="s">
        <v>55</v>
      </c>
      <c r="C423" s="3">
        <v>415</v>
      </c>
      <c r="D423" s="3">
        <v>415</v>
      </c>
      <c r="E423" s="10">
        <v>15.9</v>
      </c>
      <c r="F423" s="16">
        <f t="shared" si="79"/>
        <v>0.34722222222222199</v>
      </c>
      <c r="G423" s="16"/>
      <c r="H423" s="16">
        <f t="shared" si="75"/>
        <v>0</v>
      </c>
      <c r="I423" s="16">
        <f t="shared" si="76"/>
        <v>0.10101996527777772</v>
      </c>
      <c r="J423" s="16">
        <f t="shared" si="85"/>
        <v>1227.2980233651613</v>
      </c>
      <c r="K423" s="16">
        <f t="shared" si="80"/>
        <v>277.7777777777776</v>
      </c>
      <c r="L423" s="16">
        <f t="shared" si="84"/>
        <v>277.87879774305537</v>
      </c>
      <c r="M423" s="16">
        <f t="shared" si="81"/>
        <v>360713.29867187515</v>
      </c>
      <c r="N423" s="16">
        <f t="shared" si="82"/>
        <v>537215.572914497</v>
      </c>
      <c r="O423" s="16">
        <f t="shared" si="83"/>
        <v>4.416666666666667</v>
      </c>
      <c r="P423" s="16">
        <f t="shared" si="86"/>
        <v>4.1726562499999974E-2</v>
      </c>
      <c r="Q423">
        <f t="shared" si="77"/>
        <v>0</v>
      </c>
      <c r="S423" s="19">
        <f t="shared" si="78"/>
        <v>176502.27424262185</v>
      </c>
      <c r="V423" t="str">
        <v/>
      </c>
    </row>
    <row r="424" spans="2:22" x14ac:dyDescent="0.25">
      <c r="B424" s="3" t="s">
        <v>55</v>
      </c>
      <c r="C424" s="3">
        <v>416</v>
      </c>
      <c r="D424" s="3">
        <v>416</v>
      </c>
      <c r="E424" s="10">
        <v>17.399999999999999</v>
      </c>
      <c r="F424" s="16">
        <f t="shared" si="79"/>
        <v>0.38888888888888873</v>
      </c>
      <c r="G424" s="16"/>
      <c r="H424" s="16">
        <f t="shared" si="75"/>
        <v>0</v>
      </c>
      <c r="I424" s="16">
        <f t="shared" si="76"/>
        <v>0.11314236111111108</v>
      </c>
      <c r="J424" s="16">
        <f t="shared" si="85"/>
        <v>1504.2505584490732</v>
      </c>
      <c r="K424" s="16">
        <f t="shared" si="80"/>
        <v>311.11111111111097</v>
      </c>
      <c r="L424" s="16">
        <f t="shared" si="84"/>
        <v>311.22425347222207</v>
      </c>
      <c r="M424" s="16">
        <f t="shared" si="81"/>
        <v>360713.29867187515</v>
      </c>
      <c r="N424" s="16">
        <f t="shared" si="82"/>
        <v>538719.82347294607</v>
      </c>
      <c r="O424" s="16">
        <f t="shared" si="83"/>
        <v>4.833333333333333</v>
      </c>
      <c r="P424" s="16">
        <f t="shared" si="86"/>
        <v>4.6733749999999984E-2</v>
      </c>
      <c r="Q424">
        <f t="shared" si="77"/>
        <v>0</v>
      </c>
      <c r="S424" s="19">
        <f t="shared" si="78"/>
        <v>178006.52480107092</v>
      </c>
      <c r="V424" t="str">
        <v/>
      </c>
    </row>
    <row r="425" spans="2:22" x14ac:dyDescent="0.25">
      <c r="B425" s="3" t="s">
        <v>55</v>
      </c>
      <c r="C425" s="3">
        <v>417</v>
      </c>
      <c r="D425" s="3">
        <v>417</v>
      </c>
      <c r="E425" s="10">
        <v>18.7</v>
      </c>
      <c r="F425" s="16">
        <f t="shared" si="79"/>
        <v>0.23611111111111149</v>
      </c>
      <c r="G425" s="16"/>
      <c r="H425" s="16">
        <f t="shared" si="75"/>
        <v>0</v>
      </c>
      <c r="I425" s="16">
        <f t="shared" si="76"/>
        <v>6.8693576388889011E-2</v>
      </c>
      <c r="J425" s="16">
        <f t="shared" si="85"/>
        <v>981.5296644724167</v>
      </c>
      <c r="K425" s="16">
        <f t="shared" si="80"/>
        <v>188.8888888888892</v>
      </c>
      <c r="L425" s="16">
        <f t="shared" si="84"/>
        <v>188.95758246527808</v>
      </c>
      <c r="M425" s="16">
        <f t="shared" si="81"/>
        <v>360713.29867187515</v>
      </c>
      <c r="N425" s="16">
        <f t="shared" si="82"/>
        <v>539701.35313741851</v>
      </c>
      <c r="O425" s="16">
        <f t="shared" si="83"/>
        <v>5.1944444444444446</v>
      </c>
      <c r="P425" s="16">
        <f t="shared" si="86"/>
        <v>2.837406250000005E-2</v>
      </c>
      <c r="Q425">
        <f t="shared" si="77"/>
        <v>0</v>
      </c>
      <c r="S425" s="19">
        <f t="shared" si="78"/>
        <v>178988.05446554336</v>
      </c>
      <c r="V425" t="str">
        <v/>
      </c>
    </row>
    <row r="426" spans="2:22" x14ac:dyDescent="0.25">
      <c r="B426" s="3" t="s">
        <v>55</v>
      </c>
      <c r="C426" s="3">
        <v>418</v>
      </c>
      <c r="D426" s="3">
        <v>418</v>
      </c>
      <c r="E426" s="10">
        <v>19.100000000000001</v>
      </c>
      <c r="F426" s="16">
        <f t="shared" si="79"/>
        <v>1.3888888888889086E-2</v>
      </c>
      <c r="G426" s="16"/>
      <c r="H426" s="16">
        <f t="shared" si="75"/>
        <v>0</v>
      </c>
      <c r="I426" s="16">
        <f t="shared" si="76"/>
        <v>4.0407986111111686E-3</v>
      </c>
      <c r="J426" s="16">
        <f t="shared" si="85"/>
        <v>58.972055965471526</v>
      </c>
      <c r="K426" s="16">
        <f t="shared" si="80"/>
        <v>11.111111111111269</v>
      </c>
      <c r="L426" s="16">
        <f t="shared" si="84"/>
        <v>11.11515190972238</v>
      </c>
      <c r="M426" s="16">
        <f t="shared" si="81"/>
        <v>360713.29867187515</v>
      </c>
      <c r="N426" s="16">
        <f t="shared" si="82"/>
        <v>539760.32519338396</v>
      </c>
      <c r="O426" s="16">
        <f t="shared" si="83"/>
        <v>5.3055555555555562</v>
      </c>
      <c r="P426" s="16">
        <f t="shared" si="86"/>
        <v>1.6690625000000238E-3</v>
      </c>
      <c r="Q426">
        <f t="shared" si="77"/>
        <v>0</v>
      </c>
      <c r="S426" s="19">
        <f t="shared" si="78"/>
        <v>179047.02652150881</v>
      </c>
      <c r="V426" t="str">
        <v/>
      </c>
    </row>
    <row r="427" spans="2:22" x14ac:dyDescent="0.25">
      <c r="B427" s="3" t="s">
        <v>55</v>
      </c>
      <c r="C427" s="3">
        <v>419</v>
      </c>
      <c r="D427" s="3">
        <v>419</v>
      </c>
      <c r="E427" s="10">
        <v>18.8</v>
      </c>
      <c r="F427" s="16">
        <f t="shared" si="79"/>
        <v>-0.20833333333333331</v>
      </c>
      <c r="G427" s="16"/>
      <c r="H427" s="16">
        <f t="shared" si="75"/>
        <v>0</v>
      </c>
      <c r="I427" s="16">
        <f t="shared" si="76"/>
        <v>-6.0611979166666663E-2</v>
      </c>
      <c r="J427" s="16">
        <f t="shared" si="85"/>
        <v>-870.68689959490746</v>
      </c>
      <c r="K427" s="16">
        <f t="shared" si="80"/>
        <v>-166.66666666666666</v>
      </c>
      <c r="L427" s="16">
        <f t="shared" si="84"/>
        <v>-166.72727864583334</v>
      </c>
      <c r="M427" s="16">
        <f t="shared" si="81"/>
        <v>361583.98557147005</v>
      </c>
      <c r="N427" s="16">
        <f t="shared" si="82"/>
        <v>539760.32519338396</v>
      </c>
      <c r="O427" s="16">
        <f t="shared" si="83"/>
        <v>5.2222222222222223</v>
      </c>
      <c r="P427" s="16">
        <f t="shared" si="86"/>
        <v>-2.5035937500000001E-2</v>
      </c>
      <c r="Q427">
        <f t="shared" si="77"/>
        <v>0.47887779477719916</v>
      </c>
      <c r="S427" s="19">
        <f t="shared" si="78"/>
        <v>178176.33962191391</v>
      </c>
      <c r="V427" t="str">
        <v/>
      </c>
    </row>
    <row r="428" spans="2:22" x14ac:dyDescent="0.25">
      <c r="B428" s="3" t="s">
        <v>55</v>
      </c>
      <c r="C428" s="3">
        <v>420</v>
      </c>
      <c r="D428" s="3">
        <v>420</v>
      </c>
      <c r="E428" s="10">
        <v>17.600000000000001</v>
      </c>
      <c r="F428" s="16">
        <f t="shared" si="79"/>
        <v>-0.30555555555555547</v>
      </c>
      <c r="G428" s="16"/>
      <c r="H428" s="16">
        <f t="shared" si="75"/>
        <v>0</v>
      </c>
      <c r="I428" s="16">
        <f t="shared" si="76"/>
        <v>-8.8897569444444421E-2</v>
      </c>
      <c r="J428" s="16">
        <f t="shared" si="85"/>
        <v>-1195.4963387345676</v>
      </c>
      <c r="K428" s="16">
        <f t="shared" si="80"/>
        <v>-244.44444444444437</v>
      </c>
      <c r="L428" s="16">
        <f t="shared" si="84"/>
        <v>-244.53334201388881</v>
      </c>
      <c r="M428" s="16">
        <f t="shared" si="81"/>
        <v>362779.48191020463</v>
      </c>
      <c r="N428" s="16">
        <f t="shared" si="82"/>
        <v>539760.32519338396</v>
      </c>
      <c r="O428" s="16">
        <f t="shared" si="83"/>
        <v>4.8888888888888893</v>
      </c>
      <c r="P428" s="16">
        <f t="shared" si="86"/>
        <v>-3.6719374999999992E-2</v>
      </c>
      <c r="Q428">
        <f t="shared" si="77"/>
        <v>0.65752298630401229</v>
      </c>
      <c r="S428" s="19">
        <f t="shared" si="78"/>
        <v>176980.84328317933</v>
      </c>
      <c r="V428" t="str">
        <v/>
      </c>
    </row>
    <row r="429" spans="2:22" x14ac:dyDescent="0.25">
      <c r="B429" s="3" t="s">
        <v>55</v>
      </c>
      <c r="C429" s="3">
        <v>421</v>
      </c>
      <c r="D429" s="3">
        <v>421</v>
      </c>
      <c r="E429" s="10">
        <v>16.600000000000001</v>
      </c>
      <c r="F429" s="16">
        <f t="shared" si="79"/>
        <v>-0.19444444444444473</v>
      </c>
      <c r="G429" s="16"/>
      <c r="H429" s="16">
        <f t="shared" si="75"/>
        <v>0</v>
      </c>
      <c r="I429" s="16">
        <f t="shared" si="76"/>
        <v>-5.6571180555555642E-2</v>
      </c>
      <c r="J429" s="16">
        <f t="shared" si="85"/>
        <v>-717.54480661651337</v>
      </c>
      <c r="K429" s="16">
        <f t="shared" si="80"/>
        <v>-155.55555555555577</v>
      </c>
      <c r="L429" s="16">
        <f t="shared" si="84"/>
        <v>-155.61212673611132</v>
      </c>
      <c r="M429" s="16">
        <f t="shared" si="81"/>
        <v>363497.02671682113</v>
      </c>
      <c r="N429" s="16">
        <f t="shared" si="82"/>
        <v>539760.32519338396</v>
      </c>
      <c r="O429" s="16">
        <f t="shared" si="83"/>
        <v>4.6111111111111116</v>
      </c>
      <c r="P429" s="16">
        <f t="shared" si="86"/>
        <v>-2.3366875000000037E-2</v>
      </c>
      <c r="Q429">
        <f t="shared" si="77"/>
        <v>0.39464964363908239</v>
      </c>
      <c r="S429" s="19">
        <f t="shared" si="78"/>
        <v>176263.29847656284</v>
      </c>
      <c r="V429" t="str">
        <v/>
      </c>
    </row>
    <row r="430" spans="2:22" x14ac:dyDescent="0.25">
      <c r="B430" s="3" t="s">
        <v>55</v>
      </c>
      <c r="C430" s="3">
        <v>422</v>
      </c>
      <c r="D430" s="3">
        <v>422</v>
      </c>
      <c r="E430" s="10">
        <v>16.2</v>
      </c>
      <c r="F430" s="16">
        <f t="shared" si="79"/>
        <v>-2.7777777777778172E-2</v>
      </c>
      <c r="G430" s="16"/>
      <c r="H430" s="16">
        <f t="shared" si="75"/>
        <v>0</v>
      </c>
      <c r="I430" s="16">
        <f t="shared" si="76"/>
        <v>-8.0815972222223371E-3</v>
      </c>
      <c r="J430" s="16">
        <f t="shared" si="85"/>
        <v>-100.03636718750143</v>
      </c>
      <c r="K430" s="16">
        <f t="shared" si="80"/>
        <v>-22.222222222222538</v>
      </c>
      <c r="L430" s="16">
        <f t="shared" si="84"/>
        <v>-22.23030381944476</v>
      </c>
      <c r="M430" s="16">
        <f t="shared" si="81"/>
        <v>363597.06308400864</v>
      </c>
      <c r="N430" s="16">
        <f t="shared" si="82"/>
        <v>539760.32519338396</v>
      </c>
      <c r="O430" s="16">
        <f t="shared" si="83"/>
        <v>4.5</v>
      </c>
      <c r="P430" s="16">
        <f t="shared" si="86"/>
        <v>-3.3381250000000477E-3</v>
      </c>
      <c r="Q430">
        <f t="shared" si="77"/>
        <v>5.5020001953125793E-2</v>
      </c>
      <c r="S430" s="19">
        <f t="shared" si="78"/>
        <v>176163.26210937533</v>
      </c>
      <c r="V430" t="str">
        <v/>
      </c>
    </row>
    <row r="431" spans="2:22" x14ac:dyDescent="0.25">
      <c r="B431" s="3" t="s">
        <v>55</v>
      </c>
      <c r="C431" s="3">
        <v>423</v>
      </c>
      <c r="D431" s="3">
        <v>423</v>
      </c>
      <c r="E431" s="10">
        <v>16.399999999999999</v>
      </c>
      <c r="F431" s="16">
        <f t="shared" si="79"/>
        <v>0.1388888888888889</v>
      </c>
      <c r="G431" s="16"/>
      <c r="H431" s="16">
        <f t="shared" si="75"/>
        <v>0</v>
      </c>
      <c r="I431" s="16">
        <f t="shared" si="76"/>
        <v>4.0407986111111113E-2</v>
      </c>
      <c r="J431" s="16">
        <f t="shared" si="85"/>
        <v>506.35692033179009</v>
      </c>
      <c r="K431" s="16">
        <f t="shared" si="80"/>
        <v>111.11111111111111</v>
      </c>
      <c r="L431" s="16">
        <f t="shared" si="84"/>
        <v>111.15151909722222</v>
      </c>
      <c r="M431" s="16">
        <f t="shared" si="81"/>
        <v>363597.06308400864</v>
      </c>
      <c r="N431" s="16">
        <f t="shared" si="82"/>
        <v>540266.6821137158</v>
      </c>
      <c r="O431" s="16">
        <f t="shared" si="83"/>
        <v>4.5555555555555554</v>
      </c>
      <c r="P431" s="16">
        <f t="shared" si="86"/>
        <v>1.6690625000000004E-2</v>
      </c>
      <c r="Q431">
        <f t="shared" si="77"/>
        <v>0</v>
      </c>
      <c r="S431" s="19">
        <f t="shared" si="78"/>
        <v>176669.61902970716</v>
      </c>
      <c r="V431" t="str">
        <v/>
      </c>
    </row>
    <row r="432" spans="2:22" x14ac:dyDescent="0.25">
      <c r="B432" s="3" t="s">
        <v>55</v>
      </c>
      <c r="C432" s="3">
        <v>424</v>
      </c>
      <c r="D432" s="3">
        <v>424</v>
      </c>
      <c r="E432" s="10">
        <v>17.2</v>
      </c>
      <c r="F432" s="16">
        <f t="shared" si="79"/>
        <v>0.37500000000000039</v>
      </c>
      <c r="G432" s="16"/>
      <c r="H432" s="16">
        <f t="shared" si="75"/>
        <v>0</v>
      </c>
      <c r="I432" s="16">
        <f t="shared" si="76"/>
        <v>0.10910156250000012</v>
      </c>
      <c r="J432" s="16">
        <f t="shared" si="85"/>
        <v>1433.8545963541678</v>
      </c>
      <c r="K432" s="16">
        <f t="shared" si="80"/>
        <v>300.00000000000028</v>
      </c>
      <c r="L432" s="16">
        <f t="shared" si="84"/>
        <v>300.10910156250026</v>
      </c>
      <c r="M432" s="16">
        <f t="shared" si="81"/>
        <v>363597.06308400864</v>
      </c>
      <c r="N432" s="16">
        <f t="shared" si="82"/>
        <v>541700.53671006998</v>
      </c>
      <c r="O432" s="16">
        <f t="shared" si="83"/>
        <v>4.7777777777777777</v>
      </c>
      <c r="P432" s="16">
        <f t="shared" si="86"/>
        <v>4.5064687500000054E-2</v>
      </c>
      <c r="Q432">
        <f t="shared" si="77"/>
        <v>0</v>
      </c>
      <c r="S432" s="19">
        <f t="shared" si="78"/>
        <v>178103.47362606134</v>
      </c>
      <c r="V432" t="str">
        <v/>
      </c>
    </row>
    <row r="433" spans="2:22" x14ac:dyDescent="0.25">
      <c r="B433" s="3" t="s">
        <v>55</v>
      </c>
      <c r="C433" s="3">
        <v>425</v>
      </c>
      <c r="D433" s="3">
        <v>425</v>
      </c>
      <c r="E433" s="10">
        <v>19.100000000000001</v>
      </c>
      <c r="F433" s="16">
        <f t="shared" si="79"/>
        <v>0.75000000000000022</v>
      </c>
      <c r="G433" s="16"/>
      <c r="H433" s="16">
        <f t="shared" si="75"/>
        <v>0</v>
      </c>
      <c r="I433" s="16">
        <f t="shared" si="76"/>
        <v>0.21820312500000008</v>
      </c>
      <c r="J433" s="16">
        <f t="shared" si="85"/>
        <v>3184.491022135418</v>
      </c>
      <c r="K433" s="16">
        <f t="shared" si="80"/>
        <v>600.00000000000023</v>
      </c>
      <c r="L433" s="16">
        <f t="shared" si="84"/>
        <v>600.21820312500017</v>
      </c>
      <c r="M433" s="16">
        <f t="shared" si="81"/>
        <v>363597.06308400864</v>
      </c>
      <c r="N433" s="16">
        <f t="shared" si="82"/>
        <v>544885.02773220534</v>
      </c>
      <c r="O433" s="16">
        <f t="shared" si="83"/>
        <v>5.3055555555555562</v>
      </c>
      <c r="P433" s="16">
        <f t="shared" si="86"/>
        <v>9.0129375000000039E-2</v>
      </c>
      <c r="Q433">
        <f t="shared" si="77"/>
        <v>0</v>
      </c>
      <c r="S433" s="19">
        <f t="shared" si="78"/>
        <v>181287.96464819671</v>
      </c>
      <c r="V433" t="str">
        <v/>
      </c>
    </row>
    <row r="434" spans="2:22" x14ac:dyDescent="0.25">
      <c r="B434" s="3" t="s">
        <v>55</v>
      </c>
      <c r="C434" s="3">
        <v>426</v>
      </c>
      <c r="D434" s="3">
        <v>426</v>
      </c>
      <c r="E434" s="10">
        <v>22.6</v>
      </c>
      <c r="F434" s="16">
        <f t="shared" si="79"/>
        <v>1.1527777777777775</v>
      </c>
      <c r="G434" s="16"/>
      <c r="H434" s="16">
        <f t="shared" si="75"/>
        <v>0</v>
      </c>
      <c r="I434" s="16">
        <f t="shared" si="76"/>
        <v>0.33538628472222215</v>
      </c>
      <c r="J434" s="16">
        <f t="shared" si="85"/>
        <v>5791.6116534047051</v>
      </c>
      <c r="K434" s="16">
        <f t="shared" si="80"/>
        <v>922.22222222222194</v>
      </c>
      <c r="L434" s="16">
        <f t="shared" si="84"/>
        <v>922.55760850694412</v>
      </c>
      <c r="M434" s="16">
        <f t="shared" si="81"/>
        <v>363597.06308400864</v>
      </c>
      <c r="N434" s="16">
        <f t="shared" si="82"/>
        <v>550676.63938561</v>
      </c>
      <c r="O434" s="16">
        <f t="shared" si="83"/>
        <v>6.2777777777777786</v>
      </c>
      <c r="P434" s="16">
        <f t="shared" si="86"/>
        <v>0.13853218749999999</v>
      </c>
      <c r="Q434">
        <f t="shared" si="77"/>
        <v>0</v>
      </c>
      <c r="S434" s="19">
        <f t="shared" si="78"/>
        <v>187079.57630160137</v>
      </c>
      <c r="V434" t="str">
        <v/>
      </c>
    </row>
    <row r="435" spans="2:22" x14ac:dyDescent="0.25">
      <c r="B435" s="3" t="s">
        <v>55</v>
      </c>
      <c r="C435" s="3">
        <v>427</v>
      </c>
      <c r="D435" s="3">
        <v>427</v>
      </c>
      <c r="E435" s="10">
        <v>27.4</v>
      </c>
      <c r="F435" s="16">
        <f t="shared" si="79"/>
        <v>1.25</v>
      </c>
      <c r="G435" s="16"/>
      <c r="H435" s="16">
        <f t="shared" si="75"/>
        <v>0</v>
      </c>
      <c r="I435" s="16">
        <f t="shared" si="76"/>
        <v>0.36367187500000003</v>
      </c>
      <c r="J435" s="16">
        <f t="shared" si="85"/>
        <v>7613.8790581597223</v>
      </c>
      <c r="K435" s="16">
        <f t="shared" si="80"/>
        <v>1000</v>
      </c>
      <c r="L435" s="16">
        <f t="shared" si="84"/>
        <v>1000.363671875</v>
      </c>
      <c r="M435" s="16">
        <f t="shared" si="81"/>
        <v>363597.06308400864</v>
      </c>
      <c r="N435" s="16">
        <f t="shared" si="82"/>
        <v>558290.51844376978</v>
      </c>
      <c r="O435" s="16">
        <f t="shared" si="83"/>
        <v>7.6111111111111107</v>
      </c>
      <c r="P435" s="16">
        <f t="shared" si="86"/>
        <v>0.15021562500000002</v>
      </c>
      <c r="Q435">
        <f t="shared" si="77"/>
        <v>0</v>
      </c>
      <c r="S435" s="19">
        <f t="shared" si="78"/>
        <v>194693.45535976114</v>
      </c>
      <c r="V435" t="str">
        <v/>
      </c>
    </row>
    <row r="436" spans="2:22" x14ac:dyDescent="0.25">
      <c r="B436" s="3" t="s">
        <v>55</v>
      </c>
      <c r="C436" s="3">
        <v>428</v>
      </c>
      <c r="D436" s="3">
        <v>428</v>
      </c>
      <c r="E436" s="10">
        <v>31.6</v>
      </c>
      <c r="F436" s="16">
        <f t="shared" si="79"/>
        <v>0.83333333333333326</v>
      </c>
      <c r="G436" s="16"/>
      <c r="H436" s="16">
        <f t="shared" si="75"/>
        <v>0</v>
      </c>
      <c r="I436" s="16">
        <f t="shared" si="76"/>
        <v>0.24244791666666665</v>
      </c>
      <c r="J436" s="16">
        <f t="shared" si="85"/>
        <v>5853.980005787038</v>
      </c>
      <c r="K436" s="16">
        <f t="shared" si="80"/>
        <v>666.66666666666663</v>
      </c>
      <c r="L436" s="16">
        <f t="shared" si="84"/>
        <v>666.90911458333335</v>
      </c>
      <c r="M436" s="16">
        <f t="shared" si="81"/>
        <v>363597.06308400864</v>
      </c>
      <c r="N436" s="16">
        <f t="shared" si="82"/>
        <v>564144.49844955676</v>
      </c>
      <c r="O436" s="16">
        <f t="shared" si="83"/>
        <v>8.7777777777777786</v>
      </c>
      <c r="P436" s="16">
        <f t="shared" si="86"/>
        <v>0.10014375</v>
      </c>
      <c r="Q436">
        <f t="shared" si="77"/>
        <v>0</v>
      </c>
      <c r="S436" s="19">
        <f t="shared" si="78"/>
        <v>200547.43536554812</v>
      </c>
      <c r="V436" t="str">
        <v/>
      </c>
    </row>
    <row r="437" spans="2:22" x14ac:dyDescent="0.25">
      <c r="B437" s="3" t="s">
        <v>55</v>
      </c>
      <c r="C437" s="3">
        <v>429</v>
      </c>
      <c r="D437" s="3">
        <v>429</v>
      </c>
      <c r="E437" s="10">
        <v>33.4</v>
      </c>
      <c r="F437" s="16">
        <f t="shared" si="79"/>
        <v>0.26388888888888867</v>
      </c>
      <c r="G437" s="16"/>
      <c r="H437" s="16">
        <f t="shared" si="75"/>
        <v>0</v>
      </c>
      <c r="I437" s="16">
        <f t="shared" si="76"/>
        <v>7.6775173611111053E-2</v>
      </c>
      <c r="J437" s="16">
        <f t="shared" si="85"/>
        <v>1959.3542783082548</v>
      </c>
      <c r="K437" s="16">
        <f t="shared" si="80"/>
        <v>211.11111111111094</v>
      </c>
      <c r="L437" s="16">
        <f t="shared" si="84"/>
        <v>211.18788628472205</v>
      </c>
      <c r="M437" s="16">
        <f t="shared" si="81"/>
        <v>363597.06308400864</v>
      </c>
      <c r="N437" s="16">
        <f t="shared" si="82"/>
        <v>566103.85272786499</v>
      </c>
      <c r="O437" s="16">
        <f t="shared" si="83"/>
        <v>9.2777777777777786</v>
      </c>
      <c r="P437" s="16">
        <f t="shared" si="86"/>
        <v>3.1712187499999975E-2</v>
      </c>
      <c r="Q437">
        <f t="shared" si="77"/>
        <v>0</v>
      </c>
      <c r="S437" s="19">
        <f t="shared" si="78"/>
        <v>202506.78964385635</v>
      </c>
      <c r="V437" t="str">
        <v/>
      </c>
    </row>
    <row r="438" spans="2:22" x14ac:dyDescent="0.25">
      <c r="B438" s="3" t="s">
        <v>55</v>
      </c>
      <c r="C438" s="3">
        <v>430</v>
      </c>
      <c r="D438" s="3">
        <v>430</v>
      </c>
      <c r="E438" s="10">
        <v>33.5</v>
      </c>
      <c r="F438" s="16">
        <f t="shared" si="79"/>
        <v>-8.3333333333333523E-2</v>
      </c>
      <c r="G438" s="16"/>
      <c r="H438" s="16">
        <f t="shared" si="75"/>
        <v>0</v>
      </c>
      <c r="I438" s="16">
        <f t="shared" si="76"/>
        <v>-2.4244791666666723E-2</v>
      </c>
      <c r="J438" s="16">
        <f t="shared" si="85"/>
        <v>-620.59598162615873</v>
      </c>
      <c r="K438" s="16">
        <f t="shared" si="80"/>
        <v>-66.666666666666814</v>
      </c>
      <c r="L438" s="16">
        <f t="shared" si="84"/>
        <v>-66.690911458333474</v>
      </c>
      <c r="M438" s="16">
        <f t="shared" si="81"/>
        <v>364217.65906563477</v>
      </c>
      <c r="N438" s="16">
        <f t="shared" si="82"/>
        <v>566103.85272786499</v>
      </c>
      <c r="O438" s="16">
        <f t="shared" si="83"/>
        <v>9.3055555555555554</v>
      </c>
      <c r="P438" s="16">
        <f t="shared" si="86"/>
        <v>-1.0014375000000023E-2</v>
      </c>
      <c r="Q438">
        <f t="shared" si="77"/>
        <v>0.34132778989438733</v>
      </c>
      <c r="S438" s="19">
        <f t="shared" si="78"/>
        <v>201886.19366223022</v>
      </c>
      <c r="V438" t="str">
        <v/>
      </c>
    </row>
    <row r="439" spans="2:22" x14ac:dyDescent="0.25">
      <c r="B439" s="3" t="s">
        <v>55</v>
      </c>
      <c r="C439" s="3">
        <v>431</v>
      </c>
      <c r="D439" s="3">
        <v>431</v>
      </c>
      <c r="E439" s="10">
        <v>32.799999999999997</v>
      </c>
      <c r="F439" s="16">
        <f t="shared" si="79"/>
        <v>-0.2222222222222224</v>
      </c>
      <c r="G439" s="16"/>
      <c r="H439" s="16">
        <f t="shared" si="75"/>
        <v>0</v>
      </c>
      <c r="I439" s="16">
        <f t="shared" si="76"/>
        <v>-6.4652777777777837E-2</v>
      </c>
      <c r="J439" s="16">
        <f t="shared" si="85"/>
        <v>-1620.3421450617295</v>
      </c>
      <c r="K439" s="16">
        <f t="shared" si="80"/>
        <v>-177.77777777777791</v>
      </c>
      <c r="L439" s="16">
        <f t="shared" si="84"/>
        <v>-177.84243055555569</v>
      </c>
      <c r="M439" s="16">
        <f t="shared" si="81"/>
        <v>365838.00121069647</v>
      </c>
      <c r="N439" s="16">
        <f t="shared" si="82"/>
        <v>566103.85272786499</v>
      </c>
      <c r="O439" s="16">
        <f t="shared" si="83"/>
        <v>9.1111111111111107</v>
      </c>
      <c r="P439" s="16">
        <f t="shared" si="86"/>
        <v>-2.6705000000000024E-2</v>
      </c>
      <c r="Q439">
        <f t="shared" si="77"/>
        <v>0.89118817978395137</v>
      </c>
      <c r="S439" s="19">
        <f t="shared" si="78"/>
        <v>200265.85151716851</v>
      </c>
      <c r="V439" t="str">
        <v/>
      </c>
    </row>
    <row r="440" spans="2:22" x14ac:dyDescent="0.25">
      <c r="B440" s="3" t="s">
        <v>55</v>
      </c>
      <c r="C440" s="3">
        <v>432</v>
      </c>
      <c r="D440" s="3">
        <v>432</v>
      </c>
      <c r="E440" s="10">
        <v>31.9</v>
      </c>
      <c r="F440" s="16">
        <f t="shared" si="79"/>
        <v>-0.20833333333333284</v>
      </c>
      <c r="G440" s="16"/>
      <c r="H440" s="16">
        <f t="shared" si="75"/>
        <v>0</v>
      </c>
      <c r="I440" s="16">
        <f t="shared" si="76"/>
        <v>-6.0611979166666524E-2</v>
      </c>
      <c r="J440" s="16">
        <f t="shared" si="85"/>
        <v>-1477.3889413339086</v>
      </c>
      <c r="K440" s="16">
        <f t="shared" si="80"/>
        <v>-166.66666666666629</v>
      </c>
      <c r="L440" s="16">
        <f t="shared" si="84"/>
        <v>-166.72727864583297</v>
      </c>
      <c r="M440" s="16">
        <f t="shared" si="81"/>
        <v>367315.39015203039</v>
      </c>
      <c r="N440" s="16">
        <f t="shared" si="82"/>
        <v>566103.85272786499</v>
      </c>
      <c r="O440" s="16">
        <f t="shared" si="83"/>
        <v>8.8611111111111107</v>
      </c>
      <c r="P440" s="16">
        <f t="shared" si="86"/>
        <v>-2.5035937499999945E-2</v>
      </c>
      <c r="Q440">
        <f t="shared" si="77"/>
        <v>0.81256391773364978</v>
      </c>
      <c r="S440" s="19">
        <f t="shared" si="78"/>
        <v>198788.46257583459</v>
      </c>
      <c r="V440" t="str">
        <v/>
      </c>
    </row>
    <row r="441" spans="2:22" x14ac:dyDescent="0.25">
      <c r="B441" s="3" t="s">
        <v>55</v>
      </c>
      <c r="C441" s="3">
        <v>433</v>
      </c>
      <c r="D441" s="3">
        <v>433</v>
      </c>
      <c r="E441" s="10">
        <v>31.3</v>
      </c>
      <c r="F441" s="16">
        <f t="shared" si="79"/>
        <v>-0.11111111111111072</v>
      </c>
      <c r="G441" s="16"/>
      <c r="H441" s="16">
        <f t="shared" si="75"/>
        <v>0</v>
      </c>
      <c r="I441" s="16">
        <f t="shared" si="76"/>
        <v>-3.2326388888888773E-2</v>
      </c>
      <c r="J441" s="16">
        <f t="shared" si="85"/>
        <v>-773.12056616512075</v>
      </c>
      <c r="K441" s="16">
        <f t="shared" si="80"/>
        <v>-88.888888888888573</v>
      </c>
      <c r="L441" s="16">
        <f t="shared" si="84"/>
        <v>-88.921215277777463</v>
      </c>
      <c r="M441" s="16">
        <f t="shared" si="81"/>
        <v>368088.51071819552</v>
      </c>
      <c r="N441" s="16">
        <f t="shared" si="82"/>
        <v>566103.85272786499</v>
      </c>
      <c r="O441" s="16">
        <f t="shared" si="83"/>
        <v>8.6944444444444446</v>
      </c>
      <c r="P441" s="16">
        <f t="shared" si="86"/>
        <v>-1.3352499999999955E-2</v>
      </c>
      <c r="Q441">
        <f t="shared" si="77"/>
        <v>0.42521631139081645</v>
      </c>
      <c r="S441" s="19">
        <f t="shared" si="78"/>
        <v>198015.34200966946</v>
      </c>
      <c r="V441" t="str">
        <v/>
      </c>
    </row>
    <row r="442" spans="2:22" x14ac:dyDescent="0.25">
      <c r="B442" s="3" t="s">
        <v>55</v>
      </c>
      <c r="C442" s="3">
        <v>434</v>
      </c>
      <c r="D442" s="3">
        <v>434</v>
      </c>
      <c r="E442" s="10">
        <v>31.1</v>
      </c>
      <c r="F442" s="16">
        <f t="shared" si="79"/>
        <v>-9.7222222222222127E-2</v>
      </c>
      <c r="G442" s="16"/>
      <c r="H442" s="16">
        <f t="shared" si="75"/>
        <v>0</v>
      </c>
      <c r="I442" s="16">
        <f t="shared" si="76"/>
        <v>-2.8285590277777752E-2</v>
      </c>
      <c r="J442" s="16">
        <f t="shared" si="85"/>
        <v>-672.1579363184793</v>
      </c>
      <c r="K442" s="16">
        <f t="shared" si="80"/>
        <v>-77.7777777777777</v>
      </c>
      <c r="L442" s="16">
        <f t="shared" si="84"/>
        <v>-77.806063368055476</v>
      </c>
      <c r="M442" s="16">
        <f t="shared" si="81"/>
        <v>368760.66865451401</v>
      </c>
      <c r="N442" s="16">
        <f t="shared" si="82"/>
        <v>566103.85272786499</v>
      </c>
      <c r="O442" s="16">
        <f t="shared" si="83"/>
        <v>8.6388888888888893</v>
      </c>
      <c r="P442" s="16">
        <f t="shared" si="86"/>
        <v>-1.1683437499999991E-2</v>
      </c>
      <c r="Q442">
        <f t="shared" si="77"/>
        <v>0.36968686497516362</v>
      </c>
      <c r="S442" s="19">
        <f t="shared" si="78"/>
        <v>197343.18407335097</v>
      </c>
      <c r="V442" t="str">
        <v/>
      </c>
    </row>
    <row r="443" spans="2:22" x14ac:dyDescent="0.25">
      <c r="B443" s="3" t="s">
        <v>55</v>
      </c>
      <c r="C443" s="3">
        <v>435</v>
      </c>
      <c r="D443" s="3">
        <v>435</v>
      </c>
      <c r="E443" s="10">
        <v>30.6</v>
      </c>
      <c r="F443" s="16">
        <f t="shared" si="79"/>
        <v>-0.26388888888888917</v>
      </c>
      <c r="G443" s="16"/>
      <c r="H443" s="16">
        <f t="shared" si="75"/>
        <v>0</v>
      </c>
      <c r="I443" s="16">
        <f t="shared" si="76"/>
        <v>-7.6775173611111192E-2</v>
      </c>
      <c r="J443" s="16">
        <f t="shared" si="85"/>
        <v>-1795.0970334201409</v>
      </c>
      <c r="K443" s="16">
        <f t="shared" si="80"/>
        <v>-211.11111111111134</v>
      </c>
      <c r="L443" s="16">
        <f t="shared" si="84"/>
        <v>-211.18788628472245</v>
      </c>
      <c r="M443" s="16">
        <f t="shared" si="81"/>
        <v>370555.76568793412</v>
      </c>
      <c r="N443" s="16">
        <f t="shared" si="82"/>
        <v>566103.85272786499</v>
      </c>
      <c r="O443" s="16">
        <f t="shared" si="83"/>
        <v>8.5</v>
      </c>
      <c r="P443" s="16">
        <f t="shared" si="86"/>
        <v>-3.1712187500000037E-2</v>
      </c>
      <c r="Q443">
        <f t="shared" si="77"/>
        <v>0.98730336838107757</v>
      </c>
      <c r="S443" s="19">
        <f t="shared" si="78"/>
        <v>195548.08703993086</v>
      </c>
      <c r="V443" t="str">
        <v/>
      </c>
    </row>
    <row r="444" spans="2:22" x14ac:dyDescent="0.25">
      <c r="B444" s="3" t="s">
        <v>55</v>
      </c>
      <c r="C444" s="3">
        <v>436</v>
      </c>
      <c r="D444" s="3">
        <v>436</v>
      </c>
      <c r="E444" s="10">
        <v>29.2</v>
      </c>
      <c r="F444" s="16">
        <f t="shared" si="79"/>
        <v>-0.54166666666666696</v>
      </c>
      <c r="G444" s="16"/>
      <c r="H444" s="16">
        <f t="shared" si="75"/>
        <v>0</v>
      </c>
      <c r="I444" s="16">
        <f t="shared" si="76"/>
        <v>-0.15759114583333342</v>
      </c>
      <c r="J444" s="16">
        <f t="shared" si="85"/>
        <v>-3516.0930541087982</v>
      </c>
      <c r="K444" s="16">
        <f t="shared" si="80"/>
        <v>-433.3333333333336</v>
      </c>
      <c r="L444" s="16">
        <f t="shared" si="84"/>
        <v>-433.49092447916695</v>
      </c>
      <c r="M444" s="16">
        <f t="shared" si="81"/>
        <v>374071.85874204291</v>
      </c>
      <c r="N444" s="16">
        <f t="shared" si="82"/>
        <v>566103.85272786499</v>
      </c>
      <c r="O444" s="16">
        <f t="shared" si="83"/>
        <v>8.1111111111111107</v>
      </c>
      <c r="P444" s="16">
        <f t="shared" si="86"/>
        <v>-6.5093437500000045E-2</v>
      </c>
      <c r="Q444">
        <f t="shared" si="77"/>
        <v>1.9338511797598392</v>
      </c>
      <c r="S444" s="19">
        <f t="shared" si="78"/>
        <v>192031.99398582208</v>
      </c>
      <c r="V444" t="str">
        <v/>
      </c>
    </row>
    <row r="445" spans="2:22" x14ac:dyDescent="0.25">
      <c r="B445" s="3" t="s">
        <v>55</v>
      </c>
      <c r="C445" s="3">
        <v>437</v>
      </c>
      <c r="D445" s="3">
        <v>437</v>
      </c>
      <c r="E445" s="10">
        <v>26.7</v>
      </c>
      <c r="F445" s="16">
        <f t="shared" si="79"/>
        <v>-0.86111111111111094</v>
      </c>
      <c r="G445" s="16"/>
      <c r="H445" s="16">
        <f t="shared" si="75"/>
        <v>0</v>
      </c>
      <c r="I445" s="16">
        <f t="shared" si="76"/>
        <v>-0.25052951388888883</v>
      </c>
      <c r="J445" s="16">
        <f t="shared" si="85"/>
        <v>-5111.1173531539343</v>
      </c>
      <c r="K445" s="16">
        <f t="shared" si="80"/>
        <v>-688.8888888888888</v>
      </c>
      <c r="L445" s="16">
        <f t="shared" si="84"/>
        <v>-689.13941840277766</v>
      </c>
      <c r="M445" s="16">
        <f t="shared" si="81"/>
        <v>379182.97609519685</v>
      </c>
      <c r="N445" s="16">
        <f t="shared" si="82"/>
        <v>566103.85272786499</v>
      </c>
      <c r="O445" s="16">
        <f t="shared" si="83"/>
        <v>7.416666666666667</v>
      </c>
      <c r="P445" s="16">
        <f t="shared" si="86"/>
        <v>-0.10348187499999999</v>
      </c>
      <c r="Q445">
        <f t="shared" si="77"/>
        <v>2.8111145442346643</v>
      </c>
      <c r="S445" s="19">
        <f t="shared" si="78"/>
        <v>186920.87663266814</v>
      </c>
      <c r="V445" t="str">
        <v/>
      </c>
    </row>
    <row r="446" spans="2:22" x14ac:dyDescent="0.25">
      <c r="B446" s="3" t="s">
        <v>55</v>
      </c>
      <c r="C446" s="3">
        <v>438</v>
      </c>
      <c r="D446" s="3">
        <v>438</v>
      </c>
      <c r="E446" s="10">
        <v>23</v>
      </c>
      <c r="F446" s="16">
        <f t="shared" si="79"/>
        <v>-1.1805555555555556</v>
      </c>
      <c r="G446" s="16"/>
      <c r="H446" s="16">
        <f t="shared" si="75"/>
        <v>0</v>
      </c>
      <c r="I446" s="16">
        <f t="shared" si="76"/>
        <v>-0.3434678819444445</v>
      </c>
      <c r="J446" s="16">
        <f t="shared" si="85"/>
        <v>-6036.1449954185964</v>
      </c>
      <c r="K446" s="16">
        <f t="shared" si="80"/>
        <v>-944.44444444444446</v>
      </c>
      <c r="L446" s="16">
        <f t="shared" si="84"/>
        <v>-944.78791232638889</v>
      </c>
      <c r="M446" s="16">
        <f t="shared" si="81"/>
        <v>385219.12109061546</v>
      </c>
      <c r="N446" s="16">
        <f t="shared" si="82"/>
        <v>566103.85272786499</v>
      </c>
      <c r="O446" s="16">
        <f t="shared" si="83"/>
        <v>6.3888888888888893</v>
      </c>
      <c r="P446" s="16">
        <f t="shared" si="86"/>
        <v>-0.14187031250000001</v>
      </c>
      <c r="Q446">
        <f t="shared" si="77"/>
        <v>3.3198797474802282</v>
      </c>
      <c r="S446" s="19">
        <f t="shared" si="78"/>
        <v>180884.73163724953</v>
      </c>
      <c r="V446" t="str">
        <v/>
      </c>
    </row>
    <row r="447" spans="2:22" x14ac:dyDescent="0.25">
      <c r="B447" s="3" t="s">
        <v>55</v>
      </c>
      <c r="C447" s="3">
        <v>439</v>
      </c>
      <c r="D447" s="3">
        <v>439</v>
      </c>
      <c r="E447" s="10">
        <v>18.2</v>
      </c>
      <c r="F447" s="16">
        <f t="shared" si="79"/>
        <v>-1.4027777777777777</v>
      </c>
      <c r="G447" s="16"/>
      <c r="H447" s="16">
        <f t="shared" si="75"/>
        <v>0</v>
      </c>
      <c r="I447" s="16">
        <f t="shared" si="76"/>
        <v>-0.40812065972222222</v>
      </c>
      <c r="J447" s="16">
        <f t="shared" si="85"/>
        <v>-5675.5200667920526</v>
      </c>
      <c r="K447" s="16">
        <f t="shared" si="80"/>
        <v>-1122.2222222222222</v>
      </c>
      <c r="L447" s="16">
        <f t="shared" si="84"/>
        <v>-1122.6303428819444</v>
      </c>
      <c r="M447" s="16">
        <f t="shared" si="81"/>
        <v>390894.64115740749</v>
      </c>
      <c r="N447" s="16">
        <f t="shared" si="82"/>
        <v>566103.85272786499</v>
      </c>
      <c r="O447" s="16">
        <f t="shared" si="83"/>
        <v>5.0555555555555554</v>
      </c>
      <c r="P447" s="16">
        <f t="shared" si="86"/>
        <v>-0.16857531250000002</v>
      </c>
      <c r="Q447">
        <f t="shared" si="77"/>
        <v>3.1215360367356295</v>
      </c>
      <c r="S447" s="19">
        <f t="shared" si="78"/>
        <v>175209.2115704575</v>
      </c>
      <c r="V447" t="str">
        <v/>
      </c>
    </row>
    <row r="448" spans="2:22" x14ac:dyDescent="0.25">
      <c r="B448" s="3" t="s">
        <v>55</v>
      </c>
      <c r="C448" s="3">
        <v>440</v>
      </c>
      <c r="D448" s="3">
        <v>440</v>
      </c>
      <c r="E448" s="10">
        <v>12.9</v>
      </c>
      <c r="F448" s="16">
        <f t="shared" si="79"/>
        <v>-1.4583333333333333</v>
      </c>
      <c r="G448" s="16"/>
      <c r="H448" s="16">
        <f t="shared" si="75"/>
        <v>0</v>
      </c>
      <c r="I448" s="16">
        <f t="shared" si="76"/>
        <v>-0.42428385416666664</v>
      </c>
      <c r="J448" s="16">
        <f t="shared" si="85"/>
        <v>-4182.0759060329856</v>
      </c>
      <c r="K448" s="16">
        <f t="shared" si="80"/>
        <v>-1166.6666666666665</v>
      </c>
      <c r="L448" s="16">
        <f t="shared" si="84"/>
        <v>-1167.0909505208331</v>
      </c>
      <c r="M448" s="16">
        <f t="shared" si="81"/>
        <v>395076.71706344048</v>
      </c>
      <c r="N448" s="16">
        <f t="shared" si="82"/>
        <v>566103.85272786499</v>
      </c>
      <c r="O448" s="16">
        <f t="shared" si="83"/>
        <v>3.5833333333333335</v>
      </c>
      <c r="P448" s="16">
        <f t="shared" si="86"/>
        <v>-0.17525156250000001</v>
      </c>
      <c r="Q448">
        <f t="shared" si="77"/>
        <v>2.3001417483181421</v>
      </c>
      <c r="S448" s="19">
        <f t="shared" si="78"/>
        <v>171027.13566442451</v>
      </c>
      <c r="V448" t="str">
        <v/>
      </c>
    </row>
    <row r="449" spans="2:22" x14ac:dyDescent="0.25">
      <c r="B449" s="3" t="s">
        <v>55</v>
      </c>
      <c r="C449" s="3">
        <v>441</v>
      </c>
      <c r="D449" s="3">
        <v>441</v>
      </c>
      <c r="E449" s="10">
        <v>7.7</v>
      </c>
      <c r="F449" s="16">
        <f t="shared" si="79"/>
        <v>-1.2638888888888891</v>
      </c>
      <c r="G449" s="16"/>
      <c r="H449" s="16">
        <f t="shared" si="75"/>
        <v>0</v>
      </c>
      <c r="I449" s="16">
        <f t="shared" si="76"/>
        <v>-0.36771267361111121</v>
      </c>
      <c r="J449" s="16">
        <f t="shared" si="85"/>
        <v>-2163.4408175395447</v>
      </c>
      <c r="K449" s="16">
        <f t="shared" si="80"/>
        <v>-1011.1111111111112</v>
      </c>
      <c r="L449" s="16">
        <f t="shared" si="84"/>
        <v>-1011.4788237847223</v>
      </c>
      <c r="M449" s="16">
        <f t="shared" si="81"/>
        <v>397240.15788098</v>
      </c>
      <c r="N449" s="16">
        <f t="shared" si="82"/>
        <v>566103.85272786499</v>
      </c>
      <c r="O449" s="16">
        <f t="shared" si="83"/>
        <v>2.1388888888888888</v>
      </c>
      <c r="P449" s="16">
        <f t="shared" si="86"/>
        <v>-0.15188468750000003</v>
      </c>
      <c r="Q449">
        <f t="shared" si="77"/>
        <v>1.1898924496467496</v>
      </c>
      <c r="S449" s="19">
        <f t="shared" si="78"/>
        <v>168863.69484688499</v>
      </c>
      <c r="V449" t="str">
        <v/>
      </c>
    </row>
    <row r="450" spans="2:22" x14ac:dyDescent="0.25">
      <c r="B450" s="3" t="s">
        <v>55</v>
      </c>
      <c r="C450" s="3">
        <v>442</v>
      </c>
      <c r="D450" s="3">
        <v>442</v>
      </c>
      <c r="E450" s="10">
        <v>3.8</v>
      </c>
      <c r="F450" s="16">
        <f t="shared" si="79"/>
        <v>-0.88888888888888895</v>
      </c>
      <c r="G450" s="16"/>
      <c r="H450" s="16">
        <f t="shared" si="75"/>
        <v>0</v>
      </c>
      <c r="I450" s="16">
        <f t="shared" si="76"/>
        <v>-0.25861111111111112</v>
      </c>
      <c r="J450" s="16">
        <f t="shared" si="85"/>
        <v>-750.89026234567916</v>
      </c>
      <c r="K450" s="16">
        <f t="shared" si="80"/>
        <v>-711.1111111111112</v>
      </c>
      <c r="L450" s="16">
        <f t="shared" si="84"/>
        <v>-711.36972222222232</v>
      </c>
      <c r="M450" s="16">
        <f t="shared" si="81"/>
        <v>397991.04814332566</v>
      </c>
      <c r="N450" s="16">
        <f t="shared" si="82"/>
        <v>566103.85272786499</v>
      </c>
      <c r="O450" s="16">
        <f t="shared" si="83"/>
        <v>1.0555555555555556</v>
      </c>
      <c r="P450" s="16">
        <f t="shared" si="86"/>
        <v>-0.10682000000000003</v>
      </c>
      <c r="Q450">
        <f t="shared" si="77"/>
        <v>0.41298964429012358</v>
      </c>
      <c r="S450" s="19">
        <f t="shared" si="78"/>
        <v>168112.80458453932</v>
      </c>
      <c r="V450" t="str">
        <v/>
      </c>
    </row>
    <row r="451" spans="2:22" x14ac:dyDescent="0.25">
      <c r="B451" s="3" t="s">
        <v>55</v>
      </c>
      <c r="C451" s="3">
        <v>443</v>
      </c>
      <c r="D451" s="3">
        <v>443</v>
      </c>
      <c r="E451" s="10">
        <v>1.3</v>
      </c>
      <c r="F451" s="16">
        <f t="shared" si="79"/>
        <v>-0.49999999999999994</v>
      </c>
      <c r="G451" s="16"/>
      <c r="H451" s="16">
        <f t="shared" si="75"/>
        <v>0</v>
      </c>
      <c r="I451" s="16">
        <f t="shared" si="76"/>
        <v>-0.14546874999999998</v>
      </c>
      <c r="J451" s="16">
        <f t="shared" si="85"/>
        <v>-144.49697482638891</v>
      </c>
      <c r="K451" s="16">
        <f t="shared" si="80"/>
        <v>-399.99999999999994</v>
      </c>
      <c r="L451" s="16">
        <f t="shared" si="84"/>
        <v>-400.14546874999996</v>
      </c>
      <c r="M451" s="16">
        <f t="shared" si="81"/>
        <v>398135.54511815205</v>
      </c>
      <c r="N451" s="16">
        <f t="shared" si="82"/>
        <v>566103.85272786499</v>
      </c>
      <c r="O451" s="16">
        <f t="shared" si="83"/>
        <v>0.36111111111111116</v>
      </c>
      <c r="P451" s="16">
        <f t="shared" si="86"/>
        <v>-6.0086250000000001E-2</v>
      </c>
      <c r="Q451">
        <f t="shared" si="77"/>
        <v>7.9473336154513907E-2</v>
      </c>
      <c r="S451" s="19">
        <f t="shared" si="78"/>
        <v>167968.30760971294</v>
      </c>
      <c r="V451" t="str">
        <v/>
      </c>
    </row>
    <row r="452" spans="2:22" x14ac:dyDescent="0.25">
      <c r="B452" s="3" t="s">
        <v>55</v>
      </c>
      <c r="C452" s="3">
        <v>444</v>
      </c>
      <c r="D452" s="3">
        <v>444</v>
      </c>
      <c r="E452" s="10">
        <v>0.2</v>
      </c>
      <c r="F452" s="16">
        <f t="shared" si="79"/>
        <v>-0.18055555555555555</v>
      </c>
      <c r="G452" s="16"/>
      <c r="H452" s="16">
        <f t="shared" si="75"/>
        <v>0</v>
      </c>
      <c r="I452" s="16">
        <f t="shared" si="76"/>
        <v>-5.2530381944444447E-2</v>
      </c>
      <c r="J452" s="16">
        <f t="shared" si="85"/>
        <v>-8.0276097125771599</v>
      </c>
      <c r="K452" s="16">
        <f t="shared" si="80"/>
        <v>-144.44444444444443</v>
      </c>
      <c r="L452" s="16">
        <f t="shared" si="84"/>
        <v>-144.49697482638888</v>
      </c>
      <c r="M452" s="16">
        <f t="shared" si="81"/>
        <v>398143.57272786461</v>
      </c>
      <c r="N452" s="16">
        <f t="shared" si="82"/>
        <v>566103.85272786499</v>
      </c>
      <c r="O452" s="16">
        <f t="shared" si="83"/>
        <v>5.5555555555555559E-2</v>
      </c>
      <c r="P452" s="16">
        <f t="shared" si="86"/>
        <v>-2.1697812500000004E-2</v>
      </c>
      <c r="Q452">
        <f t="shared" si="77"/>
        <v>4.4151853419174382E-3</v>
      </c>
      <c r="S452" s="19">
        <f t="shared" si="78"/>
        <v>167960.28000000038</v>
      </c>
      <c r="V452" t="str">
        <v/>
      </c>
    </row>
    <row r="453" spans="2:22" x14ac:dyDescent="0.25">
      <c r="B453" s="3" t="s">
        <v>55</v>
      </c>
      <c r="C453" s="3">
        <v>445</v>
      </c>
      <c r="D453" s="3">
        <v>445</v>
      </c>
      <c r="E453" s="10">
        <v>0</v>
      </c>
      <c r="F453" s="16">
        <f t="shared" si="79"/>
        <v>-2.777777777777778E-2</v>
      </c>
      <c r="G453" s="16"/>
      <c r="H453" s="16">
        <f t="shared" si="75"/>
        <v>0</v>
      </c>
      <c r="I453" s="16">
        <f t="shared" si="76"/>
        <v>-8.0815972222222227E-3</v>
      </c>
      <c r="J453" s="16">
        <f t="shared" si="85"/>
        <v>0</v>
      </c>
      <c r="K453" s="16">
        <f t="shared" si="80"/>
        <v>-22.222222222222225</v>
      </c>
      <c r="L453" s="16">
        <f t="shared" si="84"/>
        <v>-22.230303819444448</v>
      </c>
      <c r="M453" s="16">
        <f t="shared" si="81"/>
        <v>398143.57272786461</v>
      </c>
      <c r="N453" s="16">
        <f t="shared" si="82"/>
        <v>566103.85272786499</v>
      </c>
      <c r="O453" s="16">
        <f t="shared" si="83"/>
        <v>0</v>
      </c>
      <c r="P453" s="16">
        <f t="shared" si="86"/>
        <v>-3.3381250000000008E-3</v>
      </c>
      <c r="Q453">
        <f t="shared" si="77"/>
        <v>0</v>
      </c>
      <c r="S453" s="19">
        <f t="shared" si="78"/>
        <v>167960.28000000038</v>
      </c>
      <c r="V453" t="str">
        <v/>
      </c>
    </row>
    <row r="454" spans="2:22" x14ac:dyDescent="0.25">
      <c r="B454" s="3" t="s">
        <v>55</v>
      </c>
      <c r="C454" s="3">
        <v>446</v>
      </c>
      <c r="D454" s="3">
        <v>446</v>
      </c>
      <c r="E454" s="10">
        <v>0</v>
      </c>
      <c r="F454" s="16">
        <f t="shared" si="79"/>
        <v>0</v>
      </c>
      <c r="G454" s="16"/>
      <c r="H454" s="16">
        <f t="shared" si="75"/>
        <v>0</v>
      </c>
      <c r="I454" s="16">
        <f t="shared" si="76"/>
        <v>0</v>
      </c>
      <c r="J454" s="16">
        <f t="shared" si="85"/>
        <v>0</v>
      </c>
      <c r="K454" s="16">
        <f t="shared" si="80"/>
        <v>0</v>
      </c>
      <c r="L454" s="16">
        <f t="shared" si="84"/>
        <v>0</v>
      </c>
      <c r="M454" s="16">
        <f t="shared" si="81"/>
        <v>398143.57272786461</v>
      </c>
      <c r="N454" s="16">
        <f t="shared" si="82"/>
        <v>566103.85272786499</v>
      </c>
      <c r="O454" s="16">
        <f t="shared" si="83"/>
        <v>0</v>
      </c>
      <c r="P454" s="16">
        <f t="shared" si="86"/>
        <v>0</v>
      </c>
      <c r="Q454">
        <f t="shared" si="77"/>
        <v>0</v>
      </c>
      <c r="S454" s="19">
        <f t="shared" si="78"/>
        <v>167960.28000000038</v>
      </c>
      <c r="V454" t="str">
        <v/>
      </c>
    </row>
    <row r="455" spans="2:22" x14ac:dyDescent="0.25">
      <c r="B455" s="3" t="s">
        <v>55</v>
      </c>
      <c r="C455" s="3">
        <v>447</v>
      </c>
      <c r="D455" s="3">
        <v>447</v>
      </c>
      <c r="E455" s="10">
        <v>0</v>
      </c>
      <c r="F455" s="16">
        <f t="shared" si="79"/>
        <v>0</v>
      </c>
      <c r="G455" s="16"/>
      <c r="H455" s="16">
        <f t="shared" si="75"/>
        <v>0</v>
      </c>
      <c r="I455" s="16">
        <f t="shared" si="76"/>
        <v>0</v>
      </c>
      <c r="J455" s="16">
        <f t="shared" si="85"/>
        <v>0</v>
      </c>
      <c r="K455" s="16">
        <f t="shared" si="80"/>
        <v>0</v>
      </c>
      <c r="L455" s="16">
        <f t="shared" si="84"/>
        <v>0</v>
      </c>
      <c r="M455" s="16">
        <f t="shared" si="81"/>
        <v>398143.57272786461</v>
      </c>
      <c r="N455" s="16">
        <f t="shared" si="82"/>
        <v>566103.85272786499</v>
      </c>
      <c r="O455" s="16">
        <f t="shared" si="83"/>
        <v>0</v>
      </c>
      <c r="P455" s="16">
        <f t="shared" si="86"/>
        <v>0</v>
      </c>
      <c r="Q455">
        <f t="shared" si="77"/>
        <v>0</v>
      </c>
      <c r="S455" s="19">
        <f t="shared" si="78"/>
        <v>167960.28000000038</v>
      </c>
      <c r="V455" t="str">
        <v/>
      </c>
    </row>
    <row r="456" spans="2:22" x14ac:dyDescent="0.25">
      <c r="B456" s="3" t="s">
        <v>55</v>
      </c>
      <c r="C456" s="3">
        <v>448</v>
      </c>
      <c r="D456" s="3">
        <v>448</v>
      </c>
      <c r="E456" s="10">
        <v>0</v>
      </c>
      <c r="F456" s="16">
        <f t="shared" si="79"/>
        <v>0</v>
      </c>
      <c r="G456" s="16"/>
      <c r="H456" s="16">
        <f t="shared" ref="H456:H519" si="87">$L$3*F457</f>
        <v>0</v>
      </c>
      <c r="I456" s="16">
        <f t="shared" si="76"/>
        <v>0</v>
      </c>
      <c r="J456" s="16">
        <f t="shared" si="85"/>
        <v>0</v>
      </c>
      <c r="K456" s="16">
        <f t="shared" si="80"/>
        <v>0</v>
      </c>
      <c r="L456" s="16">
        <f t="shared" si="84"/>
        <v>0</v>
      </c>
      <c r="M456" s="16">
        <f t="shared" si="81"/>
        <v>398143.57272786461</v>
      </c>
      <c r="N456" s="16">
        <f t="shared" si="82"/>
        <v>566103.85272786499</v>
      </c>
      <c r="O456" s="16">
        <f t="shared" si="83"/>
        <v>0</v>
      </c>
      <c r="P456" s="16">
        <f t="shared" si="86"/>
        <v>0</v>
      </c>
      <c r="Q456">
        <f t="shared" si="77"/>
        <v>0</v>
      </c>
      <c r="S456" s="19">
        <f t="shared" si="78"/>
        <v>167960.28000000038</v>
      </c>
      <c r="V456" t="str">
        <v/>
      </c>
    </row>
    <row r="457" spans="2:22" x14ac:dyDescent="0.25">
      <c r="B457" s="3" t="s">
        <v>55</v>
      </c>
      <c r="C457" s="3">
        <v>449</v>
      </c>
      <c r="D457" s="3">
        <v>449</v>
      </c>
      <c r="E457" s="10">
        <v>0</v>
      </c>
      <c r="F457" s="16">
        <f t="shared" si="79"/>
        <v>0</v>
      </c>
      <c r="G457" s="16"/>
      <c r="H457" s="16">
        <f t="shared" si="87"/>
        <v>0</v>
      </c>
      <c r="I457" s="16">
        <f t="shared" ref="I457:I520" si="88">0.5*$M$2*$I$2*$G$2*F457</f>
        <v>0</v>
      </c>
      <c r="J457" s="16">
        <f t="shared" si="85"/>
        <v>0</v>
      </c>
      <c r="K457" s="16">
        <f t="shared" si="80"/>
        <v>0</v>
      </c>
      <c r="L457" s="16">
        <f t="shared" si="84"/>
        <v>0</v>
      </c>
      <c r="M457" s="16">
        <f t="shared" si="81"/>
        <v>398143.57272786461</v>
      </c>
      <c r="N457" s="16">
        <f t="shared" si="82"/>
        <v>566103.85272786499</v>
      </c>
      <c r="O457" s="16">
        <f t="shared" si="83"/>
        <v>0</v>
      </c>
      <c r="P457" s="16">
        <f t="shared" si="86"/>
        <v>0</v>
      </c>
      <c r="Q457">
        <f t="shared" ref="Q457:Q520" si="89">(IF(F457 &lt; 0, ABS(L457) * O457 * 0.55, 0))/1000</f>
        <v>0</v>
      </c>
      <c r="S457" s="19">
        <f t="shared" ref="S457:S520" si="90">N457-M457</f>
        <v>167960.28000000038</v>
      </c>
      <c r="V457" t="str">
        <v/>
      </c>
    </row>
    <row r="458" spans="2:22" x14ac:dyDescent="0.25">
      <c r="B458" s="3" t="s">
        <v>55</v>
      </c>
      <c r="C458" s="3">
        <v>450</v>
      </c>
      <c r="D458" s="3">
        <v>450</v>
      </c>
      <c r="E458" s="10">
        <v>0</v>
      </c>
      <c r="F458" s="16">
        <f t="shared" ref="F458:F521" si="91">($E459-$E457)/2/3.6</f>
        <v>0</v>
      </c>
      <c r="G458" s="16"/>
      <c r="H458" s="16">
        <f t="shared" si="87"/>
        <v>0</v>
      </c>
      <c r="I458" s="16">
        <f t="shared" si="88"/>
        <v>0</v>
      </c>
      <c r="J458" s="16">
        <f t="shared" si="85"/>
        <v>0</v>
      </c>
      <c r="K458" s="16">
        <f t="shared" ref="K458:K521" si="92">$H$2*F458</f>
        <v>0</v>
      </c>
      <c r="L458" s="16">
        <f t="shared" si="84"/>
        <v>0</v>
      </c>
      <c r="M458" s="16">
        <f t="shared" ref="M458:M521" si="93">M457+MAX(-J458, 0)</f>
        <v>398143.57272786461</v>
      </c>
      <c r="N458" s="16">
        <f t="shared" ref="N458:N521" si="94">N457+MAX(J458, 0)</f>
        <v>566103.85272786499</v>
      </c>
      <c r="O458" s="16">
        <f t="shared" ref="O458:O521" si="95">E458*(1000/3600)</f>
        <v>0</v>
      </c>
      <c r="P458" s="16">
        <f t="shared" si="86"/>
        <v>0</v>
      </c>
      <c r="Q458">
        <f t="shared" si="89"/>
        <v>0</v>
      </c>
      <c r="S458" s="19">
        <f t="shared" si="90"/>
        <v>167960.28000000038</v>
      </c>
      <c r="V458" t="str">
        <v/>
      </c>
    </row>
    <row r="459" spans="2:22" x14ac:dyDescent="0.25">
      <c r="B459" s="3" t="s">
        <v>55</v>
      </c>
      <c r="C459" s="3">
        <v>451</v>
      </c>
      <c r="D459" s="3">
        <v>451</v>
      </c>
      <c r="E459" s="10">
        <v>0</v>
      </c>
      <c r="F459" s="16">
        <f t="shared" si="91"/>
        <v>0</v>
      </c>
      <c r="G459" s="16"/>
      <c r="H459" s="16">
        <f t="shared" si="87"/>
        <v>0</v>
      </c>
      <c r="I459" s="16">
        <f t="shared" si="88"/>
        <v>0</v>
      </c>
      <c r="J459" s="16">
        <f t="shared" si="85"/>
        <v>0</v>
      </c>
      <c r="K459" s="16">
        <f t="shared" si="92"/>
        <v>0</v>
      </c>
      <c r="L459" s="16">
        <f t="shared" si="84"/>
        <v>0</v>
      </c>
      <c r="M459" s="16">
        <f t="shared" si="93"/>
        <v>398143.57272786461</v>
      </c>
      <c r="N459" s="16">
        <f t="shared" si="94"/>
        <v>566103.85272786499</v>
      </c>
      <c r="O459" s="16">
        <f t="shared" si="95"/>
        <v>0</v>
      </c>
      <c r="P459" s="16">
        <f t="shared" si="86"/>
        <v>0</v>
      </c>
      <c r="Q459">
        <f t="shared" si="89"/>
        <v>0</v>
      </c>
      <c r="S459" s="19">
        <f t="shared" si="90"/>
        <v>167960.28000000038</v>
      </c>
      <c r="V459" t="str">
        <v/>
      </c>
    </row>
    <row r="460" spans="2:22" x14ac:dyDescent="0.25">
      <c r="B460" s="3" t="s">
        <v>55</v>
      </c>
      <c r="C460" s="3">
        <v>452</v>
      </c>
      <c r="D460" s="3">
        <v>452</v>
      </c>
      <c r="E460" s="10">
        <v>0</v>
      </c>
      <c r="F460" s="16">
        <f t="shared" si="91"/>
        <v>0</v>
      </c>
      <c r="G460" s="16"/>
      <c r="H460" s="16">
        <f t="shared" si="87"/>
        <v>0</v>
      </c>
      <c r="I460" s="16">
        <f t="shared" si="88"/>
        <v>0</v>
      </c>
      <c r="J460" s="16">
        <f t="shared" si="85"/>
        <v>0</v>
      </c>
      <c r="K460" s="16">
        <f t="shared" si="92"/>
        <v>0</v>
      </c>
      <c r="L460" s="16">
        <f t="shared" ref="L460:L523" si="96">K460+I460+H460</f>
        <v>0</v>
      </c>
      <c r="M460" s="16">
        <f t="shared" si="93"/>
        <v>398143.57272786461</v>
      </c>
      <c r="N460" s="16">
        <f t="shared" si="94"/>
        <v>566103.85272786499</v>
      </c>
      <c r="O460" s="16">
        <f t="shared" si="95"/>
        <v>0</v>
      </c>
      <c r="P460" s="16">
        <f t="shared" si="86"/>
        <v>0</v>
      </c>
      <c r="Q460">
        <f t="shared" si="89"/>
        <v>0</v>
      </c>
      <c r="S460" s="19">
        <f t="shared" si="90"/>
        <v>167960.28000000038</v>
      </c>
      <c r="V460" t="str">
        <v/>
      </c>
    </row>
    <row r="461" spans="2:22" x14ac:dyDescent="0.25">
      <c r="B461" s="3" t="s">
        <v>55</v>
      </c>
      <c r="C461" s="3">
        <v>453</v>
      </c>
      <c r="D461" s="3">
        <v>453</v>
      </c>
      <c r="E461" s="10">
        <v>0</v>
      </c>
      <c r="F461" s="16">
        <f t="shared" si="91"/>
        <v>0</v>
      </c>
      <c r="G461" s="16"/>
      <c r="H461" s="16">
        <f t="shared" si="87"/>
        <v>0</v>
      </c>
      <c r="I461" s="16">
        <f t="shared" si="88"/>
        <v>0</v>
      </c>
      <c r="J461" s="16">
        <f t="shared" si="85"/>
        <v>0</v>
      </c>
      <c r="K461" s="16">
        <f t="shared" si="92"/>
        <v>0</v>
      </c>
      <c r="L461" s="16">
        <f t="shared" si="96"/>
        <v>0</v>
      </c>
      <c r="M461" s="16">
        <f t="shared" si="93"/>
        <v>398143.57272786461</v>
      </c>
      <c r="N461" s="16">
        <f t="shared" si="94"/>
        <v>566103.85272786499</v>
      </c>
      <c r="O461" s="16">
        <f t="shared" si="95"/>
        <v>0</v>
      </c>
      <c r="P461" s="16">
        <f t="shared" si="86"/>
        <v>0</v>
      </c>
      <c r="Q461">
        <f t="shared" si="89"/>
        <v>0</v>
      </c>
      <c r="S461" s="19">
        <f t="shared" si="90"/>
        <v>167960.28000000038</v>
      </c>
      <c r="V461" t="str">
        <v/>
      </c>
    </row>
    <row r="462" spans="2:22" x14ac:dyDescent="0.25">
      <c r="B462" s="3" t="s">
        <v>55</v>
      </c>
      <c r="C462" s="3">
        <v>454</v>
      </c>
      <c r="D462" s="3">
        <v>454</v>
      </c>
      <c r="E462" s="10">
        <v>0</v>
      </c>
      <c r="F462" s="16">
        <f t="shared" si="91"/>
        <v>0</v>
      </c>
      <c r="G462" s="16"/>
      <c r="H462" s="16">
        <f t="shared" si="87"/>
        <v>0</v>
      </c>
      <c r="I462" s="16">
        <f t="shared" si="88"/>
        <v>0</v>
      </c>
      <c r="J462" s="16">
        <f t="shared" ref="J462:J525" si="97">L462*O462</f>
        <v>0</v>
      </c>
      <c r="K462" s="16">
        <f t="shared" si="92"/>
        <v>0</v>
      </c>
      <c r="L462" s="16">
        <f t="shared" si="96"/>
        <v>0</v>
      </c>
      <c r="M462" s="16">
        <f t="shared" si="93"/>
        <v>398143.57272786461</v>
      </c>
      <c r="N462" s="16">
        <f t="shared" si="94"/>
        <v>566103.85272786499</v>
      </c>
      <c r="O462" s="16">
        <f t="shared" si="95"/>
        <v>0</v>
      </c>
      <c r="P462" s="16">
        <f t="shared" ref="P462:P525" si="98">$K$2*$J$2*$G$2*F462</f>
        <v>0</v>
      </c>
      <c r="Q462">
        <f t="shared" si="89"/>
        <v>0</v>
      </c>
      <c r="S462" s="19">
        <f t="shared" si="90"/>
        <v>167960.28000000038</v>
      </c>
      <c r="V462" t="str">
        <v/>
      </c>
    </row>
    <row r="463" spans="2:22" x14ac:dyDescent="0.25">
      <c r="B463" s="3" t="s">
        <v>55</v>
      </c>
      <c r="C463" s="3">
        <v>455</v>
      </c>
      <c r="D463" s="3">
        <v>455</v>
      </c>
      <c r="E463" s="10">
        <v>0</v>
      </c>
      <c r="F463" s="16">
        <f t="shared" si="91"/>
        <v>0</v>
      </c>
      <c r="G463" s="16"/>
      <c r="H463" s="16">
        <f t="shared" si="87"/>
        <v>0</v>
      </c>
      <c r="I463" s="16">
        <f t="shared" si="88"/>
        <v>0</v>
      </c>
      <c r="J463" s="16">
        <f t="shared" si="97"/>
        <v>0</v>
      </c>
      <c r="K463" s="16">
        <f t="shared" si="92"/>
        <v>0</v>
      </c>
      <c r="L463" s="16">
        <f t="shared" si="96"/>
        <v>0</v>
      </c>
      <c r="M463" s="16">
        <f t="shared" si="93"/>
        <v>398143.57272786461</v>
      </c>
      <c r="N463" s="16">
        <f t="shared" si="94"/>
        <v>566103.85272786499</v>
      </c>
      <c r="O463" s="16">
        <f t="shared" si="95"/>
        <v>0</v>
      </c>
      <c r="P463" s="16">
        <f t="shared" si="98"/>
        <v>0</v>
      </c>
      <c r="Q463">
        <f t="shared" si="89"/>
        <v>0</v>
      </c>
      <c r="S463" s="19">
        <f t="shared" si="90"/>
        <v>167960.28000000038</v>
      </c>
      <c r="V463" t="str">
        <v/>
      </c>
    </row>
    <row r="464" spans="2:22" x14ac:dyDescent="0.25">
      <c r="B464" s="3" t="s">
        <v>55</v>
      </c>
      <c r="C464" s="3">
        <v>456</v>
      </c>
      <c r="D464" s="3">
        <v>456</v>
      </c>
      <c r="E464" s="10">
        <v>0</v>
      </c>
      <c r="F464" s="16">
        <f t="shared" si="91"/>
        <v>0</v>
      </c>
      <c r="G464" s="16"/>
      <c r="H464" s="16">
        <f t="shared" si="87"/>
        <v>0</v>
      </c>
      <c r="I464" s="16">
        <f t="shared" si="88"/>
        <v>0</v>
      </c>
      <c r="J464" s="16">
        <f t="shared" si="97"/>
        <v>0</v>
      </c>
      <c r="K464" s="16">
        <f t="shared" si="92"/>
        <v>0</v>
      </c>
      <c r="L464" s="16">
        <f t="shared" si="96"/>
        <v>0</v>
      </c>
      <c r="M464" s="16">
        <f t="shared" si="93"/>
        <v>398143.57272786461</v>
      </c>
      <c r="N464" s="16">
        <f t="shared" si="94"/>
        <v>566103.85272786499</v>
      </c>
      <c r="O464" s="16">
        <f t="shared" si="95"/>
        <v>0</v>
      </c>
      <c r="P464" s="16">
        <f t="shared" si="98"/>
        <v>0</v>
      </c>
      <c r="Q464">
        <f t="shared" si="89"/>
        <v>0</v>
      </c>
      <c r="S464" s="19">
        <f t="shared" si="90"/>
        <v>167960.28000000038</v>
      </c>
      <c r="V464" t="str">
        <v/>
      </c>
    </row>
    <row r="465" spans="2:22" x14ac:dyDescent="0.25">
      <c r="B465" s="3" t="s">
        <v>55</v>
      </c>
      <c r="C465" s="3">
        <v>457</v>
      </c>
      <c r="D465" s="3">
        <v>457</v>
      </c>
      <c r="E465" s="10">
        <v>0</v>
      </c>
      <c r="F465" s="16">
        <f t="shared" si="91"/>
        <v>0</v>
      </c>
      <c r="G465" s="16"/>
      <c r="H465" s="16">
        <f t="shared" si="87"/>
        <v>0</v>
      </c>
      <c r="I465" s="16">
        <f t="shared" si="88"/>
        <v>0</v>
      </c>
      <c r="J465" s="16">
        <f t="shared" si="97"/>
        <v>0</v>
      </c>
      <c r="K465" s="16">
        <f t="shared" si="92"/>
        <v>0</v>
      </c>
      <c r="L465" s="16">
        <f t="shared" si="96"/>
        <v>0</v>
      </c>
      <c r="M465" s="16">
        <f t="shared" si="93"/>
        <v>398143.57272786461</v>
      </c>
      <c r="N465" s="16">
        <f t="shared" si="94"/>
        <v>566103.85272786499</v>
      </c>
      <c r="O465" s="16">
        <f t="shared" si="95"/>
        <v>0</v>
      </c>
      <c r="P465" s="16">
        <f t="shared" si="98"/>
        <v>0</v>
      </c>
      <c r="Q465">
        <f t="shared" si="89"/>
        <v>0</v>
      </c>
      <c r="S465" s="19">
        <f t="shared" si="90"/>
        <v>167960.28000000038</v>
      </c>
      <c r="V465" t="str">
        <v/>
      </c>
    </row>
    <row r="466" spans="2:22" x14ac:dyDescent="0.25">
      <c r="B466" s="3" t="s">
        <v>55</v>
      </c>
      <c r="C466" s="3">
        <v>458</v>
      </c>
      <c r="D466" s="3">
        <v>458</v>
      </c>
      <c r="E466" s="10">
        <v>0</v>
      </c>
      <c r="F466" s="16">
        <f t="shared" si="91"/>
        <v>0</v>
      </c>
      <c r="G466" s="16"/>
      <c r="H466" s="16">
        <f t="shared" si="87"/>
        <v>0</v>
      </c>
      <c r="I466" s="16">
        <f t="shared" si="88"/>
        <v>0</v>
      </c>
      <c r="J466" s="16">
        <f t="shared" si="97"/>
        <v>0</v>
      </c>
      <c r="K466" s="16">
        <f t="shared" si="92"/>
        <v>0</v>
      </c>
      <c r="L466" s="16">
        <f t="shared" si="96"/>
        <v>0</v>
      </c>
      <c r="M466" s="16">
        <f t="shared" si="93"/>
        <v>398143.57272786461</v>
      </c>
      <c r="N466" s="16">
        <f t="shared" si="94"/>
        <v>566103.85272786499</v>
      </c>
      <c r="O466" s="16">
        <f t="shared" si="95"/>
        <v>0</v>
      </c>
      <c r="P466" s="16">
        <f t="shared" si="98"/>
        <v>0</v>
      </c>
      <c r="Q466">
        <f t="shared" si="89"/>
        <v>0</v>
      </c>
      <c r="S466" s="19">
        <f t="shared" si="90"/>
        <v>167960.28000000038</v>
      </c>
      <c r="V466" t="str">
        <v/>
      </c>
    </row>
    <row r="467" spans="2:22" x14ac:dyDescent="0.25">
      <c r="B467" s="3" t="s">
        <v>55</v>
      </c>
      <c r="C467" s="3">
        <v>459</v>
      </c>
      <c r="D467" s="3">
        <v>459</v>
      </c>
      <c r="E467" s="10">
        <v>0</v>
      </c>
      <c r="F467" s="16">
        <f t="shared" si="91"/>
        <v>0</v>
      </c>
      <c r="G467" s="16"/>
      <c r="H467" s="16">
        <f t="shared" si="87"/>
        <v>0</v>
      </c>
      <c r="I467" s="16">
        <f t="shared" si="88"/>
        <v>0</v>
      </c>
      <c r="J467" s="16">
        <f t="shared" si="97"/>
        <v>0</v>
      </c>
      <c r="K467" s="16">
        <f t="shared" si="92"/>
        <v>0</v>
      </c>
      <c r="L467" s="16">
        <f t="shared" si="96"/>
        <v>0</v>
      </c>
      <c r="M467" s="16">
        <f t="shared" si="93"/>
        <v>398143.57272786461</v>
      </c>
      <c r="N467" s="16">
        <f t="shared" si="94"/>
        <v>566103.85272786499</v>
      </c>
      <c r="O467" s="16">
        <f t="shared" si="95"/>
        <v>0</v>
      </c>
      <c r="P467" s="16">
        <f t="shared" si="98"/>
        <v>0</v>
      </c>
      <c r="Q467">
        <f t="shared" si="89"/>
        <v>0</v>
      </c>
      <c r="S467" s="19">
        <f t="shared" si="90"/>
        <v>167960.28000000038</v>
      </c>
      <c r="V467" t="str">
        <v/>
      </c>
    </row>
    <row r="468" spans="2:22" x14ac:dyDescent="0.25">
      <c r="B468" s="3" t="s">
        <v>55</v>
      </c>
      <c r="C468" s="3">
        <v>460</v>
      </c>
      <c r="D468" s="3">
        <v>460</v>
      </c>
      <c r="E468" s="10">
        <v>0</v>
      </c>
      <c r="F468" s="16">
        <f t="shared" si="91"/>
        <v>0</v>
      </c>
      <c r="G468" s="16"/>
      <c r="H468" s="16">
        <f t="shared" si="87"/>
        <v>0</v>
      </c>
      <c r="I468" s="16">
        <f t="shared" si="88"/>
        <v>0</v>
      </c>
      <c r="J468" s="16">
        <f t="shared" si="97"/>
        <v>0</v>
      </c>
      <c r="K468" s="16">
        <f t="shared" si="92"/>
        <v>0</v>
      </c>
      <c r="L468" s="16">
        <f t="shared" si="96"/>
        <v>0</v>
      </c>
      <c r="M468" s="16">
        <f t="shared" si="93"/>
        <v>398143.57272786461</v>
      </c>
      <c r="N468" s="16">
        <f t="shared" si="94"/>
        <v>566103.85272786499</v>
      </c>
      <c r="O468" s="16">
        <f t="shared" si="95"/>
        <v>0</v>
      </c>
      <c r="P468" s="16">
        <f t="shared" si="98"/>
        <v>0</v>
      </c>
      <c r="Q468">
        <f t="shared" si="89"/>
        <v>0</v>
      </c>
      <c r="S468" s="19">
        <f t="shared" si="90"/>
        <v>167960.28000000038</v>
      </c>
      <c r="V468" t="str">
        <v/>
      </c>
    </row>
    <row r="469" spans="2:22" x14ac:dyDescent="0.25">
      <c r="B469" s="3" t="s">
        <v>55</v>
      </c>
      <c r="C469" s="3">
        <v>461</v>
      </c>
      <c r="D469" s="3">
        <v>461</v>
      </c>
      <c r="E469" s="10">
        <v>0</v>
      </c>
      <c r="F469" s="16">
        <f t="shared" si="91"/>
        <v>0</v>
      </c>
      <c r="G469" s="16"/>
      <c r="H469" s="16">
        <f t="shared" si="87"/>
        <v>0</v>
      </c>
      <c r="I469" s="16">
        <f t="shared" si="88"/>
        <v>0</v>
      </c>
      <c r="J469" s="16">
        <f t="shared" si="97"/>
        <v>0</v>
      </c>
      <c r="K469" s="16">
        <f t="shared" si="92"/>
        <v>0</v>
      </c>
      <c r="L469" s="16">
        <f t="shared" si="96"/>
        <v>0</v>
      </c>
      <c r="M469" s="16">
        <f t="shared" si="93"/>
        <v>398143.57272786461</v>
      </c>
      <c r="N469" s="16">
        <f t="shared" si="94"/>
        <v>566103.85272786499</v>
      </c>
      <c r="O469" s="16">
        <f t="shared" si="95"/>
        <v>0</v>
      </c>
      <c r="P469" s="16">
        <f t="shared" si="98"/>
        <v>0</v>
      </c>
      <c r="Q469">
        <f t="shared" si="89"/>
        <v>0</v>
      </c>
      <c r="S469" s="19">
        <f t="shared" si="90"/>
        <v>167960.28000000038</v>
      </c>
      <c r="V469" t="str">
        <v/>
      </c>
    </row>
    <row r="470" spans="2:22" x14ac:dyDescent="0.25">
      <c r="B470" s="3" t="s">
        <v>55</v>
      </c>
      <c r="C470" s="3">
        <v>462</v>
      </c>
      <c r="D470" s="3">
        <v>462</v>
      </c>
      <c r="E470" s="10">
        <v>0</v>
      </c>
      <c r="F470" s="16">
        <f t="shared" si="91"/>
        <v>0</v>
      </c>
      <c r="G470" s="16"/>
      <c r="H470" s="16">
        <f t="shared" si="87"/>
        <v>0</v>
      </c>
      <c r="I470" s="16">
        <f t="shared" si="88"/>
        <v>0</v>
      </c>
      <c r="J470" s="16">
        <f t="shared" si="97"/>
        <v>0</v>
      </c>
      <c r="K470" s="16">
        <f t="shared" si="92"/>
        <v>0</v>
      </c>
      <c r="L470" s="16">
        <f t="shared" si="96"/>
        <v>0</v>
      </c>
      <c r="M470" s="16">
        <f t="shared" si="93"/>
        <v>398143.57272786461</v>
      </c>
      <c r="N470" s="16">
        <f t="shared" si="94"/>
        <v>566103.85272786499</v>
      </c>
      <c r="O470" s="16">
        <f t="shared" si="95"/>
        <v>0</v>
      </c>
      <c r="P470" s="16">
        <f t="shared" si="98"/>
        <v>0</v>
      </c>
      <c r="Q470">
        <f t="shared" si="89"/>
        <v>0</v>
      </c>
      <c r="S470" s="19">
        <f t="shared" si="90"/>
        <v>167960.28000000038</v>
      </c>
      <c r="V470" t="str">
        <v/>
      </c>
    </row>
    <row r="471" spans="2:22" x14ac:dyDescent="0.25">
      <c r="B471" s="3" t="s">
        <v>55</v>
      </c>
      <c r="C471" s="3">
        <v>463</v>
      </c>
      <c r="D471" s="3">
        <v>463</v>
      </c>
      <c r="E471" s="10">
        <v>0</v>
      </c>
      <c r="F471" s="16">
        <f t="shared" si="91"/>
        <v>0</v>
      </c>
      <c r="G471" s="16"/>
      <c r="H471" s="16">
        <f t="shared" si="87"/>
        <v>0</v>
      </c>
      <c r="I471" s="16">
        <f t="shared" si="88"/>
        <v>0</v>
      </c>
      <c r="J471" s="16">
        <f t="shared" si="97"/>
        <v>0</v>
      </c>
      <c r="K471" s="16">
        <f t="shared" si="92"/>
        <v>0</v>
      </c>
      <c r="L471" s="16">
        <f t="shared" si="96"/>
        <v>0</v>
      </c>
      <c r="M471" s="16">
        <f t="shared" si="93"/>
        <v>398143.57272786461</v>
      </c>
      <c r="N471" s="16">
        <f t="shared" si="94"/>
        <v>566103.85272786499</v>
      </c>
      <c r="O471" s="16">
        <f t="shared" si="95"/>
        <v>0</v>
      </c>
      <c r="P471" s="16">
        <f t="shared" si="98"/>
        <v>0</v>
      </c>
      <c r="Q471">
        <f t="shared" si="89"/>
        <v>0</v>
      </c>
      <c r="S471" s="19">
        <f t="shared" si="90"/>
        <v>167960.28000000038</v>
      </c>
      <c r="V471" t="str">
        <v/>
      </c>
    </row>
    <row r="472" spans="2:22" x14ac:dyDescent="0.25">
      <c r="B472" s="3" t="s">
        <v>55</v>
      </c>
      <c r="C472" s="3">
        <v>464</v>
      </c>
      <c r="D472" s="3">
        <v>464</v>
      </c>
      <c r="E472" s="10">
        <v>0</v>
      </c>
      <c r="F472" s="16">
        <f t="shared" si="91"/>
        <v>0</v>
      </c>
      <c r="G472" s="16"/>
      <c r="H472" s="16">
        <f t="shared" si="87"/>
        <v>0</v>
      </c>
      <c r="I472" s="16">
        <f t="shared" si="88"/>
        <v>0</v>
      </c>
      <c r="J472" s="16">
        <f t="shared" si="97"/>
        <v>0</v>
      </c>
      <c r="K472" s="16">
        <f t="shared" si="92"/>
        <v>0</v>
      </c>
      <c r="L472" s="16">
        <f t="shared" si="96"/>
        <v>0</v>
      </c>
      <c r="M472" s="16">
        <f t="shared" si="93"/>
        <v>398143.57272786461</v>
      </c>
      <c r="N472" s="16">
        <f t="shared" si="94"/>
        <v>566103.85272786499</v>
      </c>
      <c r="O472" s="16">
        <f t="shared" si="95"/>
        <v>0</v>
      </c>
      <c r="P472" s="16">
        <f t="shared" si="98"/>
        <v>0</v>
      </c>
      <c r="Q472">
        <f t="shared" si="89"/>
        <v>0</v>
      </c>
      <c r="S472" s="19">
        <f t="shared" si="90"/>
        <v>167960.28000000038</v>
      </c>
      <c r="V472" t="str">
        <v/>
      </c>
    </row>
    <row r="473" spans="2:22" x14ac:dyDescent="0.25">
      <c r="B473" s="3" t="s">
        <v>55</v>
      </c>
      <c r="C473" s="3">
        <v>465</v>
      </c>
      <c r="D473" s="3">
        <v>465</v>
      </c>
      <c r="E473" s="10">
        <v>0</v>
      </c>
      <c r="F473" s="16">
        <f t="shared" si="91"/>
        <v>0</v>
      </c>
      <c r="G473" s="16"/>
      <c r="H473" s="16">
        <f t="shared" si="87"/>
        <v>0</v>
      </c>
      <c r="I473" s="16">
        <f t="shared" si="88"/>
        <v>0</v>
      </c>
      <c r="J473" s="16">
        <f t="shared" si="97"/>
        <v>0</v>
      </c>
      <c r="K473" s="16">
        <f t="shared" si="92"/>
        <v>0</v>
      </c>
      <c r="L473" s="16">
        <f t="shared" si="96"/>
        <v>0</v>
      </c>
      <c r="M473" s="16">
        <f t="shared" si="93"/>
        <v>398143.57272786461</v>
      </c>
      <c r="N473" s="16">
        <f t="shared" si="94"/>
        <v>566103.85272786499</v>
      </c>
      <c r="O473" s="16">
        <f t="shared" si="95"/>
        <v>0</v>
      </c>
      <c r="P473" s="16">
        <f t="shared" si="98"/>
        <v>0</v>
      </c>
      <c r="Q473">
        <f t="shared" si="89"/>
        <v>0</v>
      </c>
      <c r="S473" s="19">
        <f t="shared" si="90"/>
        <v>167960.28000000038</v>
      </c>
      <c r="V473" t="str">
        <v/>
      </c>
    </row>
    <row r="474" spans="2:22" x14ac:dyDescent="0.25">
      <c r="B474" s="3" t="s">
        <v>55</v>
      </c>
      <c r="C474" s="3">
        <v>466</v>
      </c>
      <c r="D474" s="3">
        <v>466</v>
      </c>
      <c r="E474" s="10">
        <v>0</v>
      </c>
      <c r="F474" s="16">
        <f t="shared" si="91"/>
        <v>0</v>
      </c>
      <c r="G474" s="16"/>
      <c r="H474" s="16">
        <f t="shared" si="87"/>
        <v>0</v>
      </c>
      <c r="I474" s="16">
        <f t="shared" si="88"/>
        <v>0</v>
      </c>
      <c r="J474" s="16">
        <f t="shared" si="97"/>
        <v>0</v>
      </c>
      <c r="K474" s="16">
        <f t="shared" si="92"/>
        <v>0</v>
      </c>
      <c r="L474" s="16">
        <f t="shared" si="96"/>
        <v>0</v>
      </c>
      <c r="M474" s="16">
        <f t="shared" si="93"/>
        <v>398143.57272786461</v>
      </c>
      <c r="N474" s="16">
        <f t="shared" si="94"/>
        <v>566103.85272786499</v>
      </c>
      <c r="O474" s="16">
        <f t="shared" si="95"/>
        <v>0</v>
      </c>
      <c r="P474" s="16">
        <f t="shared" si="98"/>
        <v>0</v>
      </c>
      <c r="Q474">
        <f t="shared" si="89"/>
        <v>0</v>
      </c>
      <c r="S474" s="19">
        <f t="shared" si="90"/>
        <v>167960.28000000038</v>
      </c>
      <c r="V474" t="str">
        <v/>
      </c>
    </row>
    <row r="475" spans="2:22" x14ac:dyDescent="0.25">
      <c r="B475" s="3" t="s">
        <v>55</v>
      </c>
      <c r="C475" s="3">
        <v>467</v>
      </c>
      <c r="D475" s="3">
        <v>467</v>
      </c>
      <c r="E475" s="10">
        <v>0</v>
      </c>
      <c r="F475" s="16">
        <f t="shared" si="91"/>
        <v>0</v>
      </c>
      <c r="G475" s="16"/>
      <c r="H475" s="16">
        <f t="shared" si="87"/>
        <v>0</v>
      </c>
      <c r="I475" s="16">
        <f t="shared" si="88"/>
        <v>0</v>
      </c>
      <c r="J475" s="16">
        <f t="shared" si="97"/>
        <v>0</v>
      </c>
      <c r="K475" s="16">
        <f t="shared" si="92"/>
        <v>0</v>
      </c>
      <c r="L475" s="16">
        <f t="shared" si="96"/>
        <v>0</v>
      </c>
      <c r="M475" s="16">
        <f t="shared" si="93"/>
        <v>398143.57272786461</v>
      </c>
      <c r="N475" s="16">
        <f t="shared" si="94"/>
        <v>566103.85272786499</v>
      </c>
      <c r="O475" s="16">
        <f t="shared" si="95"/>
        <v>0</v>
      </c>
      <c r="P475" s="16">
        <f t="shared" si="98"/>
        <v>0</v>
      </c>
      <c r="Q475">
        <f t="shared" si="89"/>
        <v>0</v>
      </c>
      <c r="S475" s="19">
        <f t="shared" si="90"/>
        <v>167960.28000000038</v>
      </c>
      <c r="V475" t="str">
        <v/>
      </c>
    </row>
    <row r="476" spans="2:22" x14ac:dyDescent="0.25">
      <c r="B476" s="3" t="s">
        <v>55</v>
      </c>
      <c r="C476" s="3">
        <v>468</v>
      </c>
      <c r="D476" s="3">
        <v>468</v>
      </c>
      <c r="E476" s="10">
        <v>0</v>
      </c>
      <c r="F476" s="16">
        <f t="shared" si="91"/>
        <v>0</v>
      </c>
      <c r="G476" s="16"/>
      <c r="H476" s="16">
        <f t="shared" si="87"/>
        <v>0</v>
      </c>
      <c r="I476" s="16">
        <f t="shared" si="88"/>
        <v>0</v>
      </c>
      <c r="J476" s="16">
        <f t="shared" si="97"/>
        <v>0</v>
      </c>
      <c r="K476" s="16">
        <f t="shared" si="92"/>
        <v>0</v>
      </c>
      <c r="L476" s="16">
        <f t="shared" si="96"/>
        <v>0</v>
      </c>
      <c r="M476" s="16">
        <f t="shared" si="93"/>
        <v>398143.57272786461</v>
      </c>
      <c r="N476" s="16">
        <f t="shared" si="94"/>
        <v>566103.85272786499</v>
      </c>
      <c r="O476" s="16">
        <f t="shared" si="95"/>
        <v>0</v>
      </c>
      <c r="P476" s="16">
        <f t="shared" si="98"/>
        <v>0</v>
      </c>
      <c r="Q476">
        <f t="shared" si="89"/>
        <v>0</v>
      </c>
      <c r="S476" s="19">
        <f t="shared" si="90"/>
        <v>167960.28000000038</v>
      </c>
      <c r="V476" t="str">
        <v/>
      </c>
    </row>
    <row r="477" spans="2:22" x14ac:dyDescent="0.25">
      <c r="B477" s="3" t="s">
        <v>55</v>
      </c>
      <c r="C477" s="3">
        <v>469</v>
      </c>
      <c r="D477" s="3">
        <v>469</v>
      </c>
      <c r="E477" s="10">
        <v>0</v>
      </c>
      <c r="F477" s="16">
        <f t="shared" si="91"/>
        <v>0</v>
      </c>
      <c r="G477" s="16"/>
      <c r="H477" s="16">
        <f t="shared" si="87"/>
        <v>0</v>
      </c>
      <c r="I477" s="16">
        <f t="shared" si="88"/>
        <v>0</v>
      </c>
      <c r="J477" s="16">
        <f t="shared" si="97"/>
        <v>0</v>
      </c>
      <c r="K477" s="16">
        <f t="shared" si="92"/>
        <v>0</v>
      </c>
      <c r="L477" s="16">
        <f t="shared" si="96"/>
        <v>0</v>
      </c>
      <c r="M477" s="16">
        <f t="shared" si="93"/>
        <v>398143.57272786461</v>
      </c>
      <c r="N477" s="16">
        <f t="shared" si="94"/>
        <v>566103.85272786499</v>
      </c>
      <c r="O477" s="16">
        <f t="shared" si="95"/>
        <v>0</v>
      </c>
      <c r="P477" s="16">
        <f t="shared" si="98"/>
        <v>0</v>
      </c>
      <c r="Q477">
        <f t="shared" si="89"/>
        <v>0</v>
      </c>
      <c r="S477" s="19">
        <f t="shared" si="90"/>
        <v>167960.28000000038</v>
      </c>
      <c r="V477" t="str">
        <v/>
      </c>
    </row>
    <row r="478" spans="2:22" x14ac:dyDescent="0.25">
      <c r="B478" s="3" t="s">
        <v>55</v>
      </c>
      <c r="C478" s="3">
        <v>470</v>
      </c>
      <c r="D478" s="3">
        <v>470</v>
      </c>
      <c r="E478" s="10">
        <v>0</v>
      </c>
      <c r="F478" s="16">
        <f t="shared" si="91"/>
        <v>0</v>
      </c>
      <c r="G478" s="16"/>
      <c r="H478" s="16">
        <f t="shared" si="87"/>
        <v>0</v>
      </c>
      <c r="I478" s="16">
        <f t="shared" si="88"/>
        <v>0</v>
      </c>
      <c r="J478" s="16">
        <f t="shared" si="97"/>
        <v>0</v>
      </c>
      <c r="K478" s="16">
        <f t="shared" si="92"/>
        <v>0</v>
      </c>
      <c r="L478" s="16">
        <f t="shared" si="96"/>
        <v>0</v>
      </c>
      <c r="M478" s="16">
        <f t="shared" si="93"/>
        <v>398143.57272786461</v>
      </c>
      <c r="N478" s="16">
        <f t="shared" si="94"/>
        <v>566103.85272786499</v>
      </c>
      <c r="O478" s="16">
        <f t="shared" si="95"/>
        <v>0</v>
      </c>
      <c r="P478" s="16">
        <f t="shared" si="98"/>
        <v>0</v>
      </c>
      <c r="Q478">
        <f t="shared" si="89"/>
        <v>0</v>
      </c>
      <c r="S478" s="19">
        <f t="shared" si="90"/>
        <v>167960.28000000038</v>
      </c>
      <c r="V478" t="str">
        <v/>
      </c>
    </row>
    <row r="479" spans="2:22" x14ac:dyDescent="0.25">
      <c r="B479" s="3" t="s">
        <v>55</v>
      </c>
      <c r="C479" s="3">
        <v>471</v>
      </c>
      <c r="D479" s="3">
        <v>471</v>
      </c>
      <c r="E479" s="10">
        <v>0</v>
      </c>
      <c r="F479" s="16">
        <f t="shared" si="91"/>
        <v>0</v>
      </c>
      <c r="G479" s="16"/>
      <c r="H479" s="16">
        <f t="shared" si="87"/>
        <v>0</v>
      </c>
      <c r="I479" s="16">
        <f t="shared" si="88"/>
        <v>0</v>
      </c>
      <c r="J479" s="16">
        <f t="shared" si="97"/>
        <v>0</v>
      </c>
      <c r="K479" s="16">
        <f t="shared" si="92"/>
        <v>0</v>
      </c>
      <c r="L479" s="16">
        <f t="shared" si="96"/>
        <v>0</v>
      </c>
      <c r="M479" s="16">
        <f t="shared" si="93"/>
        <v>398143.57272786461</v>
      </c>
      <c r="N479" s="16">
        <f t="shared" si="94"/>
        <v>566103.85272786499</v>
      </c>
      <c r="O479" s="16">
        <f t="shared" si="95"/>
        <v>0</v>
      </c>
      <c r="P479" s="16">
        <f t="shared" si="98"/>
        <v>0</v>
      </c>
      <c r="Q479">
        <f t="shared" si="89"/>
        <v>0</v>
      </c>
      <c r="S479" s="19">
        <f t="shared" si="90"/>
        <v>167960.28000000038</v>
      </c>
      <c r="V479" t="str">
        <v/>
      </c>
    </row>
    <row r="480" spans="2:22" x14ac:dyDescent="0.25">
      <c r="B480" s="3" t="s">
        <v>55</v>
      </c>
      <c r="C480" s="3">
        <v>472</v>
      </c>
      <c r="D480" s="3">
        <v>472</v>
      </c>
      <c r="E480" s="10">
        <v>0</v>
      </c>
      <c r="F480" s="16">
        <f t="shared" si="91"/>
        <v>0</v>
      </c>
      <c r="G480" s="16"/>
      <c r="H480" s="16">
        <f t="shared" si="87"/>
        <v>0</v>
      </c>
      <c r="I480" s="16">
        <f t="shared" si="88"/>
        <v>0</v>
      </c>
      <c r="J480" s="16">
        <f t="shared" si="97"/>
        <v>0</v>
      </c>
      <c r="K480" s="16">
        <f t="shared" si="92"/>
        <v>0</v>
      </c>
      <c r="L480" s="16">
        <f t="shared" si="96"/>
        <v>0</v>
      </c>
      <c r="M480" s="16">
        <f t="shared" si="93"/>
        <v>398143.57272786461</v>
      </c>
      <c r="N480" s="16">
        <f t="shared" si="94"/>
        <v>566103.85272786499</v>
      </c>
      <c r="O480" s="16">
        <f t="shared" si="95"/>
        <v>0</v>
      </c>
      <c r="P480" s="16">
        <f t="shared" si="98"/>
        <v>0</v>
      </c>
      <c r="Q480">
        <f t="shared" si="89"/>
        <v>0</v>
      </c>
      <c r="S480" s="19">
        <f t="shared" si="90"/>
        <v>167960.28000000038</v>
      </c>
      <c r="V480" t="str">
        <v/>
      </c>
    </row>
    <row r="481" spans="2:22" x14ac:dyDescent="0.25">
      <c r="B481" s="3" t="s">
        <v>55</v>
      </c>
      <c r="C481" s="3">
        <v>473</v>
      </c>
      <c r="D481" s="3">
        <v>473</v>
      </c>
      <c r="E481" s="10">
        <v>0</v>
      </c>
      <c r="F481" s="16">
        <f t="shared" si="91"/>
        <v>0</v>
      </c>
      <c r="G481" s="16"/>
      <c r="H481" s="16">
        <f t="shared" si="87"/>
        <v>0</v>
      </c>
      <c r="I481" s="16">
        <f t="shared" si="88"/>
        <v>0</v>
      </c>
      <c r="J481" s="16">
        <f t="shared" si="97"/>
        <v>0</v>
      </c>
      <c r="K481" s="16">
        <f t="shared" si="92"/>
        <v>0</v>
      </c>
      <c r="L481" s="16">
        <f t="shared" si="96"/>
        <v>0</v>
      </c>
      <c r="M481" s="16">
        <f t="shared" si="93"/>
        <v>398143.57272786461</v>
      </c>
      <c r="N481" s="16">
        <f t="shared" si="94"/>
        <v>566103.85272786499</v>
      </c>
      <c r="O481" s="16">
        <f t="shared" si="95"/>
        <v>0</v>
      </c>
      <c r="P481" s="16">
        <f t="shared" si="98"/>
        <v>0</v>
      </c>
      <c r="Q481">
        <f t="shared" si="89"/>
        <v>0</v>
      </c>
      <c r="S481" s="19">
        <f t="shared" si="90"/>
        <v>167960.28000000038</v>
      </c>
      <c r="V481" t="str">
        <v/>
      </c>
    </row>
    <row r="482" spans="2:22" x14ac:dyDescent="0.25">
      <c r="B482" s="3" t="s">
        <v>55</v>
      </c>
      <c r="C482" s="3">
        <v>474</v>
      </c>
      <c r="D482" s="3">
        <v>474</v>
      </c>
      <c r="E482" s="10">
        <v>0</v>
      </c>
      <c r="F482" s="16">
        <f t="shared" si="91"/>
        <v>0</v>
      </c>
      <c r="G482" s="16"/>
      <c r="H482" s="16">
        <f t="shared" si="87"/>
        <v>0</v>
      </c>
      <c r="I482" s="16">
        <f t="shared" si="88"/>
        <v>0</v>
      </c>
      <c r="J482" s="16">
        <f t="shared" si="97"/>
        <v>0</v>
      </c>
      <c r="K482" s="16">
        <f t="shared" si="92"/>
        <v>0</v>
      </c>
      <c r="L482" s="16">
        <f t="shared" si="96"/>
        <v>0</v>
      </c>
      <c r="M482" s="16">
        <f t="shared" si="93"/>
        <v>398143.57272786461</v>
      </c>
      <c r="N482" s="16">
        <f t="shared" si="94"/>
        <v>566103.85272786499</v>
      </c>
      <c r="O482" s="16">
        <f t="shared" si="95"/>
        <v>0</v>
      </c>
      <c r="P482" s="16">
        <f t="shared" si="98"/>
        <v>0</v>
      </c>
      <c r="Q482">
        <f t="shared" si="89"/>
        <v>0</v>
      </c>
      <c r="S482" s="19">
        <f t="shared" si="90"/>
        <v>167960.28000000038</v>
      </c>
      <c r="V482" t="str">
        <v/>
      </c>
    </row>
    <row r="483" spans="2:22" x14ac:dyDescent="0.25">
      <c r="B483" s="3" t="s">
        <v>55</v>
      </c>
      <c r="C483" s="3">
        <v>475</v>
      </c>
      <c r="D483" s="3">
        <v>475</v>
      </c>
      <c r="E483" s="10">
        <v>0</v>
      </c>
      <c r="F483" s="16">
        <f t="shared" si="91"/>
        <v>0</v>
      </c>
      <c r="G483" s="16"/>
      <c r="H483" s="16">
        <f t="shared" si="87"/>
        <v>0</v>
      </c>
      <c r="I483" s="16">
        <f t="shared" si="88"/>
        <v>0</v>
      </c>
      <c r="J483" s="16">
        <f t="shared" si="97"/>
        <v>0</v>
      </c>
      <c r="K483" s="16">
        <f t="shared" si="92"/>
        <v>0</v>
      </c>
      <c r="L483" s="16">
        <f t="shared" si="96"/>
        <v>0</v>
      </c>
      <c r="M483" s="16">
        <f t="shared" si="93"/>
        <v>398143.57272786461</v>
      </c>
      <c r="N483" s="16">
        <f t="shared" si="94"/>
        <v>566103.85272786499</v>
      </c>
      <c r="O483" s="16">
        <f t="shared" si="95"/>
        <v>0</v>
      </c>
      <c r="P483" s="16">
        <f t="shared" si="98"/>
        <v>0</v>
      </c>
      <c r="Q483">
        <f t="shared" si="89"/>
        <v>0</v>
      </c>
      <c r="S483" s="19">
        <f t="shared" si="90"/>
        <v>167960.28000000038</v>
      </c>
      <c r="V483" t="str">
        <v/>
      </c>
    </row>
    <row r="484" spans="2:22" x14ac:dyDescent="0.25">
      <c r="B484" s="3" t="s">
        <v>55</v>
      </c>
      <c r="C484" s="3">
        <v>476</v>
      </c>
      <c r="D484" s="3">
        <v>476</v>
      </c>
      <c r="E484" s="10">
        <v>0</v>
      </c>
      <c r="F484" s="16">
        <f t="shared" si="91"/>
        <v>0</v>
      </c>
      <c r="G484" s="16"/>
      <c r="H484" s="16">
        <f t="shared" si="87"/>
        <v>0</v>
      </c>
      <c r="I484" s="16">
        <f t="shared" si="88"/>
        <v>0</v>
      </c>
      <c r="J484" s="16">
        <f t="shared" si="97"/>
        <v>0</v>
      </c>
      <c r="K484" s="16">
        <f t="shared" si="92"/>
        <v>0</v>
      </c>
      <c r="L484" s="16">
        <f t="shared" si="96"/>
        <v>0</v>
      </c>
      <c r="M484" s="16">
        <f t="shared" si="93"/>
        <v>398143.57272786461</v>
      </c>
      <c r="N484" s="16">
        <f t="shared" si="94"/>
        <v>566103.85272786499</v>
      </c>
      <c r="O484" s="16">
        <f t="shared" si="95"/>
        <v>0</v>
      </c>
      <c r="P484" s="16">
        <f t="shared" si="98"/>
        <v>0</v>
      </c>
      <c r="Q484">
        <f t="shared" si="89"/>
        <v>0</v>
      </c>
      <c r="S484" s="19">
        <f t="shared" si="90"/>
        <v>167960.28000000038</v>
      </c>
      <c r="V484" t="str">
        <v/>
      </c>
    </row>
    <row r="485" spans="2:22" x14ac:dyDescent="0.25">
      <c r="B485" s="3" t="s">
        <v>55</v>
      </c>
      <c r="C485" s="3">
        <v>477</v>
      </c>
      <c r="D485" s="3">
        <v>477</v>
      </c>
      <c r="E485" s="10">
        <v>0</v>
      </c>
      <c r="F485" s="16">
        <f t="shared" si="91"/>
        <v>0</v>
      </c>
      <c r="G485" s="16"/>
      <c r="H485" s="16">
        <f t="shared" si="87"/>
        <v>0</v>
      </c>
      <c r="I485" s="16">
        <f t="shared" si="88"/>
        <v>0</v>
      </c>
      <c r="J485" s="16">
        <f t="shared" si="97"/>
        <v>0</v>
      </c>
      <c r="K485" s="16">
        <f t="shared" si="92"/>
        <v>0</v>
      </c>
      <c r="L485" s="16">
        <f t="shared" si="96"/>
        <v>0</v>
      </c>
      <c r="M485" s="16">
        <f t="shared" si="93"/>
        <v>398143.57272786461</v>
      </c>
      <c r="N485" s="16">
        <f t="shared" si="94"/>
        <v>566103.85272786499</v>
      </c>
      <c r="O485" s="16">
        <f t="shared" si="95"/>
        <v>0</v>
      </c>
      <c r="P485" s="16">
        <f t="shared" si="98"/>
        <v>0</v>
      </c>
      <c r="Q485">
        <f t="shared" si="89"/>
        <v>0</v>
      </c>
      <c r="S485" s="19">
        <f t="shared" si="90"/>
        <v>167960.28000000038</v>
      </c>
      <c r="V485" t="str">
        <v/>
      </c>
    </row>
    <row r="486" spans="2:22" x14ac:dyDescent="0.25">
      <c r="B486" s="3" t="s">
        <v>55</v>
      </c>
      <c r="C486" s="3">
        <v>478</v>
      </c>
      <c r="D486" s="3">
        <v>478</v>
      </c>
      <c r="E486" s="10">
        <v>0</v>
      </c>
      <c r="F486" s="16">
        <f t="shared" si="91"/>
        <v>0</v>
      </c>
      <c r="G486" s="16"/>
      <c r="H486" s="16">
        <f t="shared" si="87"/>
        <v>0</v>
      </c>
      <c r="I486" s="16">
        <f t="shared" si="88"/>
        <v>0</v>
      </c>
      <c r="J486" s="16">
        <f t="shared" si="97"/>
        <v>0</v>
      </c>
      <c r="K486" s="16">
        <f t="shared" si="92"/>
        <v>0</v>
      </c>
      <c r="L486" s="16">
        <f t="shared" si="96"/>
        <v>0</v>
      </c>
      <c r="M486" s="16">
        <f t="shared" si="93"/>
        <v>398143.57272786461</v>
      </c>
      <c r="N486" s="16">
        <f t="shared" si="94"/>
        <v>566103.85272786499</v>
      </c>
      <c r="O486" s="16">
        <f t="shared" si="95"/>
        <v>0</v>
      </c>
      <c r="P486" s="16">
        <f t="shared" si="98"/>
        <v>0</v>
      </c>
      <c r="Q486">
        <f t="shared" si="89"/>
        <v>0</v>
      </c>
      <c r="S486" s="19">
        <f t="shared" si="90"/>
        <v>167960.28000000038</v>
      </c>
      <c r="V486" t="str">
        <v/>
      </c>
    </row>
    <row r="487" spans="2:22" x14ac:dyDescent="0.25">
      <c r="B487" s="3" t="s">
        <v>55</v>
      </c>
      <c r="C487" s="3">
        <v>479</v>
      </c>
      <c r="D487" s="3">
        <v>479</v>
      </c>
      <c r="E487" s="10">
        <v>0</v>
      </c>
      <c r="F487" s="16">
        <f t="shared" si="91"/>
        <v>0</v>
      </c>
      <c r="G487" s="16"/>
      <c r="H487" s="16">
        <f t="shared" si="87"/>
        <v>0</v>
      </c>
      <c r="I487" s="16">
        <f t="shared" si="88"/>
        <v>0</v>
      </c>
      <c r="J487" s="16">
        <f t="shared" si="97"/>
        <v>0</v>
      </c>
      <c r="K487" s="16">
        <f t="shared" si="92"/>
        <v>0</v>
      </c>
      <c r="L487" s="16">
        <f t="shared" si="96"/>
        <v>0</v>
      </c>
      <c r="M487" s="16">
        <f t="shared" si="93"/>
        <v>398143.57272786461</v>
      </c>
      <c r="N487" s="16">
        <f t="shared" si="94"/>
        <v>566103.85272786499</v>
      </c>
      <c r="O487" s="16">
        <f t="shared" si="95"/>
        <v>0</v>
      </c>
      <c r="P487" s="16">
        <f t="shared" si="98"/>
        <v>0</v>
      </c>
      <c r="Q487">
        <f t="shared" si="89"/>
        <v>0</v>
      </c>
      <c r="S487" s="19">
        <f t="shared" si="90"/>
        <v>167960.28000000038</v>
      </c>
      <c r="V487" t="str">
        <v/>
      </c>
    </row>
    <row r="488" spans="2:22" x14ac:dyDescent="0.25">
      <c r="B488" s="3" t="s">
        <v>55</v>
      </c>
      <c r="C488" s="3">
        <v>480</v>
      </c>
      <c r="D488" s="3">
        <v>480</v>
      </c>
      <c r="E488" s="10">
        <v>0</v>
      </c>
      <c r="F488" s="16">
        <f t="shared" si="91"/>
        <v>0</v>
      </c>
      <c r="G488" s="16"/>
      <c r="H488" s="16">
        <f t="shared" si="87"/>
        <v>0</v>
      </c>
      <c r="I488" s="16">
        <f t="shared" si="88"/>
        <v>0</v>
      </c>
      <c r="J488" s="16">
        <f t="shared" si="97"/>
        <v>0</v>
      </c>
      <c r="K488" s="16">
        <f t="shared" si="92"/>
        <v>0</v>
      </c>
      <c r="L488" s="16">
        <f t="shared" si="96"/>
        <v>0</v>
      </c>
      <c r="M488" s="16">
        <f t="shared" si="93"/>
        <v>398143.57272786461</v>
      </c>
      <c r="N488" s="16">
        <f t="shared" si="94"/>
        <v>566103.85272786499</v>
      </c>
      <c r="O488" s="16">
        <f t="shared" si="95"/>
        <v>0</v>
      </c>
      <c r="P488" s="16">
        <f t="shared" si="98"/>
        <v>0</v>
      </c>
      <c r="Q488">
        <f t="shared" si="89"/>
        <v>0</v>
      </c>
      <c r="S488" s="19">
        <f t="shared" si="90"/>
        <v>167960.28000000038</v>
      </c>
      <c r="V488" t="str">
        <v/>
      </c>
    </row>
    <row r="489" spans="2:22" x14ac:dyDescent="0.25">
      <c r="B489" s="3" t="s">
        <v>55</v>
      </c>
      <c r="C489" s="3">
        <v>481</v>
      </c>
      <c r="D489" s="3">
        <v>481</v>
      </c>
      <c r="E489" s="10">
        <v>0</v>
      </c>
      <c r="F489" s="16">
        <f t="shared" si="91"/>
        <v>0</v>
      </c>
      <c r="G489" s="16"/>
      <c r="H489" s="16">
        <f t="shared" si="87"/>
        <v>0</v>
      </c>
      <c r="I489" s="16">
        <f t="shared" si="88"/>
        <v>0</v>
      </c>
      <c r="J489" s="16">
        <f t="shared" si="97"/>
        <v>0</v>
      </c>
      <c r="K489" s="16">
        <f t="shared" si="92"/>
        <v>0</v>
      </c>
      <c r="L489" s="16">
        <f t="shared" si="96"/>
        <v>0</v>
      </c>
      <c r="M489" s="16">
        <f t="shared" si="93"/>
        <v>398143.57272786461</v>
      </c>
      <c r="N489" s="16">
        <f t="shared" si="94"/>
        <v>566103.85272786499</v>
      </c>
      <c r="O489" s="16">
        <f t="shared" si="95"/>
        <v>0</v>
      </c>
      <c r="P489" s="16">
        <f t="shared" si="98"/>
        <v>0</v>
      </c>
      <c r="Q489">
        <f t="shared" si="89"/>
        <v>0</v>
      </c>
      <c r="S489" s="19">
        <f t="shared" si="90"/>
        <v>167960.28000000038</v>
      </c>
      <c r="V489" t="str">
        <v/>
      </c>
    </row>
    <row r="490" spans="2:22" x14ac:dyDescent="0.25">
      <c r="B490" s="3" t="s">
        <v>55</v>
      </c>
      <c r="C490" s="3">
        <v>482</v>
      </c>
      <c r="D490" s="3">
        <v>482</v>
      </c>
      <c r="E490" s="10">
        <v>0</v>
      </c>
      <c r="F490" s="16">
        <f t="shared" si="91"/>
        <v>0</v>
      </c>
      <c r="G490" s="16"/>
      <c r="H490" s="16">
        <f t="shared" si="87"/>
        <v>0</v>
      </c>
      <c r="I490" s="16">
        <f t="shared" si="88"/>
        <v>0</v>
      </c>
      <c r="J490" s="16">
        <f t="shared" si="97"/>
        <v>0</v>
      </c>
      <c r="K490" s="16">
        <f t="shared" si="92"/>
        <v>0</v>
      </c>
      <c r="L490" s="16">
        <f t="shared" si="96"/>
        <v>0</v>
      </c>
      <c r="M490" s="16">
        <f t="shared" si="93"/>
        <v>398143.57272786461</v>
      </c>
      <c r="N490" s="16">
        <f t="shared" si="94"/>
        <v>566103.85272786499</v>
      </c>
      <c r="O490" s="16">
        <f t="shared" si="95"/>
        <v>0</v>
      </c>
      <c r="P490" s="16">
        <f t="shared" si="98"/>
        <v>0</v>
      </c>
      <c r="Q490">
        <f t="shared" si="89"/>
        <v>0</v>
      </c>
      <c r="S490" s="19">
        <f t="shared" si="90"/>
        <v>167960.28000000038</v>
      </c>
      <c r="V490" t="str">
        <v/>
      </c>
    </row>
    <row r="491" spans="2:22" x14ac:dyDescent="0.25">
      <c r="B491" s="3" t="s">
        <v>55</v>
      </c>
      <c r="C491" s="3">
        <v>483</v>
      </c>
      <c r="D491" s="3">
        <v>483</v>
      </c>
      <c r="E491" s="10">
        <v>0</v>
      </c>
      <c r="F491" s="16">
        <f t="shared" si="91"/>
        <v>0</v>
      </c>
      <c r="G491" s="16"/>
      <c r="H491" s="16">
        <f t="shared" si="87"/>
        <v>0</v>
      </c>
      <c r="I491" s="16">
        <f t="shared" si="88"/>
        <v>0</v>
      </c>
      <c r="J491" s="16">
        <f t="shared" si="97"/>
        <v>0</v>
      </c>
      <c r="K491" s="16">
        <f t="shared" si="92"/>
        <v>0</v>
      </c>
      <c r="L491" s="16">
        <f t="shared" si="96"/>
        <v>0</v>
      </c>
      <c r="M491" s="16">
        <f t="shared" si="93"/>
        <v>398143.57272786461</v>
      </c>
      <c r="N491" s="16">
        <f t="shared" si="94"/>
        <v>566103.85272786499</v>
      </c>
      <c r="O491" s="16">
        <f t="shared" si="95"/>
        <v>0</v>
      </c>
      <c r="P491" s="16">
        <f t="shared" si="98"/>
        <v>0</v>
      </c>
      <c r="Q491">
        <f t="shared" si="89"/>
        <v>0</v>
      </c>
      <c r="S491" s="19">
        <f t="shared" si="90"/>
        <v>167960.28000000038</v>
      </c>
      <c r="V491" t="str">
        <v/>
      </c>
    </row>
    <row r="492" spans="2:22" x14ac:dyDescent="0.25">
      <c r="B492" s="3" t="s">
        <v>55</v>
      </c>
      <c r="C492" s="3">
        <v>484</v>
      </c>
      <c r="D492" s="3">
        <v>484</v>
      </c>
      <c r="E492" s="10">
        <v>0</v>
      </c>
      <c r="F492" s="16">
        <f t="shared" si="91"/>
        <v>0</v>
      </c>
      <c r="G492" s="16"/>
      <c r="H492" s="16">
        <f t="shared" si="87"/>
        <v>0</v>
      </c>
      <c r="I492" s="16">
        <f t="shared" si="88"/>
        <v>0</v>
      </c>
      <c r="J492" s="16">
        <f t="shared" si="97"/>
        <v>0</v>
      </c>
      <c r="K492" s="16">
        <f t="shared" si="92"/>
        <v>0</v>
      </c>
      <c r="L492" s="16">
        <f t="shared" si="96"/>
        <v>0</v>
      </c>
      <c r="M492" s="16">
        <f t="shared" si="93"/>
        <v>398143.57272786461</v>
      </c>
      <c r="N492" s="16">
        <f t="shared" si="94"/>
        <v>566103.85272786499</v>
      </c>
      <c r="O492" s="16">
        <f t="shared" si="95"/>
        <v>0</v>
      </c>
      <c r="P492" s="16">
        <f t="shared" si="98"/>
        <v>0</v>
      </c>
      <c r="Q492">
        <f t="shared" si="89"/>
        <v>0</v>
      </c>
      <c r="S492" s="19">
        <f t="shared" si="90"/>
        <v>167960.28000000038</v>
      </c>
      <c r="V492" t="str">
        <v/>
      </c>
    </row>
    <row r="493" spans="2:22" x14ac:dyDescent="0.25">
      <c r="B493" s="3" t="s">
        <v>55</v>
      </c>
      <c r="C493" s="3">
        <v>485</v>
      </c>
      <c r="D493" s="3">
        <v>485</v>
      </c>
      <c r="E493" s="10">
        <v>0</v>
      </c>
      <c r="F493" s="16">
        <f t="shared" si="91"/>
        <v>0</v>
      </c>
      <c r="G493" s="16"/>
      <c r="H493" s="16">
        <f t="shared" si="87"/>
        <v>0</v>
      </c>
      <c r="I493" s="16">
        <f t="shared" si="88"/>
        <v>0</v>
      </c>
      <c r="J493" s="16">
        <f t="shared" si="97"/>
        <v>0</v>
      </c>
      <c r="K493" s="16">
        <f t="shared" si="92"/>
        <v>0</v>
      </c>
      <c r="L493" s="16">
        <f t="shared" si="96"/>
        <v>0</v>
      </c>
      <c r="M493" s="16">
        <f t="shared" si="93"/>
        <v>398143.57272786461</v>
      </c>
      <c r="N493" s="16">
        <f t="shared" si="94"/>
        <v>566103.85272786499</v>
      </c>
      <c r="O493" s="16">
        <f t="shared" si="95"/>
        <v>0</v>
      </c>
      <c r="P493" s="16">
        <f t="shared" si="98"/>
        <v>0</v>
      </c>
      <c r="Q493">
        <f t="shared" si="89"/>
        <v>0</v>
      </c>
      <c r="S493" s="19">
        <f t="shared" si="90"/>
        <v>167960.28000000038</v>
      </c>
      <c r="V493" t="str">
        <v/>
      </c>
    </row>
    <row r="494" spans="2:22" x14ac:dyDescent="0.25">
      <c r="B494" s="3" t="s">
        <v>55</v>
      </c>
      <c r="C494" s="3">
        <v>486</v>
      </c>
      <c r="D494" s="3">
        <v>486</v>
      </c>
      <c r="E494" s="10">
        <v>0</v>
      </c>
      <c r="F494" s="16">
        <f t="shared" si="91"/>
        <v>0</v>
      </c>
      <c r="G494" s="16"/>
      <c r="H494" s="16">
        <f t="shared" si="87"/>
        <v>0</v>
      </c>
      <c r="I494" s="16">
        <f t="shared" si="88"/>
        <v>0</v>
      </c>
      <c r="J494" s="16">
        <f t="shared" si="97"/>
        <v>0</v>
      </c>
      <c r="K494" s="16">
        <f t="shared" si="92"/>
        <v>0</v>
      </c>
      <c r="L494" s="16">
        <f t="shared" si="96"/>
        <v>0</v>
      </c>
      <c r="M494" s="16">
        <f t="shared" si="93"/>
        <v>398143.57272786461</v>
      </c>
      <c r="N494" s="16">
        <f t="shared" si="94"/>
        <v>566103.85272786499</v>
      </c>
      <c r="O494" s="16">
        <f t="shared" si="95"/>
        <v>0</v>
      </c>
      <c r="P494" s="16">
        <f t="shared" si="98"/>
        <v>0</v>
      </c>
      <c r="Q494">
        <f t="shared" si="89"/>
        <v>0</v>
      </c>
      <c r="S494" s="19">
        <f t="shared" si="90"/>
        <v>167960.28000000038</v>
      </c>
      <c r="V494" t="str">
        <v/>
      </c>
    </row>
    <row r="495" spans="2:22" x14ac:dyDescent="0.25">
      <c r="B495" s="3" t="s">
        <v>55</v>
      </c>
      <c r="C495" s="3">
        <v>487</v>
      </c>
      <c r="D495" s="3">
        <v>487</v>
      </c>
      <c r="E495" s="10">
        <v>0</v>
      </c>
      <c r="F495" s="16">
        <f t="shared" si="91"/>
        <v>0</v>
      </c>
      <c r="G495" s="16"/>
      <c r="H495" s="16">
        <f t="shared" si="87"/>
        <v>0</v>
      </c>
      <c r="I495" s="16">
        <f t="shared" si="88"/>
        <v>0</v>
      </c>
      <c r="J495" s="16">
        <f t="shared" si="97"/>
        <v>0</v>
      </c>
      <c r="K495" s="16">
        <f t="shared" si="92"/>
        <v>0</v>
      </c>
      <c r="L495" s="16">
        <f t="shared" si="96"/>
        <v>0</v>
      </c>
      <c r="M495" s="16">
        <f t="shared" si="93"/>
        <v>398143.57272786461</v>
      </c>
      <c r="N495" s="16">
        <f t="shared" si="94"/>
        <v>566103.85272786499</v>
      </c>
      <c r="O495" s="16">
        <f t="shared" si="95"/>
        <v>0</v>
      </c>
      <c r="P495" s="16">
        <f t="shared" si="98"/>
        <v>0</v>
      </c>
      <c r="Q495">
        <f t="shared" si="89"/>
        <v>0</v>
      </c>
      <c r="S495" s="19">
        <f t="shared" si="90"/>
        <v>167960.28000000038</v>
      </c>
      <c r="V495" t="str">
        <v/>
      </c>
    </row>
    <row r="496" spans="2:22" x14ac:dyDescent="0.25">
      <c r="B496" s="3" t="s">
        <v>55</v>
      </c>
      <c r="C496" s="3">
        <v>488</v>
      </c>
      <c r="D496" s="3">
        <v>488</v>
      </c>
      <c r="E496" s="10">
        <v>0</v>
      </c>
      <c r="F496" s="16">
        <f t="shared" si="91"/>
        <v>0</v>
      </c>
      <c r="G496" s="16"/>
      <c r="H496" s="16">
        <f t="shared" si="87"/>
        <v>0</v>
      </c>
      <c r="I496" s="16">
        <f t="shared" si="88"/>
        <v>0</v>
      </c>
      <c r="J496" s="16">
        <f t="shared" si="97"/>
        <v>0</v>
      </c>
      <c r="K496" s="16">
        <f t="shared" si="92"/>
        <v>0</v>
      </c>
      <c r="L496" s="16">
        <f t="shared" si="96"/>
        <v>0</v>
      </c>
      <c r="M496" s="16">
        <f t="shared" si="93"/>
        <v>398143.57272786461</v>
      </c>
      <c r="N496" s="16">
        <f t="shared" si="94"/>
        <v>566103.85272786499</v>
      </c>
      <c r="O496" s="16">
        <f t="shared" si="95"/>
        <v>0</v>
      </c>
      <c r="P496" s="16">
        <f t="shared" si="98"/>
        <v>0</v>
      </c>
      <c r="Q496">
        <f t="shared" si="89"/>
        <v>0</v>
      </c>
      <c r="S496" s="19">
        <f t="shared" si="90"/>
        <v>167960.28000000038</v>
      </c>
      <c r="V496" t="str">
        <v/>
      </c>
    </row>
    <row r="497" spans="2:22" x14ac:dyDescent="0.25">
      <c r="B497" s="3" t="s">
        <v>55</v>
      </c>
      <c r="C497" s="3">
        <v>489</v>
      </c>
      <c r="D497" s="3">
        <v>489</v>
      </c>
      <c r="E497" s="10">
        <v>0</v>
      </c>
      <c r="F497" s="16">
        <f t="shared" si="91"/>
        <v>0</v>
      </c>
      <c r="G497" s="16"/>
      <c r="H497" s="16">
        <f t="shared" si="87"/>
        <v>0</v>
      </c>
      <c r="I497" s="16">
        <f t="shared" si="88"/>
        <v>0</v>
      </c>
      <c r="J497" s="16">
        <f t="shared" si="97"/>
        <v>0</v>
      </c>
      <c r="K497" s="16">
        <f t="shared" si="92"/>
        <v>0</v>
      </c>
      <c r="L497" s="16">
        <f t="shared" si="96"/>
        <v>0</v>
      </c>
      <c r="M497" s="16">
        <f t="shared" si="93"/>
        <v>398143.57272786461</v>
      </c>
      <c r="N497" s="16">
        <f t="shared" si="94"/>
        <v>566103.85272786499</v>
      </c>
      <c r="O497" s="16">
        <f t="shared" si="95"/>
        <v>0</v>
      </c>
      <c r="P497" s="16">
        <f t="shared" si="98"/>
        <v>0</v>
      </c>
      <c r="Q497">
        <f t="shared" si="89"/>
        <v>0</v>
      </c>
      <c r="S497" s="19">
        <f t="shared" si="90"/>
        <v>167960.28000000038</v>
      </c>
      <c r="V497" t="str">
        <v/>
      </c>
    </row>
    <row r="498" spans="2:22" x14ac:dyDescent="0.25">
      <c r="B498" s="3" t="s">
        <v>55</v>
      </c>
      <c r="C498" s="3">
        <v>490</v>
      </c>
      <c r="D498" s="3">
        <v>490</v>
      </c>
      <c r="E498" s="10">
        <v>0</v>
      </c>
      <c r="F498" s="16">
        <f t="shared" si="91"/>
        <v>0</v>
      </c>
      <c r="G498" s="16"/>
      <c r="H498" s="16">
        <f t="shared" si="87"/>
        <v>0</v>
      </c>
      <c r="I498" s="16">
        <f t="shared" si="88"/>
        <v>0</v>
      </c>
      <c r="J498" s="16">
        <f t="shared" si="97"/>
        <v>0</v>
      </c>
      <c r="K498" s="16">
        <f t="shared" si="92"/>
        <v>0</v>
      </c>
      <c r="L498" s="16">
        <f t="shared" si="96"/>
        <v>0</v>
      </c>
      <c r="M498" s="16">
        <f t="shared" si="93"/>
        <v>398143.57272786461</v>
      </c>
      <c r="N498" s="16">
        <f t="shared" si="94"/>
        <v>566103.85272786499</v>
      </c>
      <c r="O498" s="16">
        <f t="shared" si="95"/>
        <v>0</v>
      </c>
      <c r="P498" s="16">
        <f t="shared" si="98"/>
        <v>0</v>
      </c>
      <c r="Q498">
        <f t="shared" si="89"/>
        <v>0</v>
      </c>
      <c r="S498" s="19">
        <f t="shared" si="90"/>
        <v>167960.28000000038</v>
      </c>
      <c r="V498" t="str">
        <v/>
      </c>
    </row>
    <row r="499" spans="2:22" x14ac:dyDescent="0.25">
      <c r="B499" s="3" t="s">
        <v>55</v>
      </c>
      <c r="C499" s="3">
        <v>491</v>
      </c>
      <c r="D499" s="3">
        <v>491</v>
      </c>
      <c r="E499" s="10">
        <v>0</v>
      </c>
      <c r="F499" s="16">
        <f t="shared" si="91"/>
        <v>0</v>
      </c>
      <c r="G499" s="16"/>
      <c r="H499" s="16">
        <f t="shared" si="87"/>
        <v>0</v>
      </c>
      <c r="I499" s="16">
        <f t="shared" si="88"/>
        <v>0</v>
      </c>
      <c r="J499" s="16">
        <f t="shared" si="97"/>
        <v>0</v>
      </c>
      <c r="K499" s="16">
        <f t="shared" si="92"/>
        <v>0</v>
      </c>
      <c r="L499" s="16">
        <f t="shared" si="96"/>
        <v>0</v>
      </c>
      <c r="M499" s="16">
        <f t="shared" si="93"/>
        <v>398143.57272786461</v>
      </c>
      <c r="N499" s="16">
        <f t="shared" si="94"/>
        <v>566103.85272786499</v>
      </c>
      <c r="O499" s="16">
        <f t="shared" si="95"/>
        <v>0</v>
      </c>
      <c r="P499" s="16">
        <f t="shared" si="98"/>
        <v>0</v>
      </c>
      <c r="Q499">
        <f t="shared" si="89"/>
        <v>0</v>
      </c>
      <c r="S499" s="19">
        <f t="shared" si="90"/>
        <v>167960.28000000038</v>
      </c>
      <c r="V499" t="str">
        <v/>
      </c>
    </row>
    <row r="500" spans="2:22" x14ac:dyDescent="0.25">
      <c r="B500" s="3" t="s">
        <v>55</v>
      </c>
      <c r="C500" s="3">
        <v>492</v>
      </c>
      <c r="D500" s="3">
        <v>492</v>
      </c>
      <c r="E500" s="10">
        <v>0</v>
      </c>
      <c r="F500" s="16">
        <f t="shared" si="91"/>
        <v>0</v>
      </c>
      <c r="G500" s="16"/>
      <c r="H500" s="16">
        <f t="shared" si="87"/>
        <v>0</v>
      </c>
      <c r="I500" s="16">
        <f t="shared" si="88"/>
        <v>0</v>
      </c>
      <c r="J500" s="16">
        <f t="shared" si="97"/>
        <v>0</v>
      </c>
      <c r="K500" s="16">
        <f t="shared" si="92"/>
        <v>0</v>
      </c>
      <c r="L500" s="16">
        <f t="shared" si="96"/>
        <v>0</v>
      </c>
      <c r="M500" s="16">
        <f t="shared" si="93"/>
        <v>398143.57272786461</v>
      </c>
      <c r="N500" s="16">
        <f t="shared" si="94"/>
        <v>566103.85272786499</v>
      </c>
      <c r="O500" s="16">
        <f t="shared" si="95"/>
        <v>0</v>
      </c>
      <c r="P500" s="16">
        <f t="shared" si="98"/>
        <v>0</v>
      </c>
      <c r="Q500">
        <f t="shared" si="89"/>
        <v>0</v>
      </c>
      <c r="S500" s="19">
        <f t="shared" si="90"/>
        <v>167960.28000000038</v>
      </c>
      <c r="V500" t="str">
        <v/>
      </c>
    </row>
    <row r="501" spans="2:22" x14ac:dyDescent="0.25">
      <c r="B501" s="3" t="s">
        <v>55</v>
      </c>
      <c r="C501" s="3">
        <v>493</v>
      </c>
      <c r="D501" s="3">
        <v>493</v>
      </c>
      <c r="E501" s="10">
        <v>0</v>
      </c>
      <c r="F501" s="16">
        <f t="shared" si="91"/>
        <v>0</v>
      </c>
      <c r="G501" s="16"/>
      <c r="H501" s="16">
        <f t="shared" si="87"/>
        <v>0</v>
      </c>
      <c r="I501" s="16">
        <f t="shared" si="88"/>
        <v>0</v>
      </c>
      <c r="J501" s="16">
        <f t="shared" si="97"/>
        <v>0</v>
      </c>
      <c r="K501" s="16">
        <f t="shared" si="92"/>
        <v>0</v>
      </c>
      <c r="L501" s="16">
        <f t="shared" si="96"/>
        <v>0</v>
      </c>
      <c r="M501" s="16">
        <f t="shared" si="93"/>
        <v>398143.57272786461</v>
      </c>
      <c r="N501" s="16">
        <f t="shared" si="94"/>
        <v>566103.85272786499</v>
      </c>
      <c r="O501" s="16">
        <f t="shared" si="95"/>
        <v>0</v>
      </c>
      <c r="P501" s="16">
        <f t="shared" si="98"/>
        <v>0</v>
      </c>
      <c r="Q501">
        <f t="shared" si="89"/>
        <v>0</v>
      </c>
      <c r="S501" s="19">
        <f t="shared" si="90"/>
        <v>167960.28000000038</v>
      </c>
      <c r="V501" t="str">
        <v/>
      </c>
    </row>
    <row r="502" spans="2:22" x14ac:dyDescent="0.25">
      <c r="B502" s="3" t="s">
        <v>55</v>
      </c>
      <c r="C502" s="3">
        <v>494</v>
      </c>
      <c r="D502" s="3">
        <v>494</v>
      </c>
      <c r="E502" s="10">
        <v>0</v>
      </c>
      <c r="F502" s="16">
        <f t="shared" si="91"/>
        <v>0</v>
      </c>
      <c r="G502" s="16"/>
      <c r="H502" s="16">
        <f t="shared" si="87"/>
        <v>0</v>
      </c>
      <c r="I502" s="16">
        <f t="shared" si="88"/>
        <v>0</v>
      </c>
      <c r="J502" s="16">
        <f t="shared" si="97"/>
        <v>0</v>
      </c>
      <c r="K502" s="16">
        <f t="shared" si="92"/>
        <v>0</v>
      </c>
      <c r="L502" s="16">
        <f t="shared" si="96"/>
        <v>0</v>
      </c>
      <c r="M502" s="16">
        <f t="shared" si="93"/>
        <v>398143.57272786461</v>
      </c>
      <c r="N502" s="16">
        <f t="shared" si="94"/>
        <v>566103.85272786499</v>
      </c>
      <c r="O502" s="16">
        <f t="shared" si="95"/>
        <v>0</v>
      </c>
      <c r="P502" s="16">
        <f t="shared" si="98"/>
        <v>0</v>
      </c>
      <c r="Q502">
        <f t="shared" si="89"/>
        <v>0</v>
      </c>
      <c r="S502" s="19">
        <f t="shared" si="90"/>
        <v>167960.28000000038</v>
      </c>
      <c r="V502" t="str">
        <v/>
      </c>
    </row>
    <row r="503" spans="2:22" x14ac:dyDescent="0.25">
      <c r="B503" s="3" t="s">
        <v>55</v>
      </c>
      <c r="C503" s="3">
        <v>495</v>
      </c>
      <c r="D503" s="3">
        <v>495</v>
      </c>
      <c r="E503" s="10">
        <v>0</v>
      </c>
      <c r="F503" s="16">
        <f t="shared" si="91"/>
        <v>0</v>
      </c>
      <c r="G503" s="16"/>
      <c r="H503" s="16">
        <f t="shared" si="87"/>
        <v>0</v>
      </c>
      <c r="I503" s="16">
        <f t="shared" si="88"/>
        <v>0</v>
      </c>
      <c r="J503" s="16">
        <f t="shared" si="97"/>
        <v>0</v>
      </c>
      <c r="K503" s="16">
        <f t="shared" si="92"/>
        <v>0</v>
      </c>
      <c r="L503" s="16">
        <f t="shared" si="96"/>
        <v>0</v>
      </c>
      <c r="M503" s="16">
        <f t="shared" si="93"/>
        <v>398143.57272786461</v>
      </c>
      <c r="N503" s="16">
        <f t="shared" si="94"/>
        <v>566103.85272786499</v>
      </c>
      <c r="O503" s="16">
        <f t="shared" si="95"/>
        <v>0</v>
      </c>
      <c r="P503" s="16">
        <f t="shared" si="98"/>
        <v>0</v>
      </c>
      <c r="Q503">
        <f t="shared" si="89"/>
        <v>0</v>
      </c>
      <c r="S503" s="19">
        <f t="shared" si="90"/>
        <v>167960.28000000038</v>
      </c>
      <c r="V503" t="str">
        <v/>
      </c>
    </row>
    <row r="504" spans="2:22" x14ac:dyDescent="0.25">
      <c r="B504" s="3" t="s">
        <v>55</v>
      </c>
      <c r="C504" s="3">
        <v>496</v>
      </c>
      <c r="D504" s="3">
        <v>496</v>
      </c>
      <c r="E504" s="10">
        <v>0</v>
      </c>
      <c r="F504" s="16">
        <f t="shared" si="91"/>
        <v>0</v>
      </c>
      <c r="G504" s="16"/>
      <c r="H504" s="16">
        <f t="shared" si="87"/>
        <v>0</v>
      </c>
      <c r="I504" s="16">
        <f t="shared" si="88"/>
        <v>0</v>
      </c>
      <c r="J504" s="16">
        <f t="shared" si="97"/>
        <v>0</v>
      </c>
      <c r="K504" s="16">
        <f t="shared" si="92"/>
        <v>0</v>
      </c>
      <c r="L504" s="16">
        <f t="shared" si="96"/>
        <v>0</v>
      </c>
      <c r="M504" s="16">
        <f t="shared" si="93"/>
        <v>398143.57272786461</v>
      </c>
      <c r="N504" s="16">
        <f t="shared" si="94"/>
        <v>566103.85272786499</v>
      </c>
      <c r="O504" s="16">
        <f t="shared" si="95"/>
        <v>0</v>
      </c>
      <c r="P504" s="16">
        <f t="shared" si="98"/>
        <v>0</v>
      </c>
      <c r="Q504">
        <f t="shared" si="89"/>
        <v>0</v>
      </c>
      <c r="S504" s="19">
        <f t="shared" si="90"/>
        <v>167960.28000000038</v>
      </c>
      <c r="V504" t="str">
        <v/>
      </c>
    </row>
    <row r="505" spans="2:22" x14ac:dyDescent="0.25">
      <c r="B505" s="3" t="s">
        <v>55</v>
      </c>
      <c r="C505" s="3">
        <v>497</v>
      </c>
      <c r="D505" s="3">
        <v>497</v>
      </c>
      <c r="E505" s="10">
        <v>0</v>
      </c>
      <c r="F505" s="16">
        <f t="shared" si="91"/>
        <v>0</v>
      </c>
      <c r="G505" s="16"/>
      <c r="H505" s="16">
        <f t="shared" si="87"/>
        <v>0</v>
      </c>
      <c r="I505" s="16">
        <f t="shared" si="88"/>
        <v>0</v>
      </c>
      <c r="J505" s="16">
        <f t="shared" si="97"/>
        <v>0</v>
      </c>
      <c r="K505" s="16">
        <f t="shared" si="92"/>
        <v>0</v>
      </c>
      <c r="L505" s="16">
        <f t="shared" si="96"/>
        <v>0</v>
      </c>
      <c r="M505" s="16">
        <f t="shared" si="93"/>
        <v>398143.57272786461</v>
      </c>
      <c r="N505" s="16">
        <f t="shared" si="94"/>
        <v>566103.85272786499</v>
      </c>
      <c r="O505" s="16">
        <f t="shared" si="95"/>
        <v>0</v>
      </c>
      <c r="P505" s="16">
        <f t="shared" si="98"/>
        <v>0</v>
      </c>
      <c r="Q505">
        <f t="shared" si="89"/>
        <v>0</v>
      </c>
      <c r="S505" s="19">
        <f t="shared" si="90"/>
        <v>167960.28000000038</v>
      </c>
      <c r="V505" t="str">
        <v/>
      </c>
    </row>
    <row r="506" spans="2:22" x14ac:dyDescent="0.25">
      <c r="B506" s="3" t="s">
        <v>55</v>
      </c>
      <c r="C506" s="3">
        <v>498</v>
      </c>
      <c r="D506" s="3">
        <v>498</v>
      </c>
      <c r="E506" s="10">
        <v>0</v>
      </c>
      <c r="F506" s="16">
        <f t="shared" si="91"/>
        <v>0</v>
      </c>
      <c r="G506" s="16"/>
      <c r="H506" s="16">
        <f t="shared" si="87"/>
        <v>0</v>
      </c>
      <c r="I506" s="16">
        <f t="shared" si="88"/>
        <v>0</v>
      </c>
      <c r="J506" s="16">
        <f t="shared" si="97"/>
        <v>0</v>
      </c>
      <c r="K506" s="16">
        <f t="shared" si="92"/>
        <v>0</v>
      </c>
      <c r="L506" s="16">
        <f t="shared" si="96"/>
        <v>0</v>
      </c>
      <c r="M506" s="16">
        <f t="shared" si="93"/>
        <v>398143.57272786461</v>
      </c>
      <c r="N506" s="16">
        <f t="shared" si="94"/>
        <v>566103.85272786499</v>
      </c>
      <c r="O506" s="16">
        <f t="shared" si="95"/>
        <v>0</v>
      </c>
      <c r="P506" s="16">
        <f t="shared" si="98"/>
        <v>0</v>
      </c>
      <c r="Q506">
        <f t="shared" si="89"/>
        <v>0</v>
      </c>
      <c r="S506" s="19">
        <f t="shared" si="90"/>
        <v>167960.28000000038</v>
      </c>
      <c r="V506" t="str">
        <v/>
      </c>
    </row>
    <row r="507" spans="2:22" x14ac:dyDescent="0.25">
      <c r="B507" s="3" t="s">
        <v>55</v>
      </c>
      <c r="C507" s="3">
        <v>499</v>
      </c>
      <c r="D507" s="3">
        <v>499</v>
      </c>
      <c r="E507" s="10">
        <v>0</v>
      </c>
      <c r="F507" s="16">
        <f t="shared" si="91"/>
        <v>0</v>
      </c>
      <c r="G507" s="16"/>
      <c r="H507" s="16">
        <f t="shared" si="87"/>
        <v>0</v>
      </c>
      <c r="I507" s="16">
        <f t="shared" si="88"/>
        <v>0</v>
      </c>
      <c r="J507" s="16">
        <f t="shared" si="97"/>
        <v>0</v>
      </c>
      <c r="K507" s="16">
        <f t="shared" si="92"/>
        <v>0</v>
      </c>
      <c r="L507" s="16">
        <f t="shared" si="96"/>
        <v>0</v>
      </c>
      <c r="M507" s="16">
        <f t="shared" si="93"/>
        <v>398143.57272786461</v>
      </c>
      <c r="N507" s="16">
        <f t="shared" si="94"/>
        <v>566103.85272786499</v>
      </c>
      <c r="O507" s="16">
        <f t="shared" si="95"/>
        <v>0</v>
      </c>
      <c r="P507" s="16">
        <f t="shared" si="98"/>
        <v>0</v>
      </c>
      <c r="Q507">
        <f t="shared" si="89"/>
        <v>0</v>
      </c>
      <c r="S507" s="19">
        <f t="shared" si="90"/>
        <v>167960.28000000038</v>
      </c>
      <c r="V507" t="str">
        <v/>
      </c>
    </row>
    <row r="508" spans="2:22" x14ac:dyDescent="0.25">
      <c r="B508" s="3" t="s">
        <v>55</v>
      </c>
      <c r="C508" s="3">
        <v>500</v>
      </c>
      <c r="D508" s="3">
        <v>500</v>
      </c>
      <c r="E508" s="10">
        <v>0</v>
      </c>
      <c r="F508" s="16">
        <f t="shared" si="91"/>
        <v>0</v>
      </c>
      <c r="G508" s="16"/>
      <c r="H508" s="16">
        <f t="shared" si="87"/>
        <v>0</v>
      </c>
      <c r="I508" s="16">
        <f t="shared" si="88"/>
        <v>0</v>
      </c>
      <c r="J508" s="16">
        <f t="shared" si="97"/>
        <v>0</v>
      </c>
      <c r="K508" s="16">
        <f t="shared" si="92"/>
        <v>0</v>
      </c>
      <c r="L508" s="16">
        <f t="shared" si="96"/>
        <v>0</v>
      </c>
      <c r="M508" s="16">
        <f t="shared" si="93"/>
        <v>398143.57272786461</v>
      </c>
      <c r="N508" s="16">
        <f t="shared" si="94"/>
        <v>566103.85272786499</v>
      </c>
      <c r="O508" s="16">
        <f t="shared" si="95"/>
        <v>0</v>
      </c>
      <c r="P508" s="16">
        <f t="shared" si="98"/>
        <v>0</v>
      </c>
      <c r="Q508">
        <f t="shared" si="89"/>
        <v>0</v>
      </c>
      <c r="S508" s="19">
        <f t="shared" si="90"/>
        <v>167960.28000000038</v>
      </c>
      <c r="V508" t="str">
        <v/>
      </c>
    </row>
    <row r="509" spans="2:22" x14ac:dyDescent="0.25">
      <c r="B509" s="3" t="s">
        <v>55</v>
      </c>
      <c r="C509" s="3">
        <v>501</v>
      </c>
      <c r="D509" s="3">
        <v>501</v>
      </c>
      <c r="E509" s="10">
        <v>0</v>
      </c>
      <c r="F509" s="16">
        <f t="shared" si="91"/>
        <v>0</v>
      </c>
      <c r="G509" s="16"/>
      <c r="H509" s="16">
        <f t="shared" si="87"/>
        <v>0</v>
      </c>
      <c r="I509" s="16">
        <f t="shared" si="88"/>
        <v>0</v>
      </c>
      <c r="J509" s="16">
        <f t="shared" si="97"/>
        <v>0</v>
      </c>
      <c r="K509" s="16">
        <f t="shared" si="92"/>
        <v>0</v>
      </c>
      <c r="L509" s="16">
        <f t="shared" si="96"/>
        <v>0</v>
      </c>
      <c r="M509" s="16">
        <f t="shared" si="93"/>
        <v>398143.57272786461</v>
      </c>
      <c r="N509" s="16">
        <f t="shared" si="94"/>
        <v>566103.85272786499</v>
      </c>
      <c r="O509" s="16">
        <f t="shared" si="95"/>
        <v>0</v>
      </c>
      <c r="P509" s="16">
        <f t="shared" si="98"/>
        <v>0</v>
      </c>
      <c r="Q509">
        <f t="shared" si="89"/>
        <v>0</v>
      </c>
      <c r="S509" s="19">
        <f t="shared" si="90"/>
        <v>167960.28000000038</v>
      </c>
      <c r="V509" t="str">
        <v/>
      </c>
    </row>
    <row r="510" spans="2:22" x14ac:dyDescent="0.25">
      <c r="B510" s="3" t="s">
        <v>55</v>
      </c>
      <c r="C510" s="3">
        <v>502</v>
      </c>
      <c r="D510" s="3">
        <v>502</v>
      </c>
      <c r="E510" s="10">
        <v>0</v>
      </c>
      <c r="F510" s="16">
        <f t="shared" si="91"/>
        <v>0</v>
      </c>
      <c r="G510" s="16"/>
      <c r="H510" s="16">
        <f t="shared" si="87"/>
        <v>0</v>
      </c>
      <c r="I510" s="16">
        <f t="shared" si="88"/>
        <v>0</v>
      </c>
      <c r="J510" s="16">
        <f t="shared" si="97"/>
        <v>0</v>
      </c>
      <c r="K510" s="16">
        <f t="shared" si="92"/>
        <v>0</v>
      </c>
      <c r="L510" s="16">
        <f t="shared" si="96"/>
        <v>0</v>
      </c>
      <c r="M510" s="16">
        <f t="shared" si="93"/>
        <v>398143.57272786461</v>
      </c>
      <c r="N510" s="16">
        <f t="shared" si="94"/>
        <v>566103.85272786499</v>
      </c>
      <c r="O510" s="16">
        <f t="shared" si="95"/>
        <v>0</v>
      </c>
      <c r="P510" s="16">
        <f t="shared" si="98"/>
        <v>0</v>
      </c>
      <c r="Q510">
        <f t="shared" si="89"/>
        <v>0</v>
      </c>
      <c r="S510" s="19">
        <f t="shared" si="90"/>
        <v>167960.28000000038</v>
      </c>
      <c r="V510" t="str">
        <v/>
      </c>
    </row>
    <row r="511" spans="2:22" x14ac:dyDescent="0.25">
      <c r="B511" s="3" t="s">
        <v>55</v>
      </c>
      <c r="C511" s="3">
        <v>503</v>
      </c>
      <c r="D511" s="3">
        <v>503</v>
      </c>
      <c r="E511" s="10">
        <v>0</v>
      </c>
      <c r="F511" s="16">
        <f t="shared" si="91"/>
        <v>0</v>
      </c>
      <c r="G511" s="16"/>
      <c r="H511" s="16">
        <f t="shared" si="87"/>
        <v>0</v>
      </c>
      <c r="I511" s="16">
        <f t="shared" si="88"/>
        <v>0</v>
      </c>
      <c r="J511" s="16">
        <f t="shared" si="97"/>
        <v>0</v>
      </c>
      <c r="K511" s="16">
        <f t="shared" si="92"/>
        <v>0</v>
      </c>
      <c r="L511" s="16">
        <f t="shared" si="96"/>
        <v>0</v>
      </c>
      <c r="M511" s="16">
        <f t="shared" si="93"/>
        <v>398143.57272786461</v>
      </c>
      <c r="N511" s="16">
        <f t="shared" si="94"/>
        <v>566103.85272786499</v>
      </c>
      <c r="O511" s="16">
        <f t="shared" si="95"/>
        <v>0</v>
      </c>
      <c r="P511" s="16">
        <f t="shared" si="98"/>
        <v>0</v>
      </c>
      <c r="Q511">
        <f t="shared" si="89"/>
        <v>0</v>
      </c>
      <c r="S511" s="19">
        <f t="shared" si="90"/>
        <v>167960.28000000038</v>
      </c>
      <c r="V511" t="str">
        <v/>
      </c>
    </row>
    <row r="512" spans="2:22" x14ac:dyDescent="0.25">
      <c r="B512" s="3" t="s">
        <v>55</v>
      </c>
      <c r="C512" s="3">
        <v>504</v>
      </c>
      <c r="D512" s="3">
        <v>504</v>
      </c>
      <c r="E512" s="10">
        <v>0</v>
      </c>
      <c r="F512" s="16">
        <f t="shared" si="91"/>
        <v>0</v>
      </c>
      <c r="G512" s="16"/>
      <c r="H512" s="16">
        <f t="shared" si="87"/>
        <v>0</v>
      </c>
      <c r="I512" s="16">
        <f t="shared" si="88"/>
        <v>0</v>
      </c>
      <c r="J512" s="16">
        <f t="shared" si="97"/>
        <v>0</v>
      </c>
      <c r="K512" s="16">
        <f t="shared" si="92"/>
        <v>0</v>
      </c>
      <c r="L512" s="16">
        <f t="shared" si="96"/>
        <v>0</v>
      </c>
      <c r="M512" s="16">
        <f t="shared" si="93"/>
        <v>398143.57272786461</v>
      </c>
      <c r="N512" s="16">
        <f t="shared" si="94"/>
        <v>566103.85272786499</v>
      </c>
      <c r="O512" s="16">
        <f t="shared" si="95"/>
        <v>0</v>
      </c>
      <c r="P512" s="16">
        <f t="shared" si="98"/>
        <v>0</v>
      </c>
      <c r="Q512">
        <f t="shared" si="89"/>
        <v>0</v>
      </c>
      <c r="S512" s="19">
        <f t="shared" si="90"/>
        <v>167960.28000000038</v>
      </c>
      <c r="V512" t="str">
        <v/>
      </c>
    </row>
    <row r="513" spans="2:22" x14ac:dyDescent="0.25">
      <c r="B513" s="3" t="s">
        <v>55</v>
      </c>
      <c r="C513" s="3">
        <v>505</v>
      </c>
      <c r="D513" s="3">
        <v>505</v>
      </c>
      <c r="E513" s="10">
        <v>0</v>
      </c>
      <c r="F513" s="16">
        <f t="shared" si="91"/>
        <v>0</v>
      </c>
      <c r="G513" s="16"/>
      <c r="H513" s="16">
        <f t="shared" si="87"/>
        <v>0</v>
      </c>
      <c r="I513" s="16">
        <f t="shared" si="88"/>
        <v>0</v>
      </c>
      <c r="J513" s="16">
        <f t="shared" si="97"/>
        <v>0</v>
      </c>
      <c r="K513" s="16">
        <f t="shared" si="92"/>
        <v>0</v>
      </c>
      <c r="L513" s="16">
        <f t="shared" si="96"/>
        <v>0</v>
      </c>
      <c r="M513" s="16">
        <f t="shared" si="93"/>
        <v>398143.57272786461</v>
      </c>
      <c r="N513" s="16">
        <f t="shared" si="94"/>
        <v>566103.85272786499</v>
      </c>
      <c r="O513" s="16">
        <f t="shared" si="95"/>
        <v>0</v>
      </c>
      <c r="P513" s="16">
        <f t="shared" si="98"/>
        <v>0</v>
      </c>
      <c r="Q513">
        <f t="shared" si="89"/>
        <v>0</v>
      </c>
      <c r="S513" s="19">
        <f t="shared" si="90"/>
        <v>167960.28000000038</v>
      </c>
      <c r="V513" t="str">
        <v/>
      </c>
    </row>
    <row r="514" spans="2:22" x14ac:dyDescent="0.25">
      <c r="B514" s="3" t="s">
        <v>55</v>
      </c>
      <c r="C514" s="3">
        <v>506</v>
      </c>
      <c r="D514" s="3">
        <v>506</v>
      </c>
      <c r="E514" s="10">
        <v>0</v>
      </c>
      <c r="F514" s="16">
        <f t="shared" si="91"/>
        <v>0</v>
      </c>
      <c r="G514" s="16"/>
      <c r="H514" s="16">
        <f t="shared" si="87"/>
        <v>0</v>
      </c>
      <c r="I514" s="16">
        <f t="shared" si="88"/>
        <v>0</v>
      </c>
      <c r="J514" s="16">
        <f t="shared" si="97"/>
        <v>0</v>
      </c>
      <c r="K514" s="16">
        <f t="shared" si="92"/>
        <v>0</v>
      </c>
      <c r="L514" s="16">
        <f t="shared" si="96"/>
        <v>0</v>
      </c>
      <c r="M514" s="16">
        <f t="shared" si="93"/>
        <v>398143.57272786461</v>
      </c>
      <c r="N514" s="16">
        <f t="shared" si="94"/>
        <v>566103.85272786499</v>
      </c>
      <c r="O514" s="16">
        <f t="shared" si="95"/>
        <v>0</v>
      </c>
      <c r="P514" s="16">
        <f t="shared" si="98"/>
        <v>0</v>
      </c>
      <c r="Q514">
        <f t="shared" si="89"/>
        <v>0</v>
      </c>
      <c r="S514" s="19">
        <f t="shared" si="90"/>
        <v>167960.28000000038</v>
      </c>
      <c r="V514" t="str">
        <v/>
      </c>
    </row>
    <row r="515" spans="2:22" x14ac:dyDescent="0.25">
      <c r="B515" s="3" t="s">
        <v>55</v>
      </c>
      <c r="C515" s="3">
        <v>507</v>
      </c>
      <c r="D515" s="3">
        <v>507</v>
      </c>
      <c r="E515" s="10">
        <v>0</v>
      </c>
      <c r="F515" s="16">
        <f t="shared" si="91"/>
        <v>0</v>
      </c>
      <c r="G515" s="16"/>
      <c r="H515" s="16">
        <f t="shared" si="87"/>
        <v>0</v>
      </c>
      <c r="I515" s="16">
        <f t="shared" si="88"/>
        <v>0</v>
      </c>
      <c r="J515" s="16">
        <f t="shared" si="97"/>
        <v>0</v>
      </c>
      <c r="K515" s="16">
        <f t="shared" si="92"/>
        <v>0</v>
      </c>
      <c r="L515" s="16">
        <f t="shared" si="96"/>
        <v>0</v>
      </c>
      <c r="M515" s="16">
        <f t="shared" si="93"/>
        <v>398143.57272786461</v>
      </c>
      <c r="N515" s="16">
        <f t="shared" si="94"/>
        <v>566103.85272786499</v>
      </c>
      <c r="O515" s="16">
        <f t="shared" si="95"/>
        <v>0</v>
      </c>
      <c r="P515" s="16">
        <f t="shared" si="98"/>
        <v>0</v>
      </c>
      <c r="Q515">
        <f t="shared" si="89"/>
        <v>0</v>
      </c>
      <c r="S515" s="19">
        <f t="shared" si="90"/>
        <v>167960.28000000038</v>
      </c>
      <c r="V515" t="str">
        <v/>
      </c>
    </row>
    <row r="516" spans="2:22" x14ac:dyDescent="0.25">
      <c r="B516" s="3" t="s">
        <v>55</v>
      </c>
      <c r="C516" s="3">
        <v>508</v>
      </c>
      <c r="D516" s="3">
        <v>508</v>
      </c>
      <c r="E516" s="10">
        <v>0</v>
      </c>
      <c r="F516" s="16">
        <f t="shared" si="91"/>
        <v>0</v>
      </c>
      <c r="G516" s="16"/>
      <c r="H516" s="16">
        <f t="shared" si="87"/>
        <v>0</v>
      </c>
      <c r="I516" s="16">
        <f t="shared" si="88"/>
        <v>0</v>
      </c>
      <c r="J516" s="16">
        <f t="shared" si="97"/>
        <v>0</v>
      </c>
      <c r="K516" s="16">
        <f t="shared" si="92"/>
        <v>0</v>
      </c>
      <c r="L516" s="16">
        <f t="shared" si="96"/>
        <v>0</v>
      </c>
      <c r="M516" s="16">
        <f t="shared" si="93"/>
        <v>398143.57272786461</v>
      </c>
      <c r="N516" s="16">
        <f t="shared" si="94"/>
        <v>566103.85272786499</v>
      </c>
      <c r="O516" s="16">
        <f t="shared" si="95"/>
        <v>0</v>
      </c>
      <c r="P516" s="16">
        <f t="shared" si="98"/>
        <v>0</v>
      </c>
      <c r="Q516">
        <f t="shared" si="89"/>
        <v>0</v>
      </c>
      <c r="S516" s="19">
        <f t="shared" si="90"/>
        <v>167960.28000000038</v>
      </c>
      <c r="V516" t="str">
        <v/>
      </c>
    </row>
    <row r="517" spans="2:22" x14ac:dyDescent="0.25">
      <c r="B517" s="3" t="s">
        <v>55</v>
      </c>
      <c r="C517" s="3">
        <v>509</v>
      </c>
      <c r="D517" s="3">
        <v>509</v>
      </c>
      <c r="E517" s="10">
        <v>0</v>
      </c>
      <c r="F517" s="16">
        <f t="shared" si="91"/>
        <v>0</v>
      </c>
      <c r="G517" s="16"/>
      <c r="H517" s="16">
        <f t="shared" si="87"/>
        <v>0</v>
      </c>
      <c r="I517" s="16">
        <f t="shared" si="88"/>
        <v>0</v>
      </c>
      <c r="J517" s="16">
        <f t="shared" si="97"/>
        <v>0</v>
      </c>
      <c r="K517" s="16">
        <f t="shared" si="92"/>
        <v>0</v>
      </c>
      <c r="L517" s="16">
        <f t="shared" si="96"/>
        <v>0</v>
      </c>
      <c r="M517" s="16">
        <f t="shared" si="93"/>
        <v>398143.57272786461</v>
      </c>
      <c r="N517" s="16">
        <f t="shared" si="94"/>
        <v>566103.85272786499</v>
      </c>
      <c r="O517" s="16">
        <f t="shared" si="95"/>
        <v>0</v>
      </c>
      <c r="P517" s="16">
        <f t="shared" si="98"/>
        <v>0</v>
      </c>
      <c r="Q517">
        <f t="shared" si="89"/>
        <v>0</v>
      </c>
      <c r="S517" s="19">
        <f t="shared" si="90"/>
        <v>167960.28000000038</v>
      </c>
      <c r="V517" t="str">
        <v/>
      </c>
    </row>
    <row r="518" spans="2:22" x14ac:dyDescent="0.25">
      <c r="B518" s="3" t="s">
        <v>55</v>
      </c>
      <c r="C518" s="3">
        <v>510</v>
      </c>
      <c r="D518" s="3">
        <v>510</v>
      </c>
      <c r="E518" s="10">
        <v>0</v>
      </c>
      <c r="F518" s="16">
        <f t="shared" si="91"/>
        <v>0</v>
      </c>
      <c r="G518" s="16"/>
      <c r="H518" s="16">
        <f t="shared" si="87"/>
        <v>0</v>
      </c>
      <c r="I518" s="16">
        <f t="shared" si="88"/>
        <v>0</v>
      </c>
      <c r="J518" s="16">
        <f t="shared" si="97"/>
        <v>0</v>
      </c>
      <c r="K518" s="16">
        <f t="shared" si="92"/>
        <v>0</v>
      </c>
      <c r="L518" s="16">
        <f t="shared" si="96"/>
        <v>0</v>
      </c>
      <c r="M518" s="16">
        <f t="shared" si="93"/>
        <v>398143.57272786461</v>
      </c>
      <c r="N518" s="16">
        <f t="shared" si="94"/>
        <v>566103.85272786499</v>
      </c>
      <c r="O518" s="16">
        <f t="shared" si="95"/>
        <v>0</v>
      </c>
      <c r="P518" s="16">
        <f t="shared" si="98"/>
        <v>0</v>
      </c>
      <c r="Q518">
        <f t="shared" si="89"/>
        <v>0</v>
      </c>
      <c r="S518" s="19">
        <f t="shared" si="90"/>
        <v>167960.28000000038</v>
      </c>
      <c r="V518" t="str">
        <v/>
      </c>
    </row>
    <row r="519" spans="2:22" x14ac:dyDescent="0.25">
      <c r="B519" s="3" t="s">
        <v>55</v>
      </c>
      <c r="C519" s="3">
        <v>511</v>
      </c>
      <c r="D519" s="3">
        <v>511</v>
      </c>
      <c r="E519" s="10">
        <v>0</v>
      </c>
      <c r="F519" s="16">
        <f t="shared" si="91"/>
        <v>6.9444444444444448E-2</v>
      </c>
      <c r="G519" s="16"/>
      <c r="H519" s="16">
        <f t="shared" si="87"/>
        <v>0</v>
      </c>
      <c r="I519" s="16">
        <f t="shared" si="88"/>
        <v>2.0203993055555557E-2</v>
      </c>
      <c r="J519" s="16">
        <f t="shared" si="97"/>
        <v>0</v>
      </c>
      <c r="K519" s="16">
        <f t="shared" si="92"/>
        <v>55.555555555555557</v>
      </c>
      <c r="L519" s="16">
        <f t="shared" si="96"/>
        <v>55.57575954861111</v>
      </c>
      <c r="M519" s="16">
        <f t="shared" si="93"/>
        <v>398143.57272786461</v>
      </c>
      <c r="N519" s="16">
        <f t="shared" si="94"/>
        <v>566103.85272786499</v>
      </c>
      <c r="O519" s="16">
        <f t="shared" si="95"/>
        <v>0</v>
      </c>
      <c r="P519" s="16">
        <f t="shared" si="98"/>
        <v>8.345312500000002E-3</v>
      </c>
      <c r="Q519">
        <f t="shared" si="89"/>
        <v>0</v>
      </c>
      <c r="S519" s="19">
        <f t="shared" si="90"/>
        <v>167960.28000000038</v>
      </c>
      <c r="V519" t="str">
        <v/>
      </c>
    </row>
    <row r="520" spans="2:22" x14ac:dyDescent="0.25">
      <c r="B520" s="3" t="s">
        <v>55</v>
      </c>
      <c r="C520" s="3">
        <v>512</v>
      </c>
      <c r="D520" s="3">
        <v>512</v>
      </c>
      <c r="E520" s="10">
        <v>0.5</v>
      </c>
      <c r="F520" s="16">
        <f t="shared" si="91"/>
        <v>0.34722222222222221</v>
      </c>
      <c r="G520" s="16"/>
      <c r="H520" s="16">
        <f t="shared" ref="H520:H583" si="99">$L$3*F521</f>
        <v>0</v>
      </c>
      <c r="I520" s="16">
        <f t="shared" si="88"/>
        <v>0.10101996527777778</v>
      </c>
      <c r="J520" s="16">
        <f t="shared" si="97"/>
        <v>38.594277464313272</v>
      </c>
      <c r="K520" s="16">
        <f t="shared" si="92"/>
        <v>277.77777777777777</v>
      </c>
      <c r="L520" s="16">
        <f t="shared" si="96"/>
        <v>277.87879774305554</v>
      </c>
      <c r="M520" s="16">
        <f t="shared" si="93"/>
        <v>398143.57272786461</v>
      </c>
      <c r="N520" s="16">
        <f t="shared" si="94"/>
        <v>566142.4470053293</v>
      </c>
      <c r="O520" s="16">
        <f t="shared" si="95"/>
        <v>0.1388888888888889</v>
      </c>
      <c r="P520" s="16">
        <f t="shared" si="98"/>
        <v>4.1726562500000001E-2</v>
      </c>
      <c r="Q520">
        <f t="shared" si="89"/>
        <v>0</v>
      </c>
      <c r="S520" s="19">
        <f t="shared" si="90"/>
        <v>167998.8742774647</v>
      </c>
      <c r="V520" t="str">
        <v/>
      </c>
    </row>
    <row r="521" spans="2:22" x14ac:dyDescent="0.25">
      <c r="B521" s="3" t="s">
        <v>55</v>
      </c>
      <c r="C521" s="3">
        <v>513</v>
      </c>
      <c r="D521" s="3">
        <v>513</v>
      </c>
      <c r="E521" s="10">
        <v>2.5</v>
      </c>
      <c r="F521" s="16">
        <f t="shared" si="91"/>
        <v>0.8472222222222221</v>
      </c>
      <c r="G521" s="16"/>
      <c r="H521" s="16">
        <f t="shared" si="99"/>
        <v>0</v>
      </c>
      <c r="I521" s="16">
        <f t="shared" ref="I521:I584" si="100">0.5*$M$2*$I$2*$G$2*F521</f>
        <v>0.24648871527777774</v>
      </c>
      <c r="J521" s="16">
        <f t="shared" si="97"/>
        <v>470.85018506462188</v>
      </c>
      <c r="K521" s="16">
        <f t="shared" si="92"/>
        <v>677.77777777777771</v>
      </c>
      <c r="L521" s="16">
        <f t="shared" si="96"/>
        <v>678.02426649305551</v>
      </c>
      <c r="M521" s="16">
        <f t="shared" si="93"/>
        <v>398143.57272786461</v>
      </c>
      <c r="N521" s="16">
        <f t="shared" si="94"/>
        <v>566613.2971903939</v>
      </c>
      <c r="O521" s="16">
        <f t="shared" si="95"/>
        <v>0.69444444444444442</v>
      </c>
      <c r="P521" s="16">
        <f t="shared" si="98"/>
        <v>0.1018128125</v>
      </c>
      <c r="Q521">
        <f t="shared" ref="Q521:Q584" si="101">(IF(F521 &lt; 0, ABS(L521) * O521 * 0.55, 0))/1000</f>
        <v>0</v>
      </c>
      <c r="S521" s="19">
        <f t="shared" ref="S521:S584" si="102">N521-M521</f>
        <v>168469.7244625293</v>
      </c>
      <c r="V521" t="str">
        <v/>
      </c>
    </row>
    <row r="522" spans="2:22" x14ac:dyDescent="0.25">
      <c r="B522" s="3" t="s">
        <v>55</v>
      </c>
      <c r="C522" s="3">
        <v>514</v>
      </c>
      <c r="D522" s="3">
        <v>514</v>
      </c>
      <c r="E522" s="10">
        <v>6.6</v>
      </c>
      <c r="F522" s="16">
        <f t="shared" ref="F522:F585" si="103">($E523-$E521)/2/3.6</f>
        <v>1.2916666666666667</v>
      </c>
      <c r="G522" s="16"/>
      <c r="H522" s="16">
        <f t="shared" si="99"/>
        <v>0</v>
      </c>
      <c r="I522" s="16">
        <f t="shared" si="100"/>
        <v>0.37579427083333339</v>
      </c>
      <c r="J522" s="16">
        <f t="shared" si="97"/>
        <v>1895.1334006076388</v>
      </c>
      <c r="K522" s="16">
        <f t="shared" ref="K522:K585" si="104">$H$2*F522</f>
        <v>1033.3333333333335</v>
      </c>
      <c r="L522" s="16">
        <f t="shared" si="96"/>
        <v>1033.7091276041667</v>
      </c>
      <c r="M522" s="16">
        <f t="shared" ref="M522:M585" si="105">M521+MAX(-J522, 0)</f>
        <v>398143.57272786461</v>
      </c>
      <c r="N522" s="16">
        <f t="shared" ref="N522:N585" si="106">N521+MAX(J522, 0)</f>
        <v>568508.43059100152</v>
      </c>
      <c r="O522" s="16">
        <f t="shared" ref="O522:O585" si="107">E522*(1000/3600)</f>
        <v>1.8333333333333333</v>
      </c>
      <c r="P522" s="16">
        <f t="shared" si="98"/>
        <v>0.15522281250000003</v>
      </c>
      <c r="Q522">
        <f t="shared" si="101"/>
        <v>0</v>
      </c>
      <c r="S522" s="19">
        <f t="shared" si="102"/>
        <v>170364.85786313692</v>
      </c>
      <c r="V522" t="str">
        <v/>
      </c>
    </row>
    <row r="523" spans="2:22" x14ac:dyDescent="0.25">
      <c r="B523" s="3" t="s">
        <v>55</v>
      </c>
      <c r="C523" s="3">
        <v>515</v>
      </c>
      <c r="D523" s="3">
        <v>515</v>
      </c>
      <c r="E523" s="10">
        <v>11.8</v>
      </c>
      <c r="F523" s="16">
        <f t="shared" si="103"/>
        <v>1.4166666666666667</v>
      </c>
      <c r="G523" s="16"/>
      <c r="H523" s="16">
        <f t="shared" si="99"/>
        <v>0</v>
      </c>
      <c r="I523" s="16">
        <f t="shared" si="100"/>
        <v>0.4121614583333334</v>
      </c>
      <c r="J523" s="16">
        <f t="shared" si="97"/>
        <v>3716.1657884837969</v>
      </c>
      <c r="K523" s="16">
        <f t="shared" si="104"/>
        <v>1133.3333333333335</v>
      </c>
      <c r="L523" s="16">
        <f t="shared" si="96"/>
        <v>1133.7454947916667</v>
      </c>
      <c r="M523" s="16">
        <f t="shared" si="105"/>
        <v>398143.57272786461</v>
      </c>
      <c r="N523" s="16">
        <f t="shared" si="106"/>
        <v>572224.59637948533</v>
      </c>
      <c r="O523" s="16">
        <f t="shared" si="107"/>
        <v>3.2777777777777781</v>
      </c>
      <c r="P523" s="16">
        <f t="shared" si="98"/>
        <v>0.17024437500000003</v>
      </c>
      <c r="Q523">
        <f t="shared" si="101"/>
        <v>0</v>
      </c>
      <c r="S523" s="19">
        <f t="shared" si="102"/>
        <v>174081.02365162072</v>
      </c>
      <c r="V523" t="str">
        <v/>
      </c>
    </row>
    <row r="524" spans="2:22" x14ac:dyDescent="0.25">
      <c r="B524" s="3" t="s">
        <v>55</v>
      </c>
      <c r="C524" s="3">
        <v>516</v>
      </c>
      <c r="D524" s="3">
        <v>516</v>
      </c>
      <c r="E524" s="10">
        <v>16.8</v>
      </c>
      <c r="F524" s="16">
        <f t="shared" si="103"/>
        <v>1.2083333333333333</v>
      </c>
      <c r="G524" s="16"/>
      <c r="H524" s="16">
        <f t="shared" si="99"/>
        <v>0</v>
      </c>
      <c r="I524" s="16">
        <f t="shared" si="100"/>
        <v>0.35154947916666668</v>
      </c>
      <c r="J524" s="16">
        <f t="shared" si="97"/>
        <v>4512.7516753472228</v>
      </c>
      <c r="K524" s="16">
        <f t="shared" si="104"/>
        <v>966.66666666666663</v>
      </c>
      <c r="L524" s="16">
        <f t="shared" ref="L524:L587" si="108">K524+I524+H524</f>
        <v>967.01821614583332</v>
      </c>
      <c r="M524" s="16">
        <f t="shared" si="105"/>
        <v>398143.57272786461</v>
      </c>
      <c r="N524" s="16">
        <f t="shared" si="106"/>
        <v>576737.34805483255</v>
      </c>
      <c r="O524" s="16">
        <f t="shared" si="107"/>
        <v>4.666666666666667</v>
      </c>
      <c r="P524" s="16">
        <f t="shared" si="98"/>
        <v>0.14520843750000001</v>
      </c>
      <c r="Q524">
        <f t="shared" si="101"/>
        <v>0</v>
      </c>
      <c r="S524" s="19">
        <f t="shared" si="102"/>
        <v>178593.77532696794</v>
      </c>
      <c r="V524" t="str">
        <v/>
      </c>
    </row>
    <row r="525" spans="2:22" x14ac:dyDescent="0.25">
      <c r="B525" s="3" t="s">
        <v>55</v>
      </c>
      <c r="C525" s="3">
        <v>517</v>
      </c>
      <c r="D525" s="3">
        <v>517</v>
      </c>
      <c r="E525" s="10">
        <v>20.5</v>
      </c>
      <c r="F525" s="16">
        <f t="shared" si="103"/>
        <v>0.70833333333333304</v>
      </c>
      <c r="G525" s="16"/>
      <c r="H525" s="16">
        <f t="shared" si="99"/>
        <v>0</v>
      </c>
      <c r="I525" s="16">
        <f t="shared" si="100"/>
        <v>0.20608072916666659</v>
      </c>
      <c r="J525" s="16">
        <f t="shared" si="97"/>
        <v>3228.0253671151604</v>
      </c>
      <c r="K525" s="16">
        <f t="shared" si="104"/>
        <v>566.6666666666664</v>
      </c>
      <c r="L525" s="16">
        <f t="shared" si="108"/>
        <v>566.87274739583302</v>
      </c>
      <c r="M525" s="16">
        <f t="shared" si="105"/>
        <v>398143.57272786461</v>
      </c>
      <c r="N525" s="16">
        <f t="shared" si="106"/>
        <v>579965.3734219477</v>
      </c>
      <c r="O525" s="16">
        <f t="shared" si="107"/>
        <v>5.6944444444444446</v>
      </c>
      <c r="P525" s="16">
        <f t="shared" si="98"/>
        <v>8.5122187499999974E-2</v>
      </c>
      <c r="Q525">
        <f t="shared" si="101"/>
        <v>0</v>
      </c>
      <c r="S525" s="19">
        <f t="shared" si="102"/>
        <v>181821.8006940831</v>
      </c>
      <c r="V525" t="str">
        <v/>
      </c>
    </row>
    <row r="526" spans="2:22" x14ac:dyDescent="0.25">
      <c r="B526" s="3" t="s">
        <v>55</v>
      </c>
      <c r="C526" s="3">
        <v>518</v>
      </c>
      <c r="D526" s="3">
        <v>518</v>
      </c>
      <c r="E526" s="10">
        <v>21.9</v>
      </c>
      <c r="F526" s="16">
        <f t="shared" si="103"/>
        <v>0.19444444444444425</v>
      </c>
      <c r="G526" s="16"/>
      <c r="H526" s="16">
        <f t="shared" si="99"/>
        <v>0</v>
      </c>
      <c r="I526" s="16">
        <f t="shared" si="100"/>
        <v>5.6571180555555503E-2</v>
      </c>
      <c r="J526" s="16">
        <f t="shared" ref="J526:J589" si="109">L526*O526</f>
        <v>946.64043764467488</v>
      </c>
      <c r="K526" s="16">
        <f t="shared" si="104"/>
        <v>155.5555555555554</v>
      </c>
      <c r="L526" s="16">
        <f t="shared" si="108"/>
        <v>155.61212673611095</v>
      </c>
      <c r="M526" s="16">
        <f t="shared" si="105"/>
        <v>398143.57272786461</v>
      </c>
      <c r="N526" s="16">
        <f t="shared" si="106"/>
        <v>580912.01385959238</v>
      </c>
      <c r="O526" s="16">
        <f t="shared" si="107"/>
        <v>6.083333333333333</v>
      </c>
      <c r="P526" s="16">
        <f t="shared" ref="P526:P589" si="110">$K$2*$J$2*$G$2*F526</f>
        <v>2.3366874999999981E-2</v>
      </c>
      <c r="Q526">
        <f t="shared" si="101"/>
        <v>0</v>
      </c>
      <c r="S526" s="19">
        <f t="shared" si="102"/>
        <v>182768.44113172777</v>
      </c>
      <c r="V526" t="str">
        <v/>
      </c>
    </row>
    <row r="527" spans="2:22" x14ac:dyDescent="0.25">
      <c r="B527" s="3" t="s">
        <v>55</v>
      </c>
      <c r="C527" s="3">
        <v>519</v>
      </c>
      <c r="D527" s="3">
        <v>519</v>
      </c>
      <c r="E527" s="10">
        <v>21.9</v>
      </c>
      <c r="F527" s="16">
        <f t="shared" si="103"/>
        <v>-8.3333333333333037E-2</v>
      </c>
      <c r="G527" s="16"/>
      <c r="H527" s="16">
        <f t="shared" si="99"/>
        <v>0</v>
      </c>
      <c r="I527" s="16">
        <f t="shared" si="100"/>
        <v>-2.4244791666666581E-2</v>
      </c>
      <c r="J527" s="16">
        <f t="shared" si="109"/>
        <v>-405.70304470485962</v>
      </c>
      <c r="K527" s="16">
        <f t="shared" si="104"/>
        <v>-66.66666666666643</v>
      </c>
      <c r="L527" s="16">
        <f t="shared" si="108"/>
        <v>-66.69091145833309</v>
      </c>
      <c r="M527" s="16">
        <f t="shared" si="105"/>
        <v>398549.27577256947</v>
      </c>
      <c r="N527" s="16">
        <f t="shared" si="106"/>
        <v>580912.01385959238</v>
      </c>
      <c r="O527" s="16">
        <f t="shared" si="107"/>
        <v>6.083333333333333</v>
      </c>
      <c r="P527" s="16">
        <f t="shared" si="110"/>
        <v>-1.0014374999999966E-2</v>
      </c>
      <c r="Q527">
        <f t="shared" si="101"/>
        <v>0.22313667458767281</v>
      </c>
      <c r="S527" s="19">
        <f t="shared" si="102"/>
        <v>182362.73808702291</v>
      </c>
      <c r="V527" t="str">
        <v/>
      </c>
    </row>
    <row r="528" spans="2:22" x14ac:dyDescent="0.25">
      <c r="B528" s="3" t="s">
        <v>55</v>
      </c>
      <c r="C528" s="3">
        <v>520</v>
      </c>
      <c r="D528" s="3">
        <v>520</v>
      </c>
      <c r="E528" s="10">
        <v>21.3</v>
      </c>
      <c r="F528" s="16">
        <f t="shared" si="103"/>
        <v>-0.22222222222222193</v>
      </c>
      <c r="G528" s="16"/>
      <c r="H528" s="16">
        <f t="shared" si="99"/>
        <v>0</v>
      </c>
      <c r="I528" s="16">
        <f t="shared" si="100"/>
        <v>-6.4652777777777698E-2</v>
      </c>
      <c r="J528" s="16">
        <f t="shared" si="109"/>
        <v>-1052.2343807870357</v>
      </c>
      <c r="K528" s="16">
        <f t="shared" si="104"/>
        <v>-177.77777777777754</v>
      </c>
      <c r="L528" s="16">
        <f t="shared" si="108"/>
        <v>-177.84243055555532</v>
      </c>
      <c r="M528" s="16">
        <f t="shared" si="105"/>
        <v>399601.51015335653</v>
      </c>
      <c r="N528" s="16">
        <f t="shared" si="106"/>
        <v>580912.01385959238</v>
      </c>
      <c r="O528" s="16">
        <f t="shared" si="107"/>
        <v>5.916666666666667</v>
      </c>
      <c r="P528" s="16">
        <f t="shared" si="110"/>
        <v>-2.6704999999999968E-2</v>
      </c>
      <c r="Q528">
        <f t="shared" si="101"/>
        <v>0.57872890943286959</v>
      </c>
      <c r="S528" s="19">
        <f t="shared" si="102"/>
        <v>181310.50370623585</v>
      </c>
      <c r="V528" t="str">
        <v/>
      </c>
    </row>
    <row r="529" spans="2:22" x14ac:dyDescent="0.25">
      <c r="B529" s="3" t="s">
        <v>55</v>
      </c>
      <c r="C529" s="3">
        <v>521</v>
      </c>
      <c r="D529" s="3">
        <v>521</v>
      </c>
      <c r="E529" s="10">
        <v>20.3</v>
      </c>
      <c r="F529" s="16">
        <f t="shared" si="103"/>
        <v>-0.29166666666666685</v>
      </c>
      <c r="G529" s="16"/>
      <c r="H529" s="16">
        <f t="shared" si="99"/>
        <v>0</v>
      </c>
      <c r="I529" s="16">
        <f t="shared" si="100"/>
        <v>-8.4856770833333386E-2</v>
      </c>
      <c r="J529" s="16">
        <f t="shared" si="109"/>
        <v>-1316.2192386429408</v>
      </c>
      <c r="K529" s="16">
        <f t="shared" si="104"/>
        <v>-233.33333333333348</v>
      </c>
      <c r="L529" s="16">
        <f t="shared" si="108"/>
        <v>-233.41819010416683</v>
      </c>
      <c r="M529" s="16">
        <f t="shared" si="105"/>
        <v>400917.72939199948</v>
      </c>
      <c r="N529" s="16">
        <f t="shared" si="106"/>
        <v>580912.01385959238</v>
      </c>
      <c r="O529" s="16">
        <f t="shared" si="107"/>
        <v>5.6388888888888893</v>
      </c>
      <c r="P529" s="16">
        <f t="shared" si="110"/>
        <v>-3.5050312500000028E-2</v>
      </c>
      <c r="Q529">
        <f t="shared" si="101"/>
        <v>0.72392058125361747</v>
      </c>
      <c r="S529" s="19">
        <f t="shared" si="102"/>
        <v>179994.28446759289</v>
      </c>
      <c r="V529" t="str">
        <v/>
      </c>
    </row>
    <row r="530" spans="2:22" x14ac:dyDescent="0.25">
      <c r="B530" s="3" t="s">
        <v>55</v>
      </c>
      <c r="C530" s="3">
        <v>522</v>
      </c>
      <c r="D530" s="3">
        <v>522</v>
      </c>
      <c r="E530" s="10">
        <v>19.2</v>
      </c>
      <c r="F530" s="16">
        <f t="shared" si="103"/>
        <v>-0.34722222222222221</v>
      </c>
      <c r="G530" s="16"/>
      <c r="H530" s="16">
        <f t="shared" si="99"/>
        <v>0</v>
      </c>
      <c r="I530" s="16">
        <f t="shared" si="100"/>
        <v>-0.10101996527777778</v>
      </c>
      <c r="J530" s="16">
        <f t="shared" si="109"/>
        <v>-1482.0202546296296</v>
      </c>
      <c r="K530" s="16">
        <f t="shared" si="104"/>
        <v>-277.77777777777777</v>
      </c>
      <c r="L530" s="16">
        <f t="shared" si="108"/>
        <v>-277.87879774305554</v>
      </c>
      <c r="M530" s="16">
        <f t="shared" si="105"/>
        <v>402399.74964662909</v>
      </c>
      <c r="N530" s="16">
        <f t="shared" si="106"/>
        <v>580912.01385959238</v>
      </c>
      <c r="O530" s="16">
        <f t="shared" si="107"/>
        <v>5.333333333333333</v>
      </c>
      <c r="P530" s="16">
        <f t="shared" si="110"/>
        <v>-4.1726562500000001E-2</v>
      </c>
      <c r="Q530">
        <f t="shared" si="101"/>
        <v>0.81511114004629637</v>
      </c>
      <c r="S530" s="19">
        <f t="shared" si="102"/>
        <v>178512.26421296329</v>
      </c>
      <c r="V530" t="str">
        <v/>
      </c>
    </row>
    <row r="531" spans="2:22" x14ac:dyDescent="0.25">
      <c r="B531" s="3" t="s">
        <v>55</v>
      </c>
      <c r="C531" s="3">
        <v>523</v>
      </c>
      <c r="D531" s="3">
        <v>523</v>
      </c>
      <c r="E531" s="10">
        <v>17.8</v>
      </c>
      <c r="F531" s="16">
        <f t="shared" si="103"/>
        <v>-0.51388888888888873</v>
      </c>
      <c r="G531" s="16"/>
      <c r="H531" s="16">
        <f t="shared" si="99"/>
        <v>0</v>
      </c>
      <c r="I531" s="16">
        <f t="shared" si="100"/>
        <v>-0.14950954861111107</v>
      </c>
      <c r="J531" s="16">
        <f t="shared" si="109"/>
        <v>-2033.4552910397369</v>
      </c>
      <c r="K531" s="16">
        <f t="shared" si="104"/>
        <v>-411.11111111111097</v>
      </c>
      <c r="L531" s="16">
        <f t="shared" si="108"/>
        <v>-411.26062065972206</v>
      </c>
      <c r="M531" s="16">
        <f t="shared" si="105"/>
        <v>404433.20493766881</v>
      </c>
      <c r="N531" s="16">
        <f t="shared" si="106"/>
        <v>580912.01385959238</v>
      </c>
      <c r="O531" s="16">
        <f t="shared" si="107"/>
        <v>4.9444444444444446</v>
      </c>
      <c r="P531" s="16">
        <f t="shared" si="110"/>
        <v>-6.1755312499999986E-2</v>
      </c>
      <c r="Q531">
        <f t="shared" si="101"/>
        <v>1.1184004100718554</v>
      </c>
      <c r="S531" s="19">
        <f t="shared" si="102"/>
        <v>176478.80892192357</v>
      </c>
      <c r="V531" t="str">
        <v/>
      </c>
    </row>
    <row r="532" spans="2:22" x14ac:dyDescent="0.25">
      <c r="B532" s="3" t="s">
        <v>55</v>
      </c>
      <c r="C532" s="3">
        <v>524</v>
      </c>
      <c r="D532" s="3">
        <v>524</v>
      </c>
      <c r="E532" s="10">
        <v>15.5</v>
      </c>
      <c r="F532" s="16">
        <f t="shared" si="103"/>
        <v>-0.81944444444444442</v>
      </c>
      <c r="G532" s="16"/>
      <c r="H532" s="16">
        <f t="shared" si="99"/>
        <v>0</v>
      </c>
      <c r="I532" s="16">
        <f t="shared" si="100"/>
        <v>-0.23840711805555556</v>
      </c>
      <c r="J532" s="16">
        <f t="shared" si="109"/>
        <v>-2823.5573392891588</v>
      </c>
      <c r="K532" s="16">
        <f t="shared" si="104"/>
        <v>-655.55555555555554</v>
      </c>
      <c r="L532" s="16">
        <f t="shared" si="108"/>
        <v>-655.79396267361108</v>
      </c>
      <c r="M532" s="16">
        <f t="shared" si="105"/>
        <v>407256.76227695798</v>
      </c>
      <c r="N532" s="16">
        <f t="shared" si="106"/>
        <v>580912.01385959238</v>
      </c>
      <c r="O532" s="16">
        <f t="shared" si="107"/>
        <v>4.3055555555555554</v>
      </c>
      <c r="P532" s="16">
        <f t="shared" si="110"/>
        <v>-9.8474687500000005E-2</v>
      </c>
      <c r="Q532">
        <f t="shared" si="101"/>
        <v>1.5529565366090374</v>
      </c>
      <c r="S532" s="19">
        <f t="shared" si="102"/>
        <v>173655.2515826344</v>
      </c>
      <c r="V532" t="str">
        <v/>
      </c>
    </row>
    <row r="533" spans="2:22" x14ac:dyDescent="0.25">
      <c r="B533" s="3" t="s">
        <v>55</v>
      </c>
      <c r="C533" s="3">
        <v>525</v>
      </c>
      <c r="D533" s="3">
        <v>525</v>
      </c>
      <c r="E533" s="10">
        <v>11.9</v>
      </c>
      <c r="F533" s="16">
        <f t="shared" si="103"/>
        <v>-1.0972222222222223</v>
      </c>
      <c r="G533" s="16"/>
      <c r="H533" s="16">
        <f t="shared" si="99"/>
        <v>0</v>
      </c>
      <c r="I533" s="16">
        <f t="shared" si="100"/>
        <v>-0.31922309027777784</v>
      </c>
      <c r="J533" s="16">
        <f t="shared" si="109"/>
        <v>-2902.5984195360729</v>
      </c>
      <c r="K533" s="16">
        <f t="shared" si="104"/>
        <v>-877.77777777777783</v>
      </c>
      <c r="L533" s="16">
        <f t="shared" si="108"/>
        <v>-878.0970008680556</v>
      </c>
      <c r="M533" s="16">
        <f t="shared" si="105"/>
        <v>410159.36069649406</v>
      </c>
      <c r="N533" s="16">
        <f t="shared" si="106"/>
        <v>580912.01385959238</v>
      </c>
      <c r="O533" s="16">
        <f t="shared" si="107"/>
        <v>3.3055555555555558</v>
      </c>
      <c r="P533" s="16">
        <f t="shared" si="110"/>
        <v>-0.13185593750000002</v>
      </c>
      <c r="Q533">
        <f t="shared" si="101"/>
        <v>1.5964291307448402</v>
      </c>
      <c r="S533" s="19">
        <f t="shared" si="102"/>
        <v>170752.65316309832</v>
      </c>
      <c r="V533" t="str">
        <v/>
      </c>
    </row>
    <row r="534" spans="2:22" x14ac:dyDescent="0.25">
      <c r="B534" s="3" t="s">
        <v>55</v>
      </c>
      <c r="C534" s="3">
        <v>526</v>
      </c>
      <c r="D534" s="3">
        <v>526</v>
      </c>
      <c r="E534" s="10">
        <v>7.6</v>
      </c>
      <c r="F534" s="16">
        <f t="shared" si="103"/>
        <v>-1.0972222222222223</v>
      </c>
      <c r="G534" s="16"/>
      <c r="H534" s="16">
        <f t="shared" si="99"/>
        <v>0</v>
      </c>
      <c r="I534" s="16">
        <f t="shared" si="100"/>
        <v>-0.31922309027777784</v>
      </c>
      <c r="J534" s="16">
        <f t="shared" si="109"/>
        <v>-1853.7603351658952</v>
      </c>
      <c r="K534" s="16">
        <f t="shared" si="104"/>
        <v>-877.77777777777783</v>
      </c>
      <c r="L534" s="16">
        <f t="shared" si="108"/>
        <v>-878.0970008680556</v>
      </c>
      <c r="M534" s="16">
        <f t="shared" si="105"/>
        <v>412013.12103165995</v>
      </c>
      <c r="N534" s="16">
        <f t="shared" si="106"/>
        <v>580912.01385959238</v>
      </c>
      <c r="O534" s="16">
        <f t="shared" si="107"/>
        <v>2.1111111111111112</v>
      </c>
      <c r="P534" s="16">
        <f t="shared" si="110"/>
        <v>-0.13185593750000002</v>
      </c>
      <c r="Q534">
        <f t="shared" si="101"/>
        <v>1.0195681843412423</v>
      </c>
      <c r="S534" s="19">
        <f t="shared" si="102"/>
        <v>168898.89282793243</v>
      </c>
      <c r="V534" t="str">
        <v/>
      </c>
    </row>
    <row r="535" spans="2:22" x14ac:dyDescent="0.25">
      <c r="B535" s="3" t="s">
        <v>55</v>
      </c>
      <c r="C535" s="3">
        <v>527</v>
      </c>
      <c r="D535" s="3">
        <v>527</v>
      </c>
      <c r="E535" s="10">
        <v>4</v>
      </c>
      <c r="F535" s="16">
        <f t="shared" si="103"/>
        <v>-0.77777777777777768</v>
      </c>
      <c r="G535" s="16"/>
      <c r="H535" s="16">
        <f t="shared" si="99"/>
        <v>0</v>
      </c>
      <c r="I535" s="16">
        <f t="shared" si="100"/>
        <v>-0.22628472222222221</v>
      </c>
      <c r="J535" s="16">
        <f t="shared" si="109"/>
        <v>-691.60945216049379</v>
      </c>
      <c r="K535" s="16">
        <f t="shared" si="104"/>
        <v>-622.22222222222217</v>
      </c>
      <c r="L535" s="16">
        <f t="shared" si="108"/>
        <v>-622.44850694444438</v>
      </c>
      <c r="M535" s="16">
        <f t="shared" si="105"/>
        <v>412704.73048382043</v>
      </c>
      <c r="N535" s="16">
        <f t="shared" si="106"/>
        <v>580912.01385959238</v>
      </c>
      <c r="O535" s="16">
        <f t="shared" si="107"/>
        <v>1.1111111111111112</v>
      </c>
      <c r="P535" s="16">
        <f t="shared" si="110"/>
        <v>-9.3467499999999995E-2</v>
      </c>
      <c r="Q535">
        <f t="shared" si="101"/>
        <v>0.38038519868827159</v>
      </c>
      <c r="S535" s="19">
        <f t="shared" si="102"/>
        <v>168207.28337577195</v>
      </c>
      <c r="V535" t="str">
        <v/>
      </c>
    </row>
    <row r="536" spans="2:22" x14ac:dyDescent="0.25">
      <c r="B536" s="3" t="s">
        <v>55</v>
      </c>
      <c r="C536" s="3">
        <v>528</v>
      </c>
      <c r="D536" s="3">
        <v>528</v>
      </c>
      <c r="E536" s="10">
        <v>2</v>
      </c>
      <c r="F536" s="16">
        <f t="shared" si="103"/>
        <v>-0.41666666666666663</v>
      </c>
      <c r="G536" s="16"/>
      <c r="H536" s="16">
        <f t="shared" si="99"/>
        <v>0</v>
      </c>
      <c r="I536" s="16">
        <f t="shared" si="100"/>
        <v>-0.12122395833333333</v>
      </c>
      <c r="J536" s="16">
        <f t="shared" si="109"/>
        <v>-185.25253182870372</v>
      </c>
      <c r="K536" s="16">
        <f t="shared" si="104"/>
        <v>-333.33333333333331</v>
      </c>
      <c r="L536" s="16">
        <f t="shared" si="108"/>
        <v>-333.45455729166667</v>
      </c>
      <c r="M536" s="16">
        <f t="shared" si="105"/>
        <v>412889.98301564914</v>
      </c>
      <c r="N536" s="16">
        <f t="shared" si="106"/>
        <v>580912.01385959238</v>
      </c>
      <c r="O536" s="16">
        <f t="shared" si="107"/>
        <v>0.55555555555555558</v>
      </c>
      <c r="P536" s="16">
        <f t="shared" si="110"/>
        <v>-5.0071875000000002E-2</v>
      </c>
      <c r="Q536">
        <f t="shared" si="101"/>
        <v>0.10188889250578706</v>
      </c>
      <c r="S536" s="19">
        <f t="shared" si="102"/>
        <v>168022.03084394324</v>
      </c>
      <c r="V536" t="str">
        <v/>
      </c>
    </row>
    <row r="537" spans="2:22" x14ac:dyDescent="0.25">
      <c r="B537" s="3" t="s">
        <v>55</v>
      </c>
      <c r="C537" s="3">
        <v>529</v>
      </c>
      <c r="D537" s="3">
        <v>529</v>
      </c>
      <c r="E537" s="10">
        <v>1</v>
      </c>
      <c r="F537" s="16">
        <f t="shared" si="103"/>
        <v>-0.27777777777777779</v>
      </c>
      <c r="G537" s="16"/>
      <c r="H537" s="16">
        <f t="shared" si="99"/>
        <v>0</v>
      </c>
      <c r="I537" s="16">
        <f t="shared" si="100"/>
        <v>-8.0815972222222227E-2</v>
      </c>
      <c r="J537" s="16">
        <f t="shared" si="109"/>
        <v>-61.750843942901234</v>
      </c>
      <c r="K537" s="16">
        <f t="shared" si="104"/>
        <v>-222.22222222222223</v>
      </c>
      <c r="L537" s="16">
        <f t="shared" si="108"/>
        <v>-222.30303819444444</v>
      </c>
      <c r="M537" s="16">
        <f t="shared" si="105"/>
        <v>412951.73385959206</v>
      </c>
      <c r="N537" s="16">
        <f t="shared" si="106"/>
        <v>580912.01385959238</v>
      </c>
      <c r="O537" s="16">
        <f t="shared" si="107"/>
        <v>0.27777777777777779</v>
      </c>
      <c r="P537" s="16">
        <f t="shared" si="110"/>
        <v>-3.3381250000000008E-2</v>
      </c>
      <c r="Q537">
        <f t="shared" si="101"/>
        <v>3.3962964168595684E-2</v>
      </c>
      <c r="S537" s="19">
        <f t="shared" si="102"/>
        <v>167960.28000000032</v>
      </c>
      <c r="V537" t="str">
        <v/>
      </c>
    </row>
    <row r="538" spans="2:22" x14ac:dyDescent="0.25">
      <c r="B538" s="3" t="s">
        <v>55</v>
      </c>
      <c r="C538" s="3">
        <v>530</v>
      </c>
      <c r="D538" s="3">
        <v>530</v>
      </c>
      <c r="E538" s="10">
        <v>0</v>
      </c>
      <c r="F538" s="16">
        <f t="shared" si="103"/>
        <v>-0.1388888888888889</v>
      </c>
      <c r="G538" s="16"/>
      <c r="H538" s="16">
        <f t="shared" si="99"/>
        <v>0</v>
      </c>
      <c r="I538" s="16">
        <f t="shared" si="100"/>
        <v>-4.0407986111111113E-2</v>
      </c>
      <c r="J538" s="16">
        <f t="shared" si="109"/>
        <v>0</v>
      </c>
      <c r="K538" s="16">
        <f t="shared" si="104"/>
        <v>-111.11111111111111</v>
      </c>
      <c r="L538" s="16">
        <f t="shared" si="108"/>
        <v>-111.15151909722222</v>
      </c>
      <c r="M538" s="16">
        <f t="shared" si="105"/>
        <v>412951.73385959206</v>
      </c>
      <c r="N538" s="16">
        <f t="shared" si="106"/>
        <v>580912.01385959238</v>
      </c>
      <c r="O538" s="16">
        <f t="shared" si="107"/>
        <v>0</v>
      </c>
      <c r="P538" s="16">
        <f t="shared" si="110"/>
        <v>-1.6690625000000004E-2</v>
      </c>
      <c r="Q538">
        <f t="shared" si="101"/>
        <v>0</v>
      </c>
      <c r="S538" s="19">
        <f t="shared" si="102"/>
        <v>167960.28000000032</v>
      </c>
      <c r="V538" t="str">
        <v/>
      </c>
    </row>
    <row r="539" spans="2:22" x14ac:dyDescent="0.25">
      <c r="B539" s="3" t="s">
        <v>55</v>
      </c>
      <c r="C539" s="3">
        <v>531</v>
      </c>
      <c r="D539" s="3">
        <v>531</v>
      </c>
      <c r="E539" s="10">
        <v>0</v>
      </c>
      <c r="F539" s="16">
        <f t="shared" si="103"/>
        <v>0</v>
      </c>
      <c r="G539" s="16"/>
      <c r="H539" s="16">
        <f t="shared" si="99"/>
        <v>0</v>
      </c>
      <c r="I539" s="16">
        <f t="shared" si="100"/>
        <v>0</v>
      </c>
      <c r="J539" s="16">
        <f t="shared" si="109"/>
        <v>0</v>
      </c>
      <c r="K539" s="16">
        <f t="shared" si="104"/>
        <v>0</v>
      </c>
      <c r="L539" s="16">
        <f t="shared" si="108"/>
        <v>0</v>
      </c>
      <c r="M539" s="16">
        <f t="shared" si="105"/>
        <v>412951.73385959206</v>
      </c>
      <c r="N539" s="16">
        <f t="shared" si="106"/>
        <v>580912.01385959238</v>
      </c>
      <c r="O539" s="16">
        <f t="shared" si="107"/>
        <v>0</v>
      </c>
      <c r="P539" s="16">
        <f t="shared" si="110"/>
        <v>0</v>
      </c>
      <c r="Q539">
        <f t="shared" si="101"/>
        <v>0</v>
      </c>
      <c r="S539" s="19">
        <f t="shared" si="102"/>
        <v>167960.28000000032</v>
      </c>
      <c r="V539" t="str">
        <v/>
      </c>
    </row>
    <row r="540" spans="2:22" x14ac:dyDescent="0.25">
      <c r="B540" s="3" t="s">
        <v>55</v>
      </c>
      <c r="C540" s="3">
        <v>532</v>
      </c>
      <c r="D540" s="3">
        <v>532</v>
      </c>
      <c r="E540" s="10">
        <v>0</v>
      </c>
      <c r="F540" s="16">
        <f t="shared" si="103"/>
        <v>2.777777777777778E-2</v>
      </c>
      <c r="G540" s="16"/>
      <c r="H540" s="16">
        <f t="shared" si="99"/>
        <v>0</v>
      </c>
      <c r="I540" s="16">
        <f t="shared" si="100"/>
        <v>8.0815972222222227E-3</v>
      </c>
      <c r="J540" s="16">
        <f t="shared" si="109"/>
        <v>0</v>
      </c>
      <c r="K540" s="16">
        <f t="shared" si="104"/>
        <v>22.222222222222225</v>
      </c>
      <c r="L540" s="16">
        <f t="shared" si="108"/>
        <v>22.230303819444448</v>
      </c>
      <c r="M540" s="16">
        <f t="shared" si="105"/>
        <v>412951.73385959206</v>
      </c>
      <c r="N540" s="16">
        <f t="shared" si="106"/>
        <v>580912.01385959238</v>
      </c>
      <c r="O540" s="16">
        <f t="shared" si="107"/>
        <v>0</v>
      </c>
      <c r="P540" s="16">
        <f t="shared" si="110"/>
        <v>3.3381250000000008E-3</v>
      </c>
      <c r="Q540">
        <f t="shared" si="101"/>
        <v>0</v>
      </c>
      <c r="S540" s="19">
        <f t="shared" si="102"/>
        <v>167960.28000000032</v>
      </c>
      <c r="V540" t="str">
        <v/>
      </c>
    </row>
    <row r="541" spans="2:22" x14ac:dyDescent="0.25">
      <c r="B541" s="3" t="s">
        <v>55</v>
      </c>
      <c r="C541" s="3">
        <v>533</v>
      </c>
      <c r="D541" s="3">
        <v>533</v>
      </c>
      <c r="E541" s="10">
        <v>0.2</v>
      </c>
      <c r="F541" s="16">
        <f t="shared" si="103"/>
        <v>0.16666666666666666</v>
      </c>
      <c r="G541" s="16"/>
      <c r="H541" s="16">
        <f t="shared" si="99"/>
        <v>0</v>
      </c>
      <c r="I541" s="16">
        <f t="shared" si="100"/>
        <v>4.8489583333333336E-2</v>
      </c>
      <c r="J541" s="16">
        <f t="shared" si="109"/>
        <v>7.4101012731481468</v>
      </c>
      <c r="K541" s="16">
        <f t="shared" si="104"/>
        <v>133.33333333333331</v>
      </c>
      <c r="L541" s="16">
        <f t="shared" si="108"/>
        <v>133.38182291666664</v>
      </c>
      <c r="M541" s="16">
        <f t="shared" si="105"/>
        <v>412951.73385959206</v>
      </c>
      <c r="N541" s="16">
        <f t="shared" si="106"/>
        <v>580919.42396086548</v>
      </c>
      <c r="O541" s="16">
        <f t="shared" si="107"/>
        <v>5.5555555555555559E-2</v>
      </c>
      <c r="P541" s="16">
        <f t="shared" si="110"/>
        <v>2.0028750000000001E-2</v>
      </c>
      <c r="Q541">
        <f t="shared" si="101"/>
        <v>0</v>
      </c>
      <c r="S541" s="19">
        <f t="shared" si="102"/>
        <v>167967.69010127342</v>
      </c>
      <c r="V541" t="str">
        <v/>
      </c>
    </row>
    <row r="542" spans="2:22" x14ac:dyDescent="0.25">
      <c r="B542" s="3" t="s">
        <v>55</v>
      </c>
      <c r="C542" s="3">
        <v>534</v>
      </c>
      <c r="D542" s="3">
        <v>534</v>
      </c>
      <c r="E542" s="10">
        <v>1.2</v>
      </c>
      <c r="F542" s="16">
        <f t="shared" si="103"/>
        <v>0.41666666666666663</v>
      </c>
      <c r="G542" s="16"/>
      <c r="H542" s="16">
        <f t="shared" si="99"/>
        <v>0</v>
      </c>
      <c r="I542" s="16">
        <f t="shared" si="100"/>
        <v>0.12122395833333333</v>
      </c>
      <c r="J542" s="16">
        <f t="shared" si="109"/>
        <v>111.15151909722222</v>
      </c>
      <c r="K542" s="16">
        <f t="shared" si="104"/>
        <v>333.33333333333331</v>
      </c>
      <c r="L542" s="16">
        <f t="shared" si="108"/>
        <v>333.45455729166667</v>
      </c>
      <c r="M542" s="16">
        <f t="shared" si="105"/>
        <v>412951.73385959206</v>
      </c>
      <c r="N542" s="16">
        <f t="shared" si="106"/>
        <v>581030.57547996275</v>
      </c>
      <c r="O542" s="16">
        <f t="shared" si="107"/>
        <v>0.33333333333333331</v>
      </c>
      <c r="P542" s="16">
        <f t="shared" si="110"/>
        <v>5.0071875000000002E-2</v>
      </c>
      <c r="Q542">
        <f t="shared" si="101"/>
        <v>0</v>
      </c>
      <c r="S542" s="19">
        <f t="shared" si="102"/>
        <v>168078.84162037069</v>
      </c>
      <c r="V542" t="str">
        <v/>
      </c>
    </row>
    <row r="543" spans="2:22" x14ac:dyDescent="0.25">
      <c r="B543" s="3" t="s">
        <v>55</v>
      </c>
      <c r="C543" s="3">
        <v>535</v>
      </c>
      <c r="D543" s="3">
        <v>535</v>
      </c>
      <c r="E543" s="10">
        <v>3.2</v>
      </c>
      <c r="F543" s="16">
        <f t="shared" si="103"/>
        <v>0.55555555555555558</v>
      </c>
      <c r="G543" s="16"/>
      <c r="H543" s="16">
        <f t="shared" si="99"/>
        <v>0</v>
      </c>
      <c r="I543" s="16">
        <f t="shared" si="100"/>
        <v>0.16163194444444445</v>
      </c>
      <c r="J543" s="16">
        <f t="shared" si="109"/>
        <v>395.20540123456794</v>
      </c>
      <c r="K543" s="16">
        <f t="shared" si="104"/>
        <v>444.44444444444446</v>
      </c>
      <c r="L543" s="16">
        <f t="shared" si="108"/>
        <v>444.60607638888888</v>
      </c>
      <c r="M543" s="16">
        <f t="shared" si="105"/>
        <v>412951.73385959206</v>
      </c>
      <c r="N543" s="16">
        <f t="shared" si="106"/>
        <v>581425.78088119731</v>
      </c>
      <c r="O543" s="16">
        <f t="shared" si="107"/>
        <v>0.88888888888888895</v>
      </c>
      <c r="P543" s="16">
        <f t="shared" si="110"/>
        <v>6.6762500000000016E-2</v>
      </c>
      <c r="Q543">
        <f t="shared" si="101"/>
        <v>0</v>
      </c>
      <c r="S543" s="19">
        <f t="shared" si="102"/>
        <v>168474.04702160525</v>
      </c>
      <c r="V543" t="str">
        <v/>
      </c>
    </row>
    <row r="544" spans="2:22" x14ac:dyDescent="0.25">
      <c r="B544" s="3" t="s">
        <v>55</v>
      </c>
      <c r="C544" s="3">
        <v>536</v>
      </c>
      <c r="D544" s="3">
        <v>536</v>
      </c>
      <c r="E544" s="10">
        <v>5.2</v>
      </c>
      <c r="F544" s="16">
        <f t="shared" si="103"/>
        <v>0.69444444444444431</v>
      </c>
      <c r="G544" s="16"/>
      <c r="H544" s="16">
        <f t="shared" si="99"/>
        <v>0</v>
      </c>
      <c r="I544" s="16">
        <f t="shared" si="100"/>
        <v>0.20203993055555552</v>
      </c>
      <c r="J544" s="16">
        <f t="shared" si="109"/>
        <v>802.76097125771594</v>
      </c>
      <c r="K544" s="16">
        <f t="shared" si="104"/>
        <v>555.55555555555543</v>
      </c>
      <c r="L544" s="16">
        <f t="shared" si="108"/>
        <v>555.75759548611097</v>
      </c>
      <c r="M544" s="16">
        <f t="shared" si="105"/>
        <v>412951.73385959206</v>
      </c>
      <c r="N544" s="16">
        <f t="shared" si="106"/>
        <v>582228.541852455</v>
      </c>
      <c r="O544" s="16">
        <f t="shared" si="107"/>
        <v>1.4444444444444446</v>
      </c>
      <c r="P544" s="16">
        <f t="shared" si="110"/>
        <v>8.3453124999999989E-2</v>
      </c>
      <c r="Q544">
        <f t="shared" si="101"/>
        <v>0</v>
      </c>
      <c r="S544" s="19">
        <f t="shared" si="102"/>
        <v>169276.80799286294</v>
      </c>
      <c r="V544" t="str">
        <v/>
      </c>
    </row>
    <row r="545" spans="2:22" x14ac:dyDescent="0.25">
      <c r="B545" s="3" t="s">
        <v>55</v>
      </c>
      <c r="C545" s="3">
        <v>537</v>
      </c>
      <c r="D545" s="3">
        <v>537</v>
      </c>
      <c r="E545" s="10">
        <v>8.1999999999999993</v>
      </c>
      <c r="F545" s="16">
        <f t="shared" si="103"/>
        <v>1.0833333333333333</v>
      </c>
      <c r="G545" s="16"/>
      <c r="H545" s="16">
        <f t="shared" si="99"/>
        <v>0</v>
      </c>
      <c r="I545" s="16">
        <f t="shared" si="100"/>
        <v>0.31518229166666667</v>
      </c>
      <c r="J545" s="16">
        <f t="shared" si="109"/>
        <v>1974.7919892939815</v>
      </c>
      <c r="K545" s="16">
        <f t="shared" si="104"/>
        <v>866.66666666666663</v>
      </c>
      <c r="L545" s="16">
        <f t="shared" si="108"/>
        <v>866.98184895833333</v>
      </c>
      <c r="M545" s="16">
        <f t="shared" si="105"/>
        <v>412951.73385959206</v>
      </c>
      <c r="N545" s="16">
        <f t="shared" si="106"/>
        <v>584203.333841749</v>
      </c>
      <c r="O545" s="16">
        <f t="shared" si="107"/>
        <v>2.2777777777777777</v>
      </c>
      <c r="P545" s="16">
        <f t="shared" si="110"/>
        <v>0.13018687500000001</v>
      </c>
      <c r="Q545">
        <f t="shared" si="101"/>
        <v>0</v>
      </c>
      <c r="S545" s="19">
        <f t="shared" si="102"/>
        <v>171251.59998215694</v>
      </c>
      <c r="V545" t="str">
        <v/>
      </c>
    </row>
    <row r="546" spans="2:22" x14ac:dyDescent="0.25">
      <c r="B546" s="3" t="s">
        <v>55</v>
      </c>
      <c r="C546" s="3">
        <v>538</v>
      </c>
      <c r="D546" s="3">
        <v>538</v>
      </c>
      <c r="E546" s="10">
        <v>13</v>
      </c>
      <c r="F546" s="16">
        <f t="shared" si="103"/>
        <v>1.4722222222222223</v>
      </c>
      <c r="G546" s="16"/>
      <c r="H546" s="16">
        <f t="shared" si="99"/>
        <v>0</v>
      </c>
      <c r="I546" s="16">
        <f t="shared" si="100"/>
        <v>0.42832465277777781</v>
      </c>
      <c r="J546" s="16">
        <f t="shared" si="109"/>
        <v>4254.6331476658952</v>
      </c>
      <c r="K546" s="16">
        <f t="shared" si="104"/>
        <v>1177.7777777777778</v>
      </c>
      <c r="L546" s="16">
        <f t="shared" si="108"/>
        <v>1178.2061024305556</v>
      </c>
      <c r="M546" s="16">
        <f t="shared" si="105"/>
        <v>412951.73385959206</v>
      </c>
      <c r="N546" s="16">
        <f t="shared" si="106"/>
        <v>588457.96698941488</v>
      </c>
      <c r="O546" s="16">
        <f t="shared" si="107"/>
        <v>3.6111111111111112</v>
      </c>
      <c r="P546" s="16">
        <f t="shared" si="110"/>
        <v>0.17692062500000003</v>
      </c>
      <c r="Q546">
        <f t="shared" si="101"/>
        <v>0</v>
      </c>
      <c r="S546" s="19">
        <f t="shared" si="102"/>
        <v>175506.23312982282</v>
      </c>
      <c r="V546" t="str">
        <v/>
      </c>
    </row>
    <row r="547" spans="2:22" x14ac:dyDescent="0.25">
      <c r="B547" s="3" t="s">
        <v>55</v>
      </c>
      <c r="C547" s="3">
        <v>539</v>
      </c>
      <c r="D547" s="3">
        <v>539</v>
      </c>
      <c r="E547" s="10">
        <v>18.8</v>
      </c>
      <c r="F547" s="16">
        <f t="shared" si="103"/>
        <v>1.4027777777777779</v>
      </c>
      <c r="G547" s="16"/>
      <c r="H547" s="16">
        <f t="shared" si="99"/>
        <v>0</v>
      </c>
      <c r="I547" s="16">
        <f t="shared" si="100"/>
        <v>0.40812065972222228</v>
      </c>
      <c r="J547" s="16">
        <f t="shared" si="109"/>
        <v>5862.6251239390449</v>
      </c>
      <c r="K547" s="16">
        <f t="shared" si="104"/>
        <v>1122.2222222222224</v>
      </c>
      <c r="L547" s="16">
        <f t="shared" si="108"/>
        <v>1122.6303428819447</v>
      </c>
      <c r="M547" s="16">
        <f t="shared" si="105"/>
        <v>412951.73385959206</v>
      </c>
      <c r="N547" s="16">
        <f t="shared" si="106"/>
        <v>594320.59211335389</v>
      </c>
      <c r="O547" s="16">
        <f t="shared" si="107"/>
        <v>5.2222222222222223</v>
      </c>
      <c r="P547" s="16">
        <f t="shared" si="110"/>
        <v>0.16857531250000005</v>
      </c>
      <c r="Q547">
        <f t="shared" si="101"/>
        <v>0</v>
      </c>
      <c r="S547" s="19">
        <f t="shared" si="102"/>
        <v>181368.85825376183</v>
      </c>
      <c r="V547" t="str">
        <v/>
      </c>
    </row>
    <row r="548" spans="2:22" x14ac:dyDescent="0.25">
      <c r="B548" s="3" t="s">
        <v>55</v>
      </c>
      <c r="C548" s="3">
        <v>540</v>
      </c>
      <c r="D548" s="3">
        <v>540</v>
      </c>
      <c r="E548" s="10">
        <v>23.1</v>
      </c>
      <c r="F548" s="16">
        <f t="shared" si="103"/>
        <v>0.79166666666666652</v>
      </c>
      <c r="G548" s="16"/>
      <c r="H548" s="16">
        <f t="shared" si="99"/>
        <v>0</v>
      </c>
      <c r="I548" s="16">
        <f t="shared" si="100"/>
        <v>0.2303255208333333</v>
      </c>
      <c r="J548" s="16">
        <f t="shared" si="109"/>
        <v>4065.3668109809028</v>
      </c>
      <c r="K548" s="16">
        <f t="shared" si="104"/>
        <v>633.33333333333326</v>
      </c>
      <c r="L548" s="16">
        <f t="shared" si="108"/>
        <v>633.56365885416665</v>
      </c>
      <c r="M548" s="16">
        <f t="shared" si="105"/>
        <v>412951.73385959206</v>
      </c>
      <c r="N548" s="16">
        <f t="shared" si="106"/>
        <v>598385.95892433485</v>
      </c>
      <c r="O548" s="16">
        <f t="shared" si="107"/>
        <v>6.416666666666667</v>
      </c>
      <c r="P548" s="16">
        <f t="shared" si="110"/>
        <v>9.5136562499999994E-2</v>
      </c>
      <c r="Q548">
        <f t="shared" si="101"/>
        <v>0</v>
      </c>
      <c r="S548" s="19">
        <f t="shared" si="102"/>
        <v>185434.22506474279</v>
      </c>
      <c r="V548" t="str">
        <v/>
      </c>
    </row>
    <row r="549" spans="2:22" x14ac:dyDescent="0.25">
      <c r="B549" s="3" t="s">
        <v>55</v>
      </c>
      <c r="C549" s="3">
        <v>541</v>
      </c>
      <c r="D549" s="3">
        <v>541</v>
      </c>
      <c r="E549" s="10">
        <v>24.5</v>
      </c>
      <c r="F549" s="16">
        <f t="shared" si="103"/>
        <v>0.19444444444444425</v>
      </c>
      <c r="G549" s="16"/>
      <c r="H549" s="16">
        <f t="shared" si="99"/>
        <v>0</v>
      </c>
      <c r="I549" s="16">
        <f t="shared" si="100"/>
        <v>5.6571180555555503E-2</v>
      </c>
      <c r="J549" s="16">
        <f t="shared" si="109"/>
        <v>1059.0269736207551</v>
      </c>
      <c r="K549" s="16">
        <f t="shared" si="104"/>
        <v>155.5555555555554</v>
      </c>
      <c r="L549" s="16">
        <f t="shared" si="108"/>
        <v>155.61212673611095</v>
      </c>
      <c r="M549" s="16">
        <f t="shared" si="105"/>
        <v>412951.73385959206</v>
      </c>
      <c r="N549" s="16">
        <f t="shared" si="106"/>
        <v>599444.9858979556</v>
      </c>
      <c r="O549" s="16">
        <f t="shared" si="107"/>
        <v>6.8055555555555562</v>
      </c>
      <c r="P549" s="16">
        <f t="shared" si="110"/>
        <v>2.3366874999999981E-2</v>
      </c>
      <c r="Q549">
        <f t="shared" si="101"/>
        <v>0</v>
      </c>
      <c r="S549" s="19">
        <f t="shared" si="102"/>
        <v>186493.25203836354</v>
      </c>
      <c r="V549" t="str">
        <v/>
      </c>
    </row>
    <row r="550" spans="2:22" x14ac:dyDescent="0.25">
      <c r="B550" s="3" t="s">
        <v>55</v>
      </c>
      <c r="C550" s="3">
        <v>542</v>
      </c>
      <c r="D550" s="3">
        <v>542</v>
      </c>
      <c r="E550" s="10">
        <v>24.5</v>
      </c>
      <c r="F550" s="16">
        <f t="shared" si="103"/>
        <v>-2.7777777777777679E-2</v>
      </c>
      <c r="G550" s="16"/>
      <c r="H550" s="16">
        <f t="shared" si="99"/>
        <v>0</v>
      </c>
      <c r="I550" s="16">
        <f t="shared" si="100"/>
        <v>-8.0815972222221932E-3</v>
      </c>
      <c r="J550" s="16">
        <f t="shared" si="109"/>
        <v>-151.28956766010751</v>
      </c>
      <c r="K550" s="16">
        <f t="shared" si="104"/>
        <v>-22.222222222222143</v>
      </c>
      <c r="L550" s="16">
        <f t="shared" si="108"/>
        <v>-22.230303819444366</v>
      </c>
      <c r="M550" s="16">
        <f t="shared" si="105"/>
        <v>413103.02342725219</v>
      </c>
      <c r="N550" s="16">
        <f t="shared" si="106"/>
        <v>599444.9858979556</v>
      </c>
      <c r="O550" s="16">
        <f t="shared" si="107"/>
        <v>6.8055555555555562</v>
      </c>
      <c r="P550" s="16">
        <f t="shared" si="110"/>
        <v>-3.3381249999999887E-3</v>
      </c>
      <c r="Q550">
        <f t="shared" si="101"/>
        <v>8.3209262213059132E-2</v>
      </c>
      <c r="S550" s="19">
        <f t="shared" si="102"/>
        <v>186341.96247070341</v>
      </c>
      <c r="V550" t="str">
        <v/>
      </c>
    </row>
    <row r="551" spans="2:22" x14ac:dyDescent="0.25">
      <c r="B551" s="3" t="s">
        <v>55</v>
      </c>
      <c r="C551" s="3">
        <v>543</v>
      </c>
      <c r="D551" s="3">
        <v>543</v>
      </c>
      <c r="E551" s="10">
        <v>24.3</v>
      </c>
      <c r="F551" s="16">
        <f t="shared" si="103"/>
        <v>-0.12499999999999981</v>
      </c>
      <c r="G551" s="16"/>
      <c r="H551" s="16">
        <f t="shared" si="99"/>
        <v>0</v>
      </c>
      <c r="I551" s="16">
        <f t="shared" si="100"/>
        <v>-3.6367187499999946E-2</v>
      </c>
      <c r="J551" s="16">
        <f t="shared" si="109"/>
        <v>-675.24547851562409</v>
      </c>
      <c r="K551" s="16">
        <f t="shared" si="104"/>
        <v>-99.999999999999844</v>
      </c>
      <c r="L551" s="16">
        <f t="shared" si="108"/>
        <v>-100.03636718749985</v>
      </c>
      <c r="M551" s="16">
        <f t="shared" si="105"/>
        <v>413778.26890576782</v>
      </c>
      <c r="N551" s="16">
        <f t="shared" si="106"/>
        <v>599444.9858979556</v>
      </c>
      <c r="O551" s="16">
        <f t="shared" si="107"/>
        <v>6.7500000000000009</v>
      </c>
      <c r="P551" s="16">
        <f t="shared" si="110"/>
        <v>-1.5021562499999979E-2</v>
      </c>
      <c r="Q551">
        <f t="shared" si="101"/>
        <v>0.37138501318359329</v>
      </c>
      <c r="S551" s="19">
        <f t="shared" si="102"/>
        <v>185666.71699218778</v>
      </c>
      <c r="V551" t="str">
        <v/>
      </c>
    </row>
    <row r="552" spans="2:22" x14ac:dyDescent="0.25">
      <c r="B552" s="3" t="s">
        <v>55</v>
      </c>
      <c r="C552" s="3">
        <v>544</v>
      </c>
      <c r="D552" s="3">
        <v>544</v>
      </c>
      <c r="E552" s="10">
        <v>23.6</v>
      </c>
      <c r="F552" s="16">
        <f t="shared" si="103"/>
        <v>-0.27777777777777779</v>
      </c>
      <c r="G552" s="16"/>
      <c r="H552" s="16">
        <f t="shared" si="99"/>
        <v>0</v>
      </c>
      <c r="I552" s="16">
        <f t="shared" si="100"/>
        <v>-8.0815972222222227E-2</v>
      </c>
      <c r="J552" s="16">
        <f t="shared" si="109"/>
        <v>-1457.3199170524692</v>
      </c>
      <c r="K552" s="16">
        <f t="shared" si="104"/>
        <v>-222.22222222222223</v>
      </c>
      <c r="L552" s="16">
        <f t="shared" si="108"/>
        <v>-222.30303819444444</v>
      </c>
      <c r="M552" s="16">
        <f t="shared" si="105"/>
        <v>415235.58882282028</v>
      </c>
      <c r="N552" s="16">
        <f t="shared" si="106"/>
        <v>599444.9858979556</v>
      </c>
      <c r="O552" s="16">
        <f t="shared" si="107"/>
        <v>6.5555555555555562</v>
      </c>
      <c r="P552" s="16">
        <f t="shared" si="110"/>
        <v>-3.3381250000000008E-2</v>
      </c>
      <c r="Q552">
        <f t="shared" si="101"/>
        <v>0.80152595437885821</v>
      </c>
      <c r="S552" s="19">
        <f t="shared" si="102"/>
        <v>184209.39707513532</v>
      </c>
      <c r="V552" t="str">
        <v/>
      </c>
    </row>
    <row r="553" spans="2:22" x14ac:dyDescent="0.25">
      <c r="B553" s="3" t="s">
        <v>55</v>
      </c>
      <c r="C553" s="3">
        <v>545</v>
      </c>
      <c r="D553" s="3">
        <v>545</v>
      </c>
      <c r="E553" s="10">
        <v>22.3</v>
      </c>
      <c r="F553" s="16">
        <f t="shared" si="103"/>
        <v>-0.4861111111111111</v>
      </c>
      <c r="G553" s="16"/>
      <c r="H553" s="16">
        <f t="shared" si="99"/>
        <v>0</v>
      </c>
      <c r="I553" s="16">
        <f t="shared" si="100"/>
        <v>-0.14142795138888889</v>
      </c>
      <c r="J553" s="16">
        <f t="shared" si="109"/>
        <v>-2409.8266848717208</v>
      </c>
      <c r="K553" s="16">
        <f t="shared" si="104"/>
        <v>-388.88888888888886</v>
      </c>
      <c r="L553" s="16">
        <f t="shared" si="108"/>
        <v>-389.03031684027775</v>
      </c>
      <c r="M553" s="16">
        <f t="shared" si="105"/>
        <v>417645.41550769203</v>
      </c>
      <c r="N553" s="16">
        <f t="shared" si="106"/>
        <v>599444.9858979556</v>
      </c>
      <c r="O553" s="16">
        <f t="shared" si="107"/>
        <v>6.1944444444444446</v>
      </c>
      <c r="P553" s="16">
        <f t="shared" si="110"/>
        <v>-5.8417187500000009E-2</v>
      </c>
      <c r="Q553">
        <f t="shared" si="101"/>
        <v>1.3254046766794465</v>
      </c>
      <c r="S553" s="19">
        <f t="shared" si="102"/>
        <v>181799.57039026357</v>
      </c>
      <c r="V553" t="str">
        <v/>
      </c>
    </row>
    <row r="554" spans="2:22" x14ac:dyDescent="0.25">
      <c r="B554" s="3" t="s">
        <v>55</v>
      </c>
      <c r="C554" s="3">
        <v>546</v>
      </c>
      <c r="D554" s="3">
        <v>546</v>
      </c>
      <c r="E554" s="10">
        <v>20.100000000000001</v>
      </c>
      <c r="F554" s="16">
        <f t="shared" si="103"/>
        <v>-0.5277777777777779</v>
      </c>
      <c r="G554" s="16"/>
      <c r="H554" s="16">
        <f t="shared" si="99"/>
        <v>0</v>
      </c>
      <c r="I554" s="16">
        <f t="shared" si="100"/>
        <v>-0.15355034722222227</v>
      </c>
      <c r="J554" s="16">
        <f t="shared" si="109"/>
        <v>-2358.2647301793991</v>
      </c>
      <c r="K554" s="16">
        <f t="shared" si="104"/>
        <v>-422.22222222222234</v>
      </c>
      <c r="L554" s="16">
        <f t="shared" si="108"/>
        <v>-422.37577256944456</v>
      </c>
      <c r="M554" s="16">
        <f t="shared" si="105"/>
        <v>420003.68023787142</v>
      </c>
      <c r="N554" s="16">
        <f t="shared" si="106"/>
        <v>599444.9858979556</v>
      </c>
      <c r="O554" s="16">
        <f t="shared" si="107"/>
        <v>5.5833333333333339</v>
      </c>
      <c r="P554" s="16">
        <f t="shared" si="110"/>
        <v>-6.3424375000000019E-2</v>
      </c>
      <c r="Q554">
        <f t="shared" si="101"/>
        <v>1.2970456015986698</v>
      </c>
      <c r="S554" s="19">
        <f t="shared" si="102"/>
        <v>179441.30566008418</v>
      </c>
      <c r="V554" t="str">
        <v/>
      </c>
    </row>
    <row r="555" spans="2:22" x14ac:dyDescent="0.25">
      <c r="B555" s="3" t="s">
        <v>55</v>
      </c>
      <c r="C555" s="3">
        <v>547</v>
      </c>
      <c r="D555" s="3">
        <v>547</v>
      </c>
      <c r="E555" s="10">
        <v>18.5</v>
      </c>
      <c r="F555" s="16">
        <f t="shared" si="103"/>
        <v>-0.40277777777777807</v>
      </c>
      <c r="G555" s="16"/>
      <c r="H555" s="16">
        <f t="shared" si="99"/>
        <v>0</v>
      </c>
      <c r="I555" s="16">
        <f t="shared" si="100"/>
        <v>-0.11718315972222232</v>
      </c>
      <c r="J555" s="16">
        <f t="shared" si="109"/>
        <v>-1656.4663887683271</v>
      </c>
      <c r="K555" s="16">
        <f t="shared" si="104"/>
        <v>-322.22222222222246</v>
      </c>
      <c r="L555" s="16">
        <f t="shared" si="108"/>
        <v>-322.33940538194469</v>
      </c>
      <c r="M555" s="16">
        <f t="shared" si="105"/>
        <v>421660.14662663976</v>
      </c>
      <c r="N555" s="16">
        <f t="shared" si="106"/>
        <v>599444.9858979556</v>
      </c>
      <c r="O555" s="16">
        <f t="shared" si="107"/>
        <v>5.1388888888888893</v>
      </c>
      <c r="P555" s="16">
        <f t="shared" si="110"/>
        <v>-4.8402812500000038E-2</v>
      </c>
      <c r="Q555">
        <f t="shared" si="101"/>
        <v>0.91105651382258002</v>
      </c>
      <c r="S555" s="19">
        <f t="shared" si="102"/>
        <v>177784.83927131584</v>
      </c>
      <c r="V555" t="str">
        <v/>
      </c>
    </row>
    <row r="556" spans="2:22" x14ac:dyDescent="0.25">
      <c r="B556" s="3" t="s">
        <v>55</v>
      </c>
      <c r="C556" s="3">
        <v>548</v>
      </c>
      <c r="D556" s="3">
        <v>548</v>
      </c>
      <c r="E556" s="10">
        <v>17.2</v>
      </c>
      <c r="F556" s="16">
        <f t="shared" si="103"/>
        <v>-0.30555555555555547</v>
      </c>
      <c r="G556" s="16"/>
      <c r="H556" s="16">
        <f t="shared" si="99"/>
        <v>0</v>
      </c>
      <c r="I556" s="16">
        <f t="shared" si="100"/>
        <v>-8.8897569444444421E-2</v>
      </c>
      <c r="J556" s="16">
        <f t="shared" si="109"/>
        <v>-1168.3259673996911</v>
      </c>
      <c r="K556" s="16">
        <f t="shared" si="104"/>
        <v>-244.44444444444437</v>
      </c>
      <c r="L556" s="16">
        <f t="shared" si="108"/>
        <v>-244.53334201388881</v>
      </c>
      <c r="M556" s="16">
        <f t="shared" si="105"/>
        <v>422828.47259403946</v>
      </c>
      <c r="N556" s="16">
        <f t="shared" si="106"/>
        <v>599444.9858979556</v>
      </c>
      <c r="O556" s="16">
        <f t="shared" si="107"/>
        <v>4.7777777777777777</v>
      </c>
      <c r="P556" s="16">
        <f t="shared" si="110"/>
        <v>-3.6719374999999992E-2</v>
      </c>
      <c r="Q556">
        <f t="shared" si="101"/>
        <v>0.64257928206983017</v>
      </c>
      <c r="S556" s="19">
        <f t="shared" si="102"/>
        <v>176616.51330391614</v>
      </c>
      <c r="V556" t="str">
        <v/>
      </c>
    </row>
    <row r="557" spans="2:22" x14ac:dyDescent="0.25">
      <c r="B557" s="3" t="s">
        <v>55</v>
      </c>
      <c r="C557" s="3">
        <v>549</v>
      </c>
      <c r="D557" s="3">
        <v>549</v>
      </c>
      <c r="E557" s="10">
        <v>16.3</v>
      </c>
      <c r="F557" s="16">
        <f t="shared" si="103"/>
        <v>-0.24999999999999983</v>
      </c>
      <c r="G557" s="16"/>
      <c r="H557" s="16">
        <f t="shared" si="99"/>
        <v>0</v>
      </c>
      <c r="I557" s="16">
        <f t="shared" si="100"/>
        <v>-7.2734374999999962E-2</v>
      </c>
      <c r="J557" s="16">
        <f t="shared" si="109"/>
        <v>-905.88488064236071</v>
      </c>
      <c r="K557" s="16">
        <f t="shared" si="104"/>
        <v>-199.99999999999986</v>
      </c>
      <c r="L557" s="16">
        <f t="shared" si="108"/>
        <v>-200.07273437499987</v>
      </c>
      <c r="M557" s="16">
        <f t="shared" si="105"/>
        <v>423734.3574746818</v>
      </c>
      <c r="N557" s="16">
        <f t="shared" si="106"/>
        <v>599444.9858979556</v>
      </c>
      <c r="O557" s="16">
        <f t="shared" si="107"/>
        <v>4.5277777777777786</v>
      </c>
      <c r="P557" s="16">
        <f t="shared" si="110"/>
        <v>-3.0043124999999983E-2</v>
      </c>
      <c r="Q557">
        <f t="shared" si="101"/>
        <v>0.49823668435329843</v>
      </c>
      <c r="S557" s="19">
        <f t="shared" si="102"/>
        <v>175710.6284232738</v>
      </c>
      <c r="V557" t="str">
        <v/>
      </c>
    </row>
    <row r="558" spans="2:22" x14ac:dyDescent="0.25">
      <c r="B558" s="3" t="s">
        <v>55</v>
      </c>
      <c r="C558" s="3">
        <v>550</v>
      </c>
      <c r="D558" s="3">
        <v>550</v>
      </c>
      <c r="E558" s="10">
        <v>15.4</v>
      </c>
      <c r="F558" s="16">
        <f t="shared" si="103"/>
        <v>-0.2222222222222224</v>
      </c>
      <c r="G558" s="16"/>
      <c r="H558" s="16">
        <f t="shared" si="99"/>
        <v>0</v>
      </c>
      <c r="I558" s="16">
        <f t="shared" si="100"/>
        <v>-6.4652777777777837E-2</v>
      </c>
      <c r="J558" s="16">
        <f t="shared" si="109"/>
        <v>-760.77039737654377</v>
      </c>
      <c r="K558" s="16">
        <f t="shared" si="104"/>
        <v>-177.77777777777791</v>
      </c>
      <c r="L558" s="16">
        <f t="shared" si="108"/>
        <v>-177.84243055555569</v>
      </c>
      <c r="M558" s="16">
        <f t="shared" si="105"/>
        <v>424495.12787205837</v>
      </c>
      <c r="N558" s="16">
        <f t="shared" si="106"/>
        <v>599444.9858979556</v>
      </c>
      <c r="O558" s="16">
        <f t="shared" si="107"/>
        <v>4.2777777777777777</v>
      </c>
      <c r="P558" s="16">
        <f t="shared" si="110"/>
        <v>-2.6705000000000024E-2</v>
      </c>
      <c r="Q558">
        <f t="shared" si="101"/>
        <v>0.41842371855709909</v>
      </c>
      <c r="S558" s="19">
        <f t="shared" si="102"/>
        <v>174949.85802589724</v>
      </c>
      <c r="V558" t="str">
        <v/>
      </c>
    </row>
    <row r="559" spans="2:22" x14ac:dyDescent="0.25">
      <c r="B559" s="3" t="s">
        <v>55</v>
      </c>
      <c r="C559" s="3">
        <v>551</v>
      </c>
      <c r="D559" s="3">
        <v>551</v>
      </c>
      <c r="E559" s="10">
        <v>14.7</v>
      </c>
      <c r="F559" s="16">
        <f t="shared" si="103"/>
        <v>-0.15277777777777773</v>
      </c>
      <c r="G559" s="16"/>
      <c r="H559" s="16">
        <f t="shared" si="99"/>
        <v>0</v>
      </c>
      <c r="I559" s="16">
        <f t="shared" si="100"/>
        <v>-4.4448784722222211E-2</v>
      </c>
      <c r="J559" s="16">
        <f t="shared" si="109"/>
        <v>-499.25557327835628</v>
      </c>
      <c r="K559" s="16">
        <f t="shared" si="104"/>
        <v>-122.22222222222219</v>
      </c>
      <c r="L559" s="16">
        <f t="shared" si="108"/>
        <v>-122.26667100694441</v>
      </c>
      <c r="M559" s="16">
        <f t="shared" si="105"/>
        <v>424994.38344533672</v>
      </c>
      <c r="N559" s="16">
        <f t="shared" si="106"/>
        <v>599444.9858979556</v>
      </c>
      <c r="O559" s="16">
        <f t="shared" si="107"/>
        <v>4.083333333333333</v>
      </c>
      <c r="P559" s="16">
        <f t="shared" si="110"/>
        <v>-1.8359687499999996E-2</v>
      </c>
      <c r="Q559">
        <f t="shared" si="101"/>
        <v>0.27459056530309595</v>
      </c>
      <c r="S559" s="19">
        <f t="shared" si="102"/>
        <v>174450.60245261888</v>
      </c>
      <c r="V559" t="str">
        <v/>
      </c>
    </row>
    <row r="560" spans="2:22" x14ac:dyDescent="0.25">
      <c r="B560" s="3" t="s">
        <v>55</v>
      </c>
      <c r="C560" s="3">
        <v>552</v>
      </c>
      <c r="D560" s="3">
        <v>552</v>
      </c>
      <c r="E560" s="10">
        <v>14.3</v>
      </c>
      <c r="F560" s="16">
        <f t="shared" si="103"/>
        <v>-0.1388888888888889</v>
      </c>
      <c r="G560" s="16"/>
      <c r="H560" s="16">
        <f t="shared" si="99"/>
        <v>0</v>
      </c>
      <c r="I560" s="16">
        <f t="shared" si="100"/>
        <v>-4.0407986111111113E-2</v>
      </c>
      <c r="J560" s="16">
        <f t="shared" si="109"/>
        <v>-441.51853419174387</v>
      </c>
      <c r="K560" s="16">
        <f t="shared" si="104"/>
        <v>-111.11111111111111</v>
      </c>
      <c r="L560" s="16">
        <f t="shared" si="108"/>
        <v>-111.15151909722222</v>
      </c>
      <c r="M560" s="16">
        <f t="shared" si="105"/>
        <v>425435.90197952848</v>
      </c>
      <c r="N560" s="16">
        <f t="shared" si="106"/>
        <v>599444.9858979556</v>
      </c>
      <c r="O560" s="16">
        <f t="shared" si="107"/>
        <v>3.9722222222222228</v>
      </c>
      <c r="P560" s="16">
        <f t="shared" si="110"/>
        <v>-1.6690625000000004E-2</v>
      </c>
      <c r="Q560">
        <f t="shared" si="101"/>
        <v>0.24283519380545915</v>
      </c>
      <c r="S560" s="19">
        <f t="shared" si="102"/>
        <v>174009.08391842712</v>
      </c>
      <c r="V560" t="str">
        <v/>
      </c>
    </row>
    <row r="561" spans="2:22" x14ac:dyDescent="0.25">
      <c r="B561" s="3" t="s">
        <v>55</v>
      </c>
      <c r="C561" s="3">
        <v>553</v>
      </c>
      <c r="D561" s="3">
        <v>553</v>
      </c>
      <c r="E561" s="10">
        <v>13.7</v>
      </c>
      <c r="F561" s="16">
        <f t="shared" si="103"/>
        <v>-0.1388888888888889</v>
      </c>
      <c r="G561" s="16"/>
      <c r="H561" s="16">
        <f t="shared" si="99"/>
        <v>0</v>
      </c>
      <c r="I561" s="16">
        <f t="shared" si="100"/>
        <v>-4.0407986111111113E-2</v>
      </c>
      <c r="J561" s="16">
        <f t="shared" si="109"/>
        <v>-422.99328100887345</v>
      </c>
      <c r="K561" s="16">
        <f t="shared" si="104"/>
        <v>-111.11111111111111</v>
      </c>
      <c r="L561" s="16">
        <f t="shared" si="108"/>
        <v>-111.15151909722222</v>
      </c>
      <c r="M561" s="16">
        <f t="shared" si="105"/>
        <v>425858.89526053733</v>
      </c>
      <c r="N561" s="16">
        <f t="shared" si="106"/>
        <v>599444.9858979556</v>
      </c>
      <c r="O561" s="16">
        <f t="shared" si="107"/>
        <v>3.8055555555555554</v>
      </c>
      <c r="P561" s="16">
        <f t="shared" si="110"/>
        <v>-1.6690625000000004E-2</v>
      </c>
      <c r="Q561">
        <f t="shared" si="101"/>
        <v>0.23264630455488042</v>
      </c>
      <c r="S561" s="19">
        <f t="shared" si="102"/>
        <v>173586.09063741827</v>
      </c>
      <c r="V561" t="str">
        <v/>
      </c>
    </row>
    <row r="562" spans="2:22" x14ac:dyDescent="0.25">
      <c r="B562" s="3" t="s">
        <v>55</v>
      </c>
      <c r="C562" s="3">
        <v>554</v>
      </c>
      <c r="D562" s="3">
        <v>554</v>
      </c>
      <c r="E562" s="10">
        <v>13.3</v>
      </c>
      <c r="F562" s="16">
        <f t="shared" si="103"/>
        <v>-8.3333333333333287E-2</v>
      </c>
      <c r="G562" s="16"/>
      <c r="H562" s="16">
        <f t="shared" si="99"/>
        <v>0</v>
      </c>
      <c r="I562" s="16">
        <f t="shared" si="100"/>
        <v>-2.4244791666666654E-2</v>
      </c>
      <c r="J562" s="16">
        <f t="shared" si="109"/>
        <v>-246.38586733217576</v>
      </c>
      <c r="K562" s="16">
        <f t="shared" si="104"/>
        <v>-66.666666666666629</v>
      </c>
      <c r="L562" s="16">
        <f t="shared" si="108"/>
        <v>-66.690911458333289</v>
      </c>
      <c r="M562" s="16">
        <f t="shared" si="105"/>
        <v>426105.2811278695</v>
      </c>
      <c r="N562" s="16">
        <f t="shared" si="106"/>
        <v>599444.9858979556</v>
      </c>
      <c r="O562" s="16">
        <f t="shared" si="107"/>
        <v>3.6944444444444446</v>
      </c>
      <c r="P562" s="16">
        <f t="shared" si="110"/>
        <v>-1.0014374999999996E-2</v>
      </c>
      <c r="Q562">
        <f t="shared" si="101"/>
        <v>0.13551222703269666</v>
      </c>
      <c r="S562" s="19">
        <f t="shared" si="102"/>
        <v>173339.7047700861</v>
      </c>
      <c r="V562" t="str">
        <v/>
      </c>
    </row>
    <row r="563" spans="2:22" x14ac:dyDescent="0.25">
      <c r="B563" s="3" t="s">
        <v>55</v>
      </c>
      <c r="C563" s="3">
        <v>555</v>
      </c>
      <c r="D563" s="3">
        <v>555</v>
      </c>
      <c r="E563" s="10">
        <v>13.1</v>
      </c>
      <c r="F563" s="16">
        <f t="shared" si="103"/>
        <v>-2.7777777777777925E-2</v>
      </c>
      <c r="G563" s="16"/>
      <c r="H563" s="16">
        <f t="shared" si="99"/>
        <v>0</v>
      </c>
      <c r="I563" s="16">
        <f t="shared" si="100"/>
        <v>-8.081597222222266E-3</v>
      </c>
      <c r="J563" s="16">
        <f t="shared" si="109"/>
        <v>-80.893605565201042</v>
      </c>
      <c r="K563" s="16">
        <f t="shared" si="104"/>
        <v>-22.222222222222339</v>
      </c>
      <c r="L563" s="16">
        <f t="shared" si="108"/>
        <v>-22.230303819444561</v>
      </c>
      <c r="M563" s="16">
        <f t="shared" si="105"/>
        <v>426186.17473343469</v>
      </c>
      <c r="N563" s="16">
        <f t="shared" si="106"/>
        <v>599444.9858979556</v>
      </c>
      <c r="O563" s="16">
        <f t="shared" si="107"/>
        <v>3.6388888888888888</v>
      </c>
      <c r="P563" s="16">
        <f t="shared" si="110"/>
        <v>-3.3381250000000182E-3</v>
      </c>
      <c r="Q563">
        <f t="shared" si="101"/>
        <v>4.4491483060860572E-2</v>
      </c>
      <c r="S563" s="19">
        <f t="shared" si="102"/>
        <v>173258.81116452091</v>
      </c>
      <c r="V563" t="str">
        <v/>
      </c>
    </row>
    <row r="564" spans="2:22" x14ac:dyDescent="0.25">
      <c r="B564" s="3" t="s">
        <v>55</v>
      </c>
      <c r="C564" s="3">
        <v>556</v>
      </c>
      <c r="D564" s="3">
        <v>556</v>
      </c>
      <c r="E564" s="10">
        <v>13.1</v>
      </c>
      <c r="F564" s="16">
        <f t="shared" si="103"/>
        <v>2.7777777777777925E-2</v>
      </c>
      <c r="G564" s="16"/>
      <c r="H564" s="16">
        <f t="shared" si="99"/>
        <v>0</v>
      </c>
      <c r="I564" s="16">
        <f t="shared" si="100"/>
        <v>8.081597222222266E-3</v>
      </c>
      <c r="J564" s="16">
        <f t="shared" si="109"/>
        <v>80.893605565201042</v>
      </c>
      <c r="K564" s="16">
        <f t="shared" si="104"/>
        <v>22.222222222222339</v>
      </c>
      <c r="L564" s="16">
        <f t="shared" si="108"/>
        <v>22.230303819444561</v>
      </c>
      <c r="M564" s="16">
        <f t="shared" si="105"/>
        <v>426186.17473343469</v>
      </c>
      <c r="N564" s="16">
        <f t="shared" si="106"/>
        <v>599525.87950352079</v>
      </c>
      <c r="O564" s="16">
        <f t="shared" si="107"/>
        <v>3.6388888888888888</v>
      </c>
      <c r="P564" s="16">
        <f t="shared" si="110"/>
        <v>3.3381250000000182E-3</v>
      </c>
      <c r="Q564">
        <f t="shared" si="101"/>
        <v>0</v>
      </c>
      <c r="S564" s="19">
        <f t="shared" si="102"/>
        <v>173339.7047700861</v>
      </c>
      <c r="V564" t="str">
        <v/>
      </c>
    </row>
    <row r="565" spans="2:22" x14ac:dyDescent="0.25">
      <c r="B565" s="3" t="s">
        <v>55</v>
      </c>
      <c r="C565" s="3">
        <v>557</v>
      </c>
      <c r="D565" s="3">
        <v>557</v>
      </c>
      <c r="E565" s="10">
        <v>13.3</v>
      </c>
      <c r="F565" s="16">
        <f t="shared" si="103"/>
        <v>9.7222222222222363E-2</v>
      </c>
      <c r="G565" s="16"/>
      <c r="H565" s="16">
        <f t="shared" si="99"/>
        <v>0</v>
      </c>
      <c r="I565" s="16">
        <f t="shared" si="100"/>
        <v>2.8285590277777821E-2</v>
      </c>
      <c r="J565" s="16">
        <f t="shared" si="109"/>
        <v>287.45017855420565</v>
      </c>
      <c r="K565" s="16">
        <f t="shared" si="104"/>
        <v>77.777777777777885</v>
      </c>
      <c r="L565" s="16">
        <f t="shared" si="108"/>
        <v>77.806063368055661</v>
      </c>
      <c r="M565" s="16">
        <f t="shared" si="105"/>
        <v>426186.17473343469</v>
      </c>
      <c r="N565" s="16">
        <f t="shared" si="106"/>
        <v>599813.32968207495</v>
      </c>
      <c r="O565" s="16">
        <f t="shared" si="107"/>
        <v>3.6944444444444446</v>
      </c>
      <c r="P565" s="16">
        <f t="shared" si="110"/>
        <v>1.1683437500000018E-2</v>
      </c>
      <c r="Q565">
        <f t="shared" si="101"/>
        <v>0</v>
      </c>
      <c r="S565" s="19">
        <f t="shared" si="102"/>
        <v>173627.15494864027</v>
      </c>
      <c r="V565" t="str">
        <v/>
      </c>
    </row>
    <row r="566" spans="2:22" x14ac:dyDescent="0.25">
      <c r="B566" s="3" t="s">
        <v>55</v>
      </c>
      <c r="C566" s="3">
        <v>558</v>
      </c>
      <c r="D566" s="3">
        <v>558</v>
      </c>
      <c r="E566" s="10">
        <v>13.8</v>
      </c>
      <c r="F566" s="16">
        <f t="shared" si="103"/>
        <v>0.16666666666666657</v>
      </c>
      <c r="G566" s="16"/>
      <c r="H566" s="16">
        <f t="shared" si="99"/>
        <v>0</v>
      </c>
      <c r="I566" s="16">
        <f t="shared" si="100"/>
        <v>4.8489583333333308E-2</v>
      </c>
      <c r="J566" s="16">
        <f t="shared" si="109"/>
        <v>511.29698784722189</v>
      </c>
      <c r="K566" s="16">
        <f t="shared" si="104"/>
        <v>133.33333333333326</v>
      </c>
      <c r="L566" s="16">
        <f t="shared" si="108"/>
        <v>133.38182291666658</v>
      </c>
      <c r="M566" s="16">
        <f t="shared" si="105"/>
        <v>426186.17473343469</v>
      </c>
      <c r="N566" s="16">
        <f t="shared" si="106"/>
        <v>600324.62666992215</v>
      </c>
      <c r="O566" s="16">
        <f t="shared" si="107"/>
        <v>3.8333333333333335</v>
      </c>
      <c r="P566" s="16">
        <f t="shared" si="110"/>
        <v>2.0028749999999991E-2</v>
      </c>
      <c r="Q566">
        <f t="shared" si="101"/>
        <v>0</v>
      </c>
      <c r="S566" s="19">
        <f t="shared" si="102"/>
        <v>174138.45193648746</v>
      </c>
      <c r="V566" t="str">
        <v/>
      </c>
    </row>
    <row r="567" spans="2:22" x14ac:dyDescent="0.25">
      <c r="B567" s="3" t="s">
        <v>55</v>
      </c>
      <c r="C567" s="3">
        <v>559</v>
      </c>
      <c r="D567" s="3">
        <v>559</v>
      </c>
      <c r="E567" s="10">
        <v>14.5</v>
      </c>
      <c r="F567" s="16">
        <f t="shared" si="103"/>
        <v>0.37499999999999989</v>
      </c>
      <c r="G567" s="16"/>
      <c r="H567" s="16">
        <f t="shared" si="99"/>
        <v>0</v>
      </c>
      <c r="I567" s="16">
        <f t="shared" si="100"/>
        <v>0.10910156249999997</v>
      </c>
      <c r="J567" s="16">
        <f t="shared" si="109"/>
        <v>1208.772770182291</v>
      </c>
      <c r="K567" s="16">
        <f t="shared" si="104"/>
        <v>299.99999999999989</v>
      </c>
      <c r="L567" s="16">
        <f t="shared" si="108"/>
        <v>300.10910156249986</v>
      </c>
      <c r="M567" s="16">
        <f t="shared" si="105"/>
        <v>426186.17473343469</v>
      </c>
      <c r="N567" s="16">
        <f t="shared" si="106"/>
        <v>601533.39944010449</v>
      </c>
      <c r="O567" s="16">
        <f t="shared" si="107"/>
        <v>4.0277777777777777</v>
      </c>
      <c r="P567" s="16">
        <f t="shared" si="110"/>
        <v>4.5064687499999992E-2</v>
      </c>
      <c r="Q567">
        <f t="shared" si="101"/>
        <v>0</v>
      </c>
      <c r="S567" s="19">
        <f t="shared" si="102"/>
        <v>175347.2247066698</v>
      </c>
      <c r="V567" t="str">
        <v/>
      </c>
    </row>
    <row r="568" spans="2:22" x14ac:dyDescent="0.25">
      <c r="B568" s="3" t="s">
        <v>55</v>
      </c>
      <c r="C568" s="3">
        <v>560</v>
      </c>
      <c r="D568" s="3">
        <v>560</v>
      </c>
      <c r="E568" s="10">
        <v>16.5</v>
      </c>
      <c r="F568" s="16">
        <f t="shared" si="103"/>
        <v>0.34722222222222221</v>
      </c>
      <c r="G568" s="16"/>
      <c r="H568" s="16">
        <f t="shared" si="99"/>
        <v>0</v>
      </c>
      <c r="I568" s="16">
        <f t="shared" si="100"/>
        <v>0.10101996527777778</v>
      </c>
      <c r="J568" s="16">
        <f t="shared" si="109"/>
        <v>1273.611156322338</v>
      </c>
      <c r="K568" s="16">
        <f t="shared" si="104"/>
        <v>277.77777777777777</v>
      </c>
      <c r="L568" s="16">
        <f t="shared" si="108"/>
        <v>277.87879774305554</v>
      </c>
      <c r="M568" s="16">
        <f t="shared" si="105"/>
        <v>426186.17473343469</v>
      </c>
      <c r="N568" s="16">
        <f t="shared" si="106"/>
        <v>602807.01059642679</v>
      </c>
      <c r="O568" s="16">
        <f t="shared" si="107"/>
        <v>4.5833333333333339</v>
      </c>
      <c r="P568" s="16">
        <f t="shared" si="110"/>
        <v>4.1726562500000001E-2</v>
      </c>
      <c r="Q568">
        <f t="shared" si="101"/>
        <v>0</v>
      </c>
      <c r="S568" s="19">
        <f t="shared" si="102"/>
        <v>176620.8358629921</v>
      </c>
      <c r="V568" t="str">
        <v/>
      </c>
    </row>
    <row r="569" spans="2:22" x14ac:dyDescent="0.25">
      <c r="B569" s="3" t="s">
        <v>55</v>
      </c>
      <c r="C569" s="3">
        <v>561</v>
      </c>
      <c r="D569" s="3">
        <v>561</v>
      </c>
      <c r="E569" s="10">
        <v>17</v>
      </c>
      <c r="F569" s="16">
        <f t="shared" si="103"/>
        <v>6.9444444444444448E-2</v>
      </c>
      <c r="G569" s="16"/>
      <c r="H569" s="16">
        <f t="shared" si="99"/>
        <v>0</v>
      </c>
      <c r="I569" s="16">
        <f t="shared" si="100"/>
        <v>2.0203993055555557E-2</v>
      </c>
      <c r="J569" s="16">
        <f t="shared" si="109"/>
        <v>262.44108675733025</v>
      </c>
      <c r="K569" s="16">
        <f t="shared" si="104"/>
        <v>55.555555555555557</v>
      </c>
      <c r="L569" s="16">
        <f t="shared" si="108"/>
        <v>55.57575954861111</v>
      </c>
      <c r="M569" s="16">
        <f t="shared" si="105"/>
        <v>426186.17473343469</v>
      </c>
      <c r="N569" s="16">
        <f t="shared" si="106"/>
        <v>603069.45168318413</v>
      </c>
      <c r="O569" s="16">
        <f t="shared" si="107"/>
        <v>4.7222222222222223</v>
      </c>
      <c r="P569" s="16">
        <f t="shared" si="110"/>
        <v>8.345312500000002E-3</v>
      </c>
      <c r="Q569">
        <f t="shared" si="101"/>
        <v>0</v>
      </c>
      <c r="S569" s="19">
        <f t="shared" si="102"/>
        <v>176883.27694974944</v>
      </c>
      <c r="V569" t="str">
        <v/>
      </c>
    </row>
    <row r="570" spans="2:22" x14ac:dyDescent="0.25">
      <c r="B570" s="3" t="s">
        <v>55</v>
      </c>
      <c r="C570" s="3">
        <v>562</v>
      </c>
      <c r="D570" s="3">
        <v>562</v>
      </c>
      <c r="E570" s="10">
        <v>17</v>
      </c>
      <c r="F570" s="16">
        <f t="shared" si="103"/>
        <v>0</v>
      </c>
      <c r="G570" s="16"/>
      <c r="H570" s="16">
        <f t="shared" si="99"/>
        <v>0</v>
      </c>
      <c r="I570" s="16">
        <f t="shared" si="100"/>
        <v>0</v>
      </c>
      <c r="J570" s="16">
        <f t="shared" si="109"/>
        <v>0</v>
      </c>
      <c r="K570" s="16">
        <f t="shared" si="104"/>
        <v>0</v>
      </c>
      <c r="L570" s="16">
        <f t="shared" si="108"/>
        <v>0</v>
      </c>
      <c r="M570" s="16">
        <f t="shared" si="105"/>
        <v>426186.17473343469</v>
      </c>
      <c r="N570" s="16">
        <f t="shared" si="106"/>
        <v>603069.45168318413</v>
      </c>
      <c r="O570" s="16">
        <f t="shared" si="107"/>
        <v>4.7222222222222223</v>
      </c>
      <c r="P570" s="16">
        <f t="shared" si="110"/>
        <v>0</v>
      </c>
      <c r="Q570">
        <f t="shared" si="101"/>
        <v>0</v>
      </c>
      <c r="S570" s="19">
        <f t="shared" si="102"/>
        <v>176883.27694974944</v>
      </c>
      <c r="V570" t="str">
        <v/>
      </c>
    </row>
    <row r="571" spans="2:22" x14ac:dyDescent="0.25">
      <c r="B571" s="3" t="s">
        <v>55</v>
      </c>
      <c r="C571" s="3">
        <v>563</v>
      </c>
      <c r="D571" s="3">
        <v>563</v>
      </c>
      <c r="E571" s="10">
        <v>17</v>
      </c>
      <c r="F571" s="16">
        <f t="shared" si="103"/>
        <v>-0.22222222222222215</v>
      </c>
      <c r="G571" s="16"/>
      <c r="H571" s="16">
        <f t="shared" si="99"/>
        <v>0</v>
      </c>
      <c r="I571" s="16">
        <f t="shared" si="100"/>
        <v>-6.4652777777777767E-2</v>
      </c>
      <c r="J571" s="16">
        <f t="shared" si="109"/>
        <v>-839.81147762345654</v>
      </c>
      <c r="K571" s="16">
        <f t="shared" si="104"/>
        <v>-177.77777777777771</v>
      </c>
      <c r="L571" s="16">
        <f t="shared" si="108"/>
        <v>-177.8424305555555</v>
      </c>
      <c r="M571" s="16">
        <f t="shared" si="105"/>
        <v>427025.98621105816</v>
      </c>
      <c r="N571" s="16">
        <f t="shared" si="106"/>
        <v>603069.45168318413</v>
      </c>
      <c r="O571" s="16">
        <f t="shared" si="107"/>
        <v>4.7222222222222223</v>
      </c>
      <c r="P571" s="16">
        <f t="shared" si="110"/>
        <v>-2.6704999999999996E-2</v>
      </c>
      <c r="Q571">
        <f t="shared" si="101"/>
        <v>0.4618963126929011</v>
      </c>
      <c r="S571" s="19">
        <f t="shared" si="102"/>
        <v>176043.46547212597</v>
      </c>
      <c r="V571" t="str">
        <v/>
      </c>
    </row>
    <row r="572" spans="2:22" x14ac:dyDescent="0.25">
      <c r="B572" s="3" t="s">
        <v>55</v>
      </c>
      <c r="C572" s="3">
        <v>564</v>
      </c>
      <c r="D572" s="3">
        <v>564</v>
      </c>
      <c r="E572" s="10">
        <v>15.4</v>
      </c>
      <c r="F572" s="16">
        <f t="shared" si="103"/>
        <v>-0.95833333333333337</v>
      </c>
      <c r="G572" s="16"/>
      <c r="H572" s="16">
        <f t="shared" si="99"/>
        <v>0</v>
      </c>
      <c r="I572" s="16">
        <f t="shared" si="100"/>
        <v>-0.27881510416666672</v>
      </c>
      <c r="J572" s="16">
        <f t="shared" si="109"/>
        <v>-3280.8223386863428</v>
      </c>
      <c r="K572" s="16">
        <f t="shared" si="104"/>
        <v>-766.66666666666674</v>
      </c>
      <c r="L572" s="16">
        <f t="shared" si="108"/>
        <v>-766.94548177083345</v>
      </c>
      <c r="M572" s="16">
        <f t="shared" si="105"/>
        <v>430306.80854974448</v>
      </c>
      <c r="N572" s="16">
        <f t="shared" si="106"/>
        <v>603069.45168318413</v>
      </c>
      <c r="O572" s="16">
        <f t="shared" si="107"/>
        <v>4.2777777777777777</v>
      </c>
      <c r="P572" s="16">
        <f t="shared" si="110"/>
        <v>-0.11516531250000002</v>
      </c>
      <c r="Q572">
        <f t="shared" si="101"/>
        <v>1.8044522862774885</v>
      </c>
      <c r="S572" s="19">
        <f t="shared" si="102"/>
        <v>172762.64313343965</v>
      </c>
      <c r="V572" t="str">
        <v/>
      </c>
    </row>
    <row r="573" spans="2:22" x14ac:dyDescent="0.25">
      <c r="B573" s="3" t="s">
        <v>55</v>
      </c>
      <c r="C573" s="3">
        <v>565</v>
      </c>
      <c r="D573" s="3">
        <v>565</v>
      </c>
      <c r="E573" s="10">
        <v>10.1</v>
      </c>
      <c r="F573" s="16">
        <f t="shared" si="103"/>
        <v>-1.4722222222222223</v>
      </c>
      <c r="G573" s="16"/>
      <c r="H573" s="16">
        <f t="shared" si="99"/>
        <v>0</v>
      </c>
      <c r="I573" s="16">
        <f t="shared" si="100"/>
        <v>-0.42832465277777781</v>
      </c>
      <c r="J573" s="16">
        <f t="shared" si="109"/>
        <v>-3305.5226762635034</v>
      </c>
      <c r="K573" s="16">
        <f t="shared" si="104"/>
        <v>-1177.7777777777778</v>
      </c>
      <c r="L573" s="16">
        <f t="shared" si="108"/>
        <v>-1178.2061024305556</v>
      </c>
      <c r="M573" s="16">
        <f t="shared" si="105"/>
        <v>433612.33122600801</v>
      </c>
      <c r="N573" s="16">
        <f t="shared" si="106"/>
        <v>603069.45168318413</v>
      </c>
      <c r="O573" s="16">
        <f t="shared" si="107"/>
        <v>2.8055555555555558</v>
      </c>
      <c r="P573" s="16">
        <f t="shared" si="110"/>
        <v>-0.17692062500000003</v>
      </c>
      <c r="Q573">
        <f t="shared" si="101"/>
        <v>1.818037471944927</v>
      </c>
      <c r="S573" s="19">
        <f t="shared" si="102"/>
        <v>169457.12045717612</v>
      </c>
      <c r="V573" t="str">
        <v/>
      </c>
    </row>
    <row r="574" spans="2:22" x14ac:dyDescent="0.25">
      <c r="B574" s="3" t="s">
        <v>55</v>
      </c>
      <c r="C574" s="3">
        <v>566</v>
      </c>
      <c r="D574" s="3">
        <v>566</v>
      </c>
      <c r="E574" s="10">
        <v>4.8</v>
      </c>
      <c r="F574" s="16">
        <f t="shared" si="103"/>
        <v>-1.4027777777777777</v>
      </c>
      <c r="G574" s="16"/>
      <c r="H574" s="16">
        <f t="shared" si="99"/>
        <v>0</v>
      </c>
      <c r="I574" s="16">
        <f t="shared" si="100"/>
        <v>-0.40812065972222222</v>
      </c>
      <c r="J574" s="16">
        <f t="shared" si="109"/>
        <v>-1496.8404571759258</v>
      </c>
      <c r="K574" s="16">
        <f t="shared" si="104"/>
        <v>-1122.2222222222222</v>
      </c>
      <c r="L574" s="16">
        <f t="shared" si="108"/>
        <v>-1122.6303428819444</v>
      </c>
      <c r="M574" s="16">
        <f t="shared" si="105"/>
        <v>435109.17168318393</v>
      </c>
      <c r="N574" s="16">
        <f t="shared" si="106"/>
        <v>603069.45168318413</v>
      </c>
      <c r="O574" s="16">
        <f t="shared" si="107"/>
        <v>1.3333333333333333</v>
      </c>
      <c r="P574" s="16">
        <f t="shared" si="110"/>
        <v>-0.16857531250000002</v>
      </c>
      <c r="Q574">
        <f t="shared" si="101"/>
        <v>0.82326225144675924</v>
      </c>
      <c r="S574" s="19">
        <f t="shared" si="102"/>
        <v>167960.2800000002</v>
      </c>
      <c r="V574" t="str">
        <v/>
      </c>
    </row>
    <row r="575" spans="2:22" x14ac:dyDescent="0.25">
      <c r="B575" s="3" t="s">
        <v>55</v>
      </c>
      <c r="C575" s="3">
        <v>567</v>
      </c>
      <c r="D575" s="3">
        <v>567</v>
      </c>
      <c r="E575" s="10">
        <v>0</v>
      </c>
      <c r="F575" s="16">
        <f t="shared" si="103"/>
        <v>-0.66666666666666663</v>
      </c>
      <c r="G575" s="16"/>
      <c r="H575" s="16">
        <f t="shared" si="99"/>
        <v>0</v>
      </c>
      <c r="I575" s="16">
        <f t="shared" si="100"/>
        <v>-0.19395833333333334</v>
      </c>
      <c r="J575" s="16">
        <f t="shared" si="109"/>
        <v>0</v>
      </c>
      <c r="K575" s="16">
        <f t="shared" si="104"/>
        <v>-533.33333333333326</v>
      </c>
      <c r="L575" s="16">
        <f t="shared" si="108"/>
        <v>-533.52729166666654</v>
      </c>
      <c r="M575" s="16">
        <f t="shared" si="105"/>
        <v>435109.17168318393</v>
      </c>
      <c r="N575" s="16">
        <f t="shared" si="106"/>
        <v>603069.45168318413</v>
      </c>
      <c r="O575" s="16">
        <f t="shared" si="107"/>
        <v>0</v>
      </c>
      <c r="P575" s="16">
        <f t="shared" si="110"/>
        <v>-8.0115000000000006E-2</v>
      </c>
      <c r="Q575">
        <f t="shared" si="101"/>
        <v>0</v>
      </c>
      <c r="S575" s="19">
        <f t="shared" si="102"/>
        <v>167960.2800000002</v>
      </c>
      <c r="V575" t="str">
        <v/>
      </c>
    </row>
    <row r="576" spans="2:22" x14ac:dyDescent="0.25">
      <c r="B576" s="3" t="s">
        <v>55</v>
      </c>
      <c r="C576" s="3">
        <v>568</v>
      </c>
      <c r="D576" s="3">
        <v>568</v>
      </c>
      <c r="E576" s="10">
        <v>0</v>
      </c>
      <c r="F576" s="16">
        <f t="shared" si="103"/>
        <v>0</v>
      </c>
      <c r="G576" s="16"/>
      <c r="H576" s="16">
        <f t="shared" si="99"/>
        <v>0</v>
      </c>
      <c r="I576" s="16">
        <f t="shared" si="100"/>
        <v>0</v>
      </c>
      <c r="J576" s="16">
        <f t="shared" si="109"/>
        <v>0</v>
      </c>
      <c r="K576" s="16">
        <f t="shared" si="104"/>
        <v>0</v>
      </c>
      <c r="L576" s="16">
        <f t="shared" si="108"/>
        <v>0</v>
      </c>
      <c r="M576" s="16">
        <f t="shared" si="105"/>
        <v>435109.17168318393</v>
      </c>
      <c r="N576" s="16">
        <f t="shared" si="106"/>
        <v>603069.45168318413</v>
      </c>
      <c r="O576" s="16">
        <f t="shared" si="107"/>
        <v>0</v>
      </c>
      <c r="P576" s="16">
        <f t="shared" si="110"/>
        <v>0</v>
      </c>
      <c r="Q576">
        <f t="shared" si="101"/>
        <v>0</v>
      </c>
      <c r="S576" s="19">
        <f t="shared" si="102"/>
        <v>167960.2800000002</v>
      </c>
      <c r="V576" t="str">
        <v/>
      </c>
    </row>
    <row r="577" spans="2:22" x14ac:dyDescent="0.25">
      <c r="B577" s="3" t="s">
        <v>55</v>
      </c>
      <c r="C577" s="3">
        <v>569</v>
      </c>
      <c r="D577" s="3">
        <v>569</v>
      </c>
      <c r="E577" s="10">
        <v>0</v>
      </c>
      <c r="F577" s="16">
        <f t="shared" si="103"/>
        <v>0</v>
      </c>
      <c r="G577" s="16"/>
      <c r="H577" s="16">
        <f t="shared" si="99"/>
        <v>0</v>
      </c>
      <c r="I577" s="16">
        <f t="shared" si="100"/>
        <v>0</v>
      </c>
      <c r="J577" s="16">
        <f t="shared" si="109"/>
        <v>0</v>
      </c>
      <c r="K577" s="16">
        <f t="shared" si="104"/>
        <v>0</v>
      </c>
      <c r="L577" s="16">
        <f t="shared" si="108"/>
        <v>0</v>
      </c>
      <c r="M577" s="16">
        <f t="shared" si="105"/>
        <v>435109.17168318393</v>
      </c>
      <c r="N577" s="16">
        <f t="shared" si="106"/>
        <v>603069.45168318413</v>
      </c>
      <c r="O577" s="16">
        <f t="shared" si="107"/>
        <v>0</v>
      </c>
      <c r="P577" s="16">
        <f t="shared" si="110"/>
        <v>0</v>
      </c>
      <c r="Q577">
        <f t="shared" si="101"/>
        <v>0</v>
      </c>
      <c r="S577" s="19">
        <f t="shared" si="102"/>
        <v>167960.2800000002</v>
      </c>
      <c r="V577" t="str">
        <v/>
      </c>
    </row>
    <row r="578" spans="2:22" x14ac:dyDescent="0.25">
      <c r="B578" s="3" t="s">
        <v>55</v>
      </c>
      <c r="C578" s="3">
        <v>570</v>
      </c>
      <c r="D578" s="3">
        <v>570</v>
      </c>
      <c r="E578" s="10">
        <v>0</v>
      </c>
      <c r="F578" s="16">
        <f t="shared" si="103"/>
        <v>0</v>
      </c>
      <c r="G578" s="16"/>
      <c r="H578" s="16">
        <f t="shared" si="99"/>
        <v>0</v>
      </c>
      <c r="I578" s="16">
        <f t="shared" si="100"/>
        <v>0</v>
      </c>
      <c r="J578" s="16">
        <f t="shared" si="109"/>
        <v>0</v>
      </c>
      <c r="K578" s="16">
        <f t="shared" si="104"/>
        <v>0</v>
      </c>
      <c r="L578" s="16">
        <f t="shared" si="108"/>
        <v>0</v>
      </c>
      <c r="M578" s="16">
        <f t="shared" si="105"/>
        <v>435109.17168318393</v>
      </c>
      <c r="N578" s="16">
        <f t="shared" si="106"/>
        <v>603069.45168318413</v>
      </c>
      <c r="O578" s="16">
        <f t="shared" si="107"/>
        <v>0</v>
      </c>
      <c r="P578" s="16">
        <f t="shared" si="110"/>
        <v>0</v>
      </c>
      <c r="Q578">
        <f t="shared" si="101"/>
        <v>0</v>
      </c>
      <c r="S578" s="19">
        <f t="shared" si="102"/>
        <v>167960.2800000002</v>
      </c>
      <c r="V578" t="str">
        <v/>
      </c>
    </row>
    <row r="579" spans="2:22" x14ac:dyDescent="0.25">
      <c r="B579" s="3" t="s">
        <v>55</v>
      </c>
      <c r="C579" s="3">
        <v>571</v>
      </c>
      <c r="D579" s="3">
        <v>571</v>
      </c>
      <c r="E579" s="10">
        <v>0</v>
      </c>
      <c r="F579" s="16">
        <f t="shared" si="103"/>
        <v>0</v>
      </c>
      <c r="G579" s="16"/>
      <c r="H579" s="16">
        <f t="shared" si="99"/>
        <v>0</v>
      </c>
      <c r="I579" s="16">
        <f t="shared" si="100"/>
        <v>0</v>
      </c>
      <c r="J579" s="16">
        <f t="shared" si="109"/>
        <v>0</v>
      </c>
      <c r="K579" s="16">
        <f t="shared" si="104"/>
        <v>0</v>
      </c>
      <c r="L579" s="16">
        <f t="shared" si="108"/>
        <v>0</v>
      </c>
      <c r="M579" s="16">
        <f t="shared" si="105"/>
        <v>435109.17168318393</v>
      </c>
      <c r="N579" s="16">
        <f t="shared" si="106"/>
        <v>603069.45168318413</v>
      </c>
      <c r="O579" s="16">
        <f t="shared" si="107"/>
        <v>0</v>
      </c>
      <c r="P579" s="16">
        <f t="shared" si="110"/>
        <v>0</v>
      </c>
      <c r="Q579">
        <f t="shared" si="101"/>
        <v>0</v>
      </c>
      <c r="S579" s="19">
        <f t="shared" si="102"/>
        <v>167960.2800000002</v>
      </c>
      <c r="V579" t="str">
        <v/>
      </c>
    </row>
    <row r="580" spans="2:22" x14ac:dyDescent="0.25">
      <c r="B580" s="3" t="s">
        <v>55</v>
      </c>
      <c r="C580" s="3">
        <v>572</v>
      </c>
      <c r="D580" s="3">
        <v>572</v>
      </c>
      <c r="E580" s="10">
        <v>0</v>
      </c>
      <c r="F580" s="16">
        <f t="shared" si="103"/>
        <v>0</v>
      </c>
      <c r="G580" s="16"/>
      <c r="H580" s="16">
        <f t="shared" si="99"/>
        <v>0</v>
      </c>
      <c r="I580" s="16">
        <f t="shared" si="100"/>
        <v>0</v>
      </c>
      <c r="J580" s="16">
        <f t="shared" si="109"/>
        <v>0</v>
      </c>
      <c r="K580" s="16">
        <f t="shared" si="104"/>
        <v>0</v>
      </c>
      <c r="L580" s="16">
        <f t="shared" si="108"/>
        <v>0</v>
      </c>
      <c r="M580" s="16">
        <f t="shared" si="105"/>
        <v>435109.17168318393</v>
      </c>
      <c r="N580" s="16">
        <f t="shared" si="106"/>
        <v>603069.45168318413</v>
      </c>
      <c r="O580" s="16">
        <f t="shared" si="107"/>
        <v>0</v>
      </c>
      <c r="P580" s="16">
        <f t="shared" si="110"/>
        <v>0</v>
      </c>
      <c r="Q580">
        <f t="shared" si="101"/>
        <v>0</v>
      </c>
      <c r="S580" s="19">
        <f t="shared" si="102"/>
        <v>167960.2800000002</v>
      </c>
      <c r="V580" t="str">
        <v/>
      </c>
    </row>
    <row r="581" spans="2:22" x14ac:dyDescent="0.25">
      <c r="B581" s="3" t="s">
        <v>55</v>
      </c>
      <c r="C581" s="3">
        <v>573</v>
      </c>
      <c r="D581" s="3">
        <v>573</v>
      </c>
      <c r="E581" s="10">
        <v>0</v>
      </c>
      <c r="F581" s="16">
        <f t="shared" si="103"/>
        <v>0</v>
      </c>
      <c r="G581" s="16"/>
      <c r="H581" s="16">
        <f t="shared" si="99"/>
        <v>0</v>
      </c>
      <c r="I581" s="16">
        <f t="shared" si="100"/>
        <v>0</v>
      </c>
      <c r="J581" s="16">
        <f t="shared" si="109"/>
        <v>0</v>
      </c>
      <c r="K581" s="16">
        <f t="shared" si="104"/>
        <v>0</v>
      </c>
      <c r="L581" s="16">
        <f t="shared" si="108"/>
        <v>0</v>
      </c>
      <c r="M581" s="16">
        <f t="shared" si="105"/>
        <v>435109.17168318393</v>
      </c>
      <c r="N581" s="16">
        <f t="shared" si="106"/>
        <v>603069.45168318413</v>
      </c>
      <c r="O581" s="16">
        <f t="shared" si="107"/>
        <v>0</v>
      </c>
      <c r="P581" s="16">
        <f t="shared" si="110"/>
        <v>0</v>
      </c>
      <c r="Q581">
        <f t="shared" si="101"/>
        <v>0</v>
      </c>
      <c r="S581" s="19">
        <f t="shared" si="102"/>
        <v>167960.2800000002</v>
      </c>
      <c r="V581" t="str">
        <v/>
      </c>
    </row>
    <row r="582" spans="2:22" x14ac:dyDescent="0.25">
      <c r="B582" s="3" t="s">
        <v>55</v>
      </c>
      <c r="C582" s="3">
        <v>574</v>
      </c>
      <c r="D582" s="3">
        <v>574</v>
      </c>
      <c r="E582" s="10">
        <v>0</v>
      </c>
      <c r="F582" s="16">
        <f t="shared" si="103"/>
        <v>0</v>
      </c>
      <c r="G582" s="16"/>
      <c r="H582" s="16">
        <f t="shared" si="99"/>
        <v>0</v>
      </c>
      <c r="I582" s="16">
        <f t="shared" si="100"/>
        <v>0</v>
      </c>
      <c r="J582" s="16">
        <f t="shared" si="109"/>
        <v>0</v>
      </c>
      <c r="K582" s="16">
        <f t="shared" si="104"/>
        <v>0</v>
      </c>
      <c r="L582" s="16">
        <f t="shared" si="108"/>
        <v>0</v>
      </c>
      <c r="M582" s="16">
        <f t="shared" si="105"/>
        <v>435109.17168318393</v>
      </c>
      <c r="N582" s="16">
        <f t="shared" si="106"/>
        <v>603069.45168318413</v>
      </c>
      <c r="O582" s="16">
        <f t="shared" si="107"/>
        <v>0</v>
      </c>
      <c r="P582" s="16">
        <f t="shared" si="110"/>
        <v>0</v>
      </c>
      <c r="Q582">
        <f t="shared" si="101"/>
        <v>0</v>
      </c>
      <c r="S582" s="19">
        <f t="shared" si="102"/>
        <v>167960.2800000002</v>
      </c>
      <c r="V582" t="str">
        <v/>
      </c>
    </row>
    <row r="583" spans="2:22" x14ac:dyDescent="0.25">
      <c r="B583" s="3" t="s">
        <v>55</v>
      </c>
      <c r="C583" s="3">
        <v>575</v>
      </c>
      <c r="D583" s="3">
        <v>575</v>
      </c>
      <c r="E583" s="10">
        <v>0</v>
      </c>
      <c r="F583" s="16">
        <f t="shared" si="103"/>
        <v>0</v>
      </c>
      <c r="G583" s="16"/>
      <c r="H583" s="16">
        <f t="shared" si="99"/>
        <v>0</v>
      </c>
      <c r="I583" s="16">
        <f t="shared" si="100"/>
        <v>0</v>
      </c>
      <c r="J583" s="16">
        <f t="shared" si="109"/>
        <v>0</v>
      </c>
      <c r="K583" s="16">
        <f t="shared" si="104"/>
        <v>0</v>
      </c>
      <c r="L583" s="16">
        <f t="shared" si="108"/>
        <v>0</v>
      </c>
      <c r="M583" s="16">
        <f t="shared" si="105"/>
        <v>435109.17168318393</v>
      </c>
      <c r="N583" s="16">
        <f t="shared" si="106"/>
        <v>603069.45168318413</v>
      </c>
      <c r="O583" s="16">
        <f t="shared" si="107"/>
        <v>0</v>
      </c>
      <c r="P583" s="16">
        <f t="shared" si="110"/>
        <v>0</v>
      </c>
      <c r="Q583">
        <f t="shared" si="101"/>
        <v>0</v>
      </c>
      <c r="S583" s="19">
        <f t="shared" si="102"/>
        <v>167960.2800000002</v>
      </c>
      <c r="V583" t="str">
        <v/>
      </c>
    </row>
    <row r="584" spans="2:22" x14ac:dyDescent="0.25">
      <c r="B584" s="3" t="s">
        <v>55</v>
      </c>
      <c r="C584" s="3">
        <v>576</v>
      </c>
      <c r="D584" s="3">
        <v>576</v>
      </c>
      <c r="E584" s="10">
        <v>0</v>
      </c>
      <c r="F584" s="16">
        <f t="shared" si="103"/>
        <v>0</v>
      </c>
      <c r="G584" s="16"/>
      <c r="H584" s="16">
        <f t="shared" ref="H584:H647" si="111">$L$3*F585</f>
        <v>0</v>
      </c>
      <c r="I584" s="16">
        <f t="shared" si="100"/>
        <v>0</v>
      </c>
      <c r="J584" s="16">
        <f t="shared" si="109"/>
        <v>0</v>
      </c>
      <c r="K584" s="16">
        <f t="shared" si="104"/>
        <v>0</v>
      </c>
      <c r="L584" s="16">
        <f t="shared" si="108"/>
        <v>0</v>
      </c>
      <c r="M584" s="16">
        <f t="shared" si="105"/>
        <v>435109.17168318393</v>
      </c>
      <c r="N584" s="16">
        <f t="shared" si="106"/>
        <v>603069.45168318413</v>
      </c>
      <c r="O584" s="16">
        <f t="shared" si="107"/>
        <v>0</v>
      </c>
      <c r="P584" s="16">
        <f t="shared" si="110"/>
        <v>0</v>
      </c>
      <c r="Q584">
        <f t="shared" si="101"/>
        <v>0</v>
      </c>
      <c r="S584" s="19">
        <f t="shared" si="102"/>
        <v>167960.2800000002</v>
      </c>
      <c r="V584" t="str">
        <v/>
      </c>
    </row>
    <row r="585" spans="2:22" x14ac:dyDescent="0.25">
      <c r="B585" s="3" t="s">
        <v>55</v>
      </c>
      <c r="C585" s="3">
        <v>577</v>
      </c>
      <c r="D585" s="3">
        <v>577</v>
      </c>
      <c r="E585" s="10">
        <v>0</v>
      </c>
      <c r="F585" s="16">
        <f t="shared" si="103"/>
        <v>0</v>
      </c>
      <c r="G585" s="16"/>
      <c r="H585" s="16">
        <f t="shared" si="111"/>
        <v>0</v>
      </c>
      <c r="I585" s="16">
        <f t="shared" ref="I585:I648" si="112">0.5*$M$2*$I$2*$G$2*F585</f>
        <v>0</v>
      </c>
      <c r="J585" s="16">
        <f t="shared" si="109"/>
        <v>0</v>
      </c>
      <c r="K585" s="16">
        <f t="shared" si="104"/>
        <v>0</v>
      </c>
      <c r="L585" s="16">
        <f t="shared" si="108"/>
        <v>0</v>
      </c>
      <c r="M585" s="16">
        <f t="shared" si="105"/>
        <v>435109.17168318393</v>
      </c>
      <c r="N585" s="16">
        <f t="shared" si="106"/>
        <v>603069.45168318413</v>
      </c>
      <c r="O585" s="16">
        <f t="shared" si="107"/>
        <v>0</v>
      </c>
      <c r="P585" s="16">
        <f t="shared" si="110"/>
        <v>0</v>
      </c>
      <c r="Q585">
        <f t="shared" ref="Q585:Q648" si="113">(IF(F585 &lt; 0, ABS(L585) * O585 * 0.55, 0))/1000</f>
        <v>0</v>
      </c>
      <c r="S585" s="19">
        <f t="shared" ref="S585:S648" si="114">N585-M585</f>
        <v>167960.2800000002</v>
      </c>
      <c r="V585" t="str">
        <v/>
      </c>
    </row>
    <row r="586" spans="2:22" x14ac:dyDescent="0.25">
      <c r="B586" s="3" t="s">
        <v>55</v>
      </c>
      <c r="C586" s="3">
        <v>578</v>
      </c>
      <c r="D586" s="3">
        <v>578</v>
      </c>
      <c r="E586" s="10">
        <v>0</v>
      </c>
      <c r="F586" s="16">
        <f t="shared" ref="F586:F649" si="115">($E587-$E585)/2/3.6</f>
        <v>0</v>
      </c>
      <c r="G586" s="16"/>
      <c r="H586" s="16">
        <f t="shared" si="111"/>
        <v>0</v>
      </c>
      <c r="I586" s="16">
        <f t="shared" si="112"/>
        <v>0</v>
      </c>
      <c r="J586" s="16">
        <f t="shared" si="109"/>
        <v>0</v>
      </c>
      <c r="K586" s="16">
        <f t="shared" ref="K586:K649" si="116">$H$2*F586</f>
        <v>0</v>
      </c>
      <c r="L586" s="16">
        <f t="shared" si="108"/>
        <v>0</v>
      </c>
      <c r="M586" s="16">
        <f t="shared" ref="M586:M649" si="117">M585+MAX(-J586, 0)</f>
        <v>435109.17168318393</v>
      </c>
      <c r="N586" s="16">
        <f t="shared" ref="N586:N649" si="118">N585+MAX(J586, 0)</f>
        <v>603069.45168318413</v>
      </c>
      <c r="O586" s="16">
        <f t="shared" ref="O586:O649" si="119">E586*(1000/3600)</f>
        <v>0</v>
      </c>
      <c r="P586" s="16">
        <f t="shared" si="110"/>
        <v>0</v>
      </c>
      <c r="Q586">
        <f t="shared" si="113"/>
        <v>0</v>
      </c>
      <c r="S586" s="19">
        <f t="shared" si="114"/>
        <v>167960.2800000002</v>
      </c>
      <c r="V586" t="str">
        <v/>
      </c>
    </row>
    <row r="587" spans="2:22" x14ac:dyDescent="0.25">
      <c r="B587" s="3" t="s">
        <v>55</v>
      </c>
      <c r="C587" s="3">
        <v>579</v>
      </c>
      <c r="D587" s="3">
        <v>579</v>
      </c>
      <c r="E587" s="10">
        <v>0</v>
      </c>
      <c r="F587" s="16">
        <f t="shared" si="115"/>
        <v>0</v>
      </c>
      <c r="G587" s="16"/>
      <c r="H587" s="16">
        <f t="shared" si="111"/>
        <v>0</v>
      </c>
      <c r="I587" s="16">
        <f t="shared" si="112"/>
        <v>0</v>
      </c>
      <c r="J587" s="16">
        <f t="shared" si="109"/>
        <v>0</v>
      </c>
      <c r="K587" s="16">
        <f t="shared" si="116"/>
        <v>0</v>
      </c>
      <c r="L587" s="16">
        <f t="shared" si="108"/>
        <v>0</v>
      </c>
      <c r="M587" s="16">
        <f t="shared" si="117"/>
        <v>435109.17168318393</v>
      </c>
      <c r="N587" s="16">
        <f t="shared" si="118"/>
        <v>603069.45168318413</v>
      </c>
      <c r="O587" s="16">
        <f t="shared" si="119"/>
        <v>0</v>
      </c>
      <c r="P587" s="16">
        <f t="shared" si="110"/>
        <v>0</v>
      </c>
      <c r="Q587">
        <f t="shared" si="113"/>
        <v>0</v>
      </c>
      <c r="S587" s="19">
        <f t="shared" si="114"/>
        <v>167960.2800000002</v>
      </c>
      <c r="V587" t="str">
        <v/>
      </c>
    </row>
    <row r="588" spans="2:22" x14ac:dyDescent="0.25">
      <c r="B588" s="3" t="s">
        <v>55</v>
      </c>
      <c r="C588" s="3">
        <v>580</v>
      </c>
      <c r="D588" s="3">
        <v>580</v>
      </c>
      <c r="E588" s="10">
        <v>0</v>
      </c>
      <c r="F588" s="16">
        <f t="shared" si="115"/>
        <v>0</v>
      </c>
      <c r="G588" s="16"/>
      <c r="H588" s="16">
        <f t="shared" si="111"/>
        <v>0</v>
      </c>
      <c r="I588" s="16">
        <f t="shared" si="112"/>
        <v>0</v>
      </c>
      <c r="J588" s="16">
        <f t="shared" si="109"/>
        <v>0</v>
      </c>
      <c r="K588" s="16">
        <f t="shared" si="116"/>
        <v>0</v>
      </c>
      <c r="L588" s="16">
        <f t="shared" ref="L588:L651" si="120">K588+I588+H588</f>
        <v>0</v>
      </c>
      <c r="M588" s="16">
        <f t="shared" si="117"/>
        <v>435109.17168318393</v>
      </c>
      <c r="N588" s="16">
        <f t="shared" si="118"/>
        <v>603069.45168318413</v>
      </c>
      <c r="O588" s="16">
        <f t="shared" si="119"/>
        <v>0</v>
      </c>
      <c r="P588" s="16">
        <f t="shared" si="110"/>
        <v>0</v>
      </c>
      <c r="Q588">
        <f t="shared" si="113"/>
        <v>0</v>
      </c>
      <c r="S588" s="19">
        <f t="shared" si="114"/>
        <v>167960.2800000002</v>
      </c>
      <c r="V588" t="str">
        <v/>
      </c>
    </row>
    <row r="589" spans="2:22" x14ac:dyDescent="0.25">
      <c r="B589" s="3" t="s">
        <v>55</v>
      </c>
      <c r="C589" s="3">
        <v>581</v>
      </c>
      <c r="D589" s="3">
        <v>581</v>
      </c>
      <c r="E589" s="10">
        <v>0</v>
      </c>
      <c r="F589" s="16">
        <f t="shared" si="115"/>
        <v>0</v>
      </c>
      <c r="G589" s="16"/>
      <c r="H589" s="16">
        <f t="shared" si="111"/>
        <v>0</v>
      </c>
      <c r="I589" s="16">
        <f t="shared" si="112"/>
        <v>0</v>
      </c>
      <c r="J589" s="16">
        <f t="shared" si="109"/>
        <v>0</v>
      </c>
      <c r="K589" s="16">
        <f t="shared" si="116"/>
        <v>0</v>
      </c>
      <c r="L589" s="16">
        <f t="shared" si="120"/>
        <v>0</v>
      </c>
      <c r="M589" s="16">
        <f t="shared" si="117"/>
        <v>435109.17168318393</v>
      </c>
      <c r="N589" s="16">
        <f t="shared" si="118"/>
        <v>603069.45168318413</v>
      </c>
      <c r="O589" s="16">
        <f t="shared" si="119"/>
        <v>0</v>
      </c>
      <c r="P589" s="16">
        <f t="shared" si="110"/>
        <v>0</v>
      </c>
      <c r="Q589">
        <f t="shared" si="113"/>
        <v>0</v>
      </c>
      <c r="S589" s="19">
        <f t="shared" si="114"/>
        <v>167960.2800000002</v>
      </c>
      <c r="V589" t="str">
        <v/>
      </c>
    </row>
    <row r="590" spans="2:22" x14ac:dyDescent="0.25">
      <c r="B590" s="3" t="s">
        <v>55</v>
      </c>
      <c r="C590" s="3">
        <v>582</v>
      </c>
      <c r="D590" s="3">
        <v>582</v>
      </c>
      <c r="E590" s="10">
        <v>0</v>
      </c>
      <c r="F590" s="16">
        <f t="shared" si="115"/>
        <v>0</v>
      </c>
      <c r="G590" s="16"/>
      <c r="H590" s="16">
        <f t="shared" si="111"/>
        <v>0</v>
      </c>
      <c r="I590" s="16">
        <f t="shared" si="112"/>
        <v>0</v>
      </c>
      <c r="J590" s="16">
        <f t="shared" ref="J590:J653" si="121">L590*O590</f>
        <v>0</v>
      </c>
      <c r="K590" s="16">
        <f t="shared" si="116"/>
        <v>0</v>
      </c>
      <c r="L590" s="16">
        <f t="shared" si="120"/>
        <v>0</v>
      </c>
      <c r="M590" s="16">
        <f t="shared" si="117"/>
        <v>435109.17168318393</v>
      </c>
      <c r="N590" s="16">
        <f t="shared" si="118"/>
        <v>603069.45168318413</v>
      </c>
      <c r="O590" s="16">
        <f t="shared" si="119"/>
        <v>0</v>
      </c>
      <c r="P590" s="16">
        <f t="shared" ref="P590:P653" si="122">$K$2*$J$2*$G$2*F590</f>
        <v>0</v>
      </c>
      <c r="Q590">
        <f t="shared" si="113"/>
        <v>0</v>
      </c>
      <c r="S590" s="19">
        <f t="shared" si="114"/>
        <v>167960.2800000002</v>
      </c>
      <c r="V590" t="str">
        <v/>
      </c>
    </row>
    <row r="591" spans="2:22" x14ac:dyDescent="0.25">
      <c r="B591" s="3" t="s">
        <v>55</v>
      </c>
      <c r="C591" s="3">
        <v>583</v>
      </c>
      <c r="D591" s="3">
        <v>583</v>
      </c>
      <c r="E591" s="10">
        <v>0</v>
      </c>
      <c r="F591" s="16">
        <f t="shared" si="115"/>
        <v>0</v>
      </c>
      <c r="G591" s="16"/>
      <c r="H591" s="16">
        <f t="shared" si="111"/>
        <v>0</v>
      </c>
      <c r="I591" s="16">
        <f t="shared" si="112"/>
        <v>0</v>
      </c>
      <c r="J591" s="16">
        <f t="shared" si="121"/>
        <v>0</v>
      </c>
      <c r="K591" s="16">
        <f t="shared" si="116"/>
        <v>0</v>
      </c>
      <c r="L591" s="16">
        <f t="shared" si="120"/>
        <v>0</v>
      </c>
      <c r="M591" s="16">
        <f t="shared" si="117"/>
        <v>435109.17168318393</v>
      </c>
      <c r="N591" s="16">
        <f t="shared" si="118"/>
        <v>603069.45168318413</v>
      </c>
      <c r="O591" s="16">
        <f t="shared" si="119"/>
        <v>0</v>
      </c>
      <c r="P591" s="16">
        <f t="shared" si="122"/>
        <v>0</v>
      </c>
      <c r="Q591">
        <f t="shared" si="113"/>
        <v>0</v>
      </c>
      <c r="S591" s="19">
        <f t="shared" si="114"/>
        <v>167960.2800000002</v>
      </c>
      <c r="V591" t="str">
        <v/>
      </c>
    </row>
    <row r="592" spans="2:22" x14ac:dyDescent="0.25">
      <c r="B592" s="3" t="s">
        <v>55</v>
      </c>
      <c r="C592" s="3">
        <v>584</v>
      </c>
      <c r="D592" s="3">
        <v>584</v>
      </c>
      <c r="E592" s="10">
        <v>0</v>
      </c>
      <c r="F592" s="16">
        <f t="shared" si="115"/>
        <v>0</v>
      </c>
      <c r="G592" s="16"/>
      <c r="H592" s="16">
        <f t="shared" si="111"/>
        <v>0</v>
      </c>
      <c r="I592" s="16">
        <f t="shared" si="112"/>
        <v>0</v>
      </c>
      <c r="J592" s="16">
        <f t="shared" si="121"/>
        <v>0</v>
      </c>
      <c r="K592" s="16">
        <f t="shared" si="116"/>
        <v>0</v>
      </c>
      <c r="L592" s="16">
        <f t="shared" si="120"/>
        <v>0</v>
      </c>
      <c r="M592" s="16">
        <f t="shared" si="117"/>
        <v>435109.17168318393</v>
      </c>
      <c r="N592" s="16">
        <f t="shared" si="118"/>
        <v>603069.45168318413</v>
      </c>
      <c r="O592" s="16">
        <f t="shared" si="119"/>
        <v>0</v>
      </c>
      <c r="P592" s="16">
        <f t="shared" si="122"/>
        <v>0</v>
      </c>
      <c r="Q592">
        <f t="shared" si="113"/>
        <v>0</v>
      </c>
      <c r="S592" s="19">
        <f t="shared" si="114"/>
        <v>167960.2800000002</v>
      </c>
      <c r="V592" t="str">
        <v/>
      </c>
    </row>
    <row r="593" spans="2:22" x14ac:dyDescent="0.25">
      <c r="B593" s="3" t="s">
        <v>55</v>
      </c>
      <c r="C593" s="3">
        <v>585</v>
      </c>
      <c r="D593" s="3">
        <v>585</v>
      </c>
      <c r="E593" s="10">
        <v>0</v>
      </c>
      <c r="F593" s="16">
        <f t="shared" si="115"/>
        <v>0</v>
      </c>
      <c r="G593" s="16"/>
      <c r="H593" s="16">
        <f t="shared" si="111"/>
        <v>0</v>
      </c>
      <c r="I593" s="16">
        <f t="shared" si="112"/>
        <v>0</v>
      </c>
      <c r="J593" s="16">
        <f t="shared" si="121"/>
        <v>0</v>
      </c>
      <c r="K593" s="16">
        <f t="shared" si="116"/>
        <v>0</v>
      </c>
      <c r="L593" s="16">
        <f t="shared" si="120"/>
        <v>0</v>
      </c>
      <c r="M593" s="16">
        <f t="shared" si="117"/>
        <v>435109.17168318393</v>
      </c>
      <c r="N593" s="16">
        <f t="shared" si="118"/>
        <v>603069.45168318413</v>
      </c>
      <c r="O593" s="16">
        <f t="shared" si="119"/>
        <v>0</v>
      </c>
      <c r="P593" s="16">
        <f t="shared" si="122"/>
        <v>0</v>
      </c>
      <c r="Q593">
        <f t="shared" si="113"/>
        <v>0</v>
      </c>
      <c r="S593" s="19">
        <f t="shared" si="114"/>
        <v>167960.2800000002</v>
      </c>
      <c r="V593" t="str">
        <v/>
      </c>
    </row>
    <row r="594" spans="2:22" x14ac:dyDescent="0.25">
      <c r="B594" s="3" t="s">
        <v>55</v>
      </c>
      <c r="C594" s="3">
        <v>586</v>
      </c>
      <c r="D594" s="3">
        <v>586</v>
      </c>
      <c r="E594" s="10">
        <v>0</v>
      </c>
      <c r="F594" s="16">
        <f t="shared" si="115"/>
        <v>0</v>
      </c>
      <c r="G594" s="16"/>
      <c r="H594" s="16">
        <f t="shared" si="111"/>
        <v>0</v>
      </c>
      <c r="I594" s="16">
        <f t="shared" si="112"/>
        <v>0</v>
      </c>
      <c r="J594" s="16">
        <f t="shared" si="121"/>
        <v>0</v>
      </c>
      <c r="K594" s="16">
        <f t="shared" si="116"/>
        <v>0</v>
      </c>
      <c r="L594" s="16">
        <f t="shared" si="120"/>
        <v>0</v>
      </c>
      <c r="M594" s="16">
        <f t="shared" si="117"/>
        <v>435109.17168318393</v>
      </c>
      <c r="N594" s="16">
        <f t="shared" si="118"/>
        <v>603069.45168318413</v>
      </c>
      <c r="O594" s="16">
        <f t="shared" si="119"/>
        <v>0</v>
      </c>
      <c r="P594" s="16">
        <f t="shared" si="122"/>
        <v>0</v>
      </c>
      <c r="Q594">
        <f t="shared" si="113"/>
        <v>0</v>
      </c>
      <c r="S594" s="19">
        <f t="shared" si="114"/>
        <v>167960.2800000002</v>
      </c>
      <c r="V594" t="str">
        <v/>
      </c>
    </row>
    <row r="595" spans="2:22" x14ac:dyDescent="0.25">
      <c r="B595" s="3" t="s">
        <v>55</v>
      </c>
      <c r="C595" s="3">
        <v>587</v>
      </c>
      <c r="D595" s="3">
        <v>587</v>
      </c>
      <c r="E595" s="10">
        <v>0</v>
      </c>
      <c r="F595" s="16">
        <f t="shared" si="115"/>
        <v>0</v>
      </c>
      <c r="G595" s="16"/>
      <c r="H595" s="16">
        <f t="shared" si="111"/>
        <v>0</v>
      </c>
      <c r="I595" s="16">
        <f t="shared" si="112"/>
        <v>0</v>
      </c>
      <c r="J595" s="16">
        <f t="shared" si="121"/>
        <v>0</v>
      </c>
      <c r="K595" s="16">
        <f t="shared" si="116"/>
        <v>0</v>
      </c>
      <c r="L595" s="16">
        <f t="shared" si="120"/>
        <v>0</v>
      </c>
      <c r="M595" s="16">
        <f t="shared" si="117"/>
        <v>435109.17168318393</v>
      </c>
      <c r="N595" s="16">
        <f t="shared" si="118"/>
        <v>603069.45168318413</v>
      </c>
      <c r="O595" s="16">
        <f t="shared" si="119"/>
        <v>0</v>
      </c>
      <c r="P595" s="16">
        <f t="shared" si="122"/>
        <v>0</v>
      </c>
      <c r="Q595">
        <f t="shared" si="113"/>
        <v>0</v>
      </c>
      <c r="S595" s="19">
        <f t="shared" si="114"/>
        <v>167960.2800000002</v>
      </c>
      <c r="V595" t="str">
        <v/>
      </c>
    </row>
    <row r="596" spans="2:22" x14ac:dyDescent="0.25">
      <c r="B596" s="3" t="s">
        <v>55</v>
      </c>
      <c r="C596" s="3">
        <v>588</v>
      </c>
      <c r="D596" s="3">
        <v>588</v>
      </c>
      <c r="E596" s="10">
        <v>0</v>
      </c>
      <c r="F596" s="16">
        <f t="shared" si="115"/>
        <v>0</v>
      </c>
      <c r="G596" s="16"/>
      <c r="H596" s="16">
        <f t="shared" si="111"/>
        <v>0</v>
      </c>
      <c r="I596" s="16">
        <f t="shared" si="112"/>
        <v>0</v>
      </c>
      <c r="J596" s="16">
        <f t="shared" si="121"/>
        <v>0</v>
      </c>
      <c r="K596" s="16">
        <f t="shared" si="116"/>
        <v>0</v>
      </c>
      <c r="L596" s="16">
        <f t="shared" si="120"/>
        <v>0</v>
      </c>
      <c r="M596" s="16">
        <f t="shared" si="117"/>
        <v>435109.17168318393</v>
      </c>
      <c r="N596" s="16">
        <f t="shared" si="118"/>
        <v>603069.45168318413</v>
      </c>
      <c r="O596" s="16">
        <f t="shared" si="119"/>
        <v>0</v>
      </c>
      <c r="P596" s="16">
        <f t="shared" si="122"/>
        <v>0</v>
      </c>
      <c r="Q596">
        <f t="shared" si="113"/>
        <v>0</v>
      </c>
      <c r="S596" s="19">
        <f t="shared" si="114"/>
        <v>167960.2800000002</v>
      </c>
      <c r="V596" t="str">
        <v/>
      </c>
    </row>
    <row r="597" spans="2:22" x14ac:dyDescent="0.25">
      <c r="B597" s="3" t="s">
        <v>55</v>
      </c>
      <c r="C597" s="3">
        <v>589</v>
      </c>
      <c r="D597" s="3">
        <v>589</v>
      </c>
      <c r="E597" s="10">
        <v>0</v>
      </c>
      <c r="F597" s="16">
        <f t="shared" si="115"/>
        <v>0</v>
      </c>
      <c r="G597" s="16"/>
      <c r="H597" s="16">
        <f t="shared" si="111"/>
        <v>0</v>
      </c>
      <c r="I597" s="16">
        <f t="shared" si="112"/>
        <v>0</v>
      </c>
      <c r="J597" s="16">
        <f t="shared" si="121"/>
        <v>0</v>
      </c>
      <c r="K597" s="16">
        <f t="shared" si="116"/>
        <v>0</v>
      </c>
      <c r="L597" s="16">
        <f t="shared" si="120"/>
        <v>0</v>
      </c>
      <c r="M597" s="16">
        <f t="shared" si="117"/>
        <v>435109.17168318393</v>
      </c>
      <c r="N597" s="16">
        <f t="shared" si="118"/>
        <v>603069.45168318413</v>
      </c>
      <c r="O597" s="16">
        <f t="shared" si="119"/>
        <v>0</v>
      </c>
      <c r="P597" s="16">
        <f t="shared" si="122"/>
        <v>0</v>
      </c>
      <c r="Q597">
        <f t="shared" si="113"/>
        <v>0</v>
      </c>
      <c r="S597" s="19">
        <f t="shared" si="114"/>
        <v>167960.2800000002</v>
      </c>
      <c r="V597" t="str">
        <v/>
      </c>
    </row>
    <row r="598" spans="2:22" x14ac:dyDescent="0.25">
      <c r="B598" s="4" t="s">
        <v>61</v>
      </c>
      <c r="C598" s="4">
        <v>590</v>
      </c>
      <c r="D598" s="4">
        <v>1</v>
      </c>
      <c r="E598" s="11">
        <v>0</v>
      </c>
      <c r="F598" s="16">
        <f t="shared" si="115"/>
        <v>0</v>
      </c>
      <c r="G598" s="16"/>
      <c r="H598" s="16">
        <f t="shared" si="111"/>
        <v>0</v>
      </c>
      <c r="I598" s="16">
        <f t="shared" si="112"/>
        <v>0</v>
      </c>
      <c r="J598" s="16">
        <f t="shared" si="121"/>
        <v>0</v>
      </c>
      <c r="K598" s="16">
        <f t="shared" si="116"/>
        <v>0</v>
      </c>
      <c r="L598" s="16">
        <f t="shared" si="120"/>
        <v>0</v>
      </c>
      <c r="M598" s="16">
        <f t="shared" si="117"/>
        <v>435109.17168318393</v>
      </c>
      <c r="N598" s="16">
        <f t="shared" si="118"/>
        <v>603069.45168318413</v>
      </c>
      <c r="O598" s="16">
        <f t="shared" si="119"/>
        <v>0</v>
      </c>
      <c r="P598" s="16">
        <f t="shared" si="122"/>
        <v>0</v>
      </c>
      <c r="Q598">
        <f t="shared" si="113"/>
        <v>0</v>
      </c>
      <c r="S598" s="19">
        <f t="shared" si="114"/>
        <v>167960.2800000002</v>
      </c>
      <c r="V598" t="str">
        <v/>
      </c>
    </row>
    <row r="599" spans="2:22" x14ac:dyDescent="0.25">
      <c r="B599" s="4" t="s">
        <v>61</v>
      </c>
      <c r="C599" s="4">
        <v>591</v>
      </c>
      <c r="D599" s="4">
        <v>2</v>
      </c>
      <c r="E599" s="11">
        <v>0</v>
      </c>
      <c r="F599" s="16">
        <f t="shared" si="115"/>
        <v>0</v>
      </c>
      <c r="G599" s="16"/>
      <c r="H599" s="16">
        <f t="shared" si="111"/>
        <v>0</v>
      </c>
      <c r="I599" s="16">
        <f t="shared" si="112"/>
        <v>0</v>
      </c>
      <c r="J599" s="16">
        <f t="shared" si="121"/>
        <v>0</v>
      </c>
      <c r="K599" s="16">
        <f t="shared" si="116"/>
        <v>0</v>
      </c>
      <c r="L599" s="16">
        <f t="shared" si="120"/>
        <v>0</v>
      </c>
      <c r="M599" s="16">
        <f t="shared" si="117"/>
        <v>435109.17168318393</v>
      </c>
      <c r="N599" s="16">
        <f t="shared" si="118"/>
        <v>603069.45168318413</v>
      </c>
      <c r="O599" s="16">
        <f t="shared" si="119"/>
        <v>0</v>
      </c>
      <c r="P599" s="16">
        <f t="shared" si="122"/>
        <v>0</v>
      </c>
      <c r="Q599">
        <f t="shared" si="113"/>
        <v>0</v>
      </c>
      <c r="S599" s="19">
        <f t="shared" si="114"/>
        <v>167960.2800000002</v>
      </c>
      <c r="V599" t="str">
        <v/>
      </c>
    </row>
    <row r="600" spans="2:22" x14ac:dyDescent="0.25">
      <c r="B600" s="4" t="s">
        <v>61</v>
      </c>
      <c r="C600" s="4">
        <v>592</v>
      </c>
      <c r="D600" s="4">
        <v>3</v>
      </c>
      <c r="E600" s="11">
        <v>0</v>
      </c>
      <c r="F600" s="16">
        <f t="shared" si="115"/>
        <v>0</v>
      </c>
      <c r="G600" s="16"/>
      <c r="H600" s="16">
        <f t="shared" si="111"/>
        <v>0</v>
      </c>
      <c r="I600" s="16">
        <f t="shared" si="112"/>
        <v>0</v>
      </c>
      <c r="J600" s="16">
        <f t="shared" si="121"/>
        <v>0</v>
      </c>
      <c r="K600" s="16">
        <f t="shared" si="116"/>
        <v>0</v>
      </c>
      <c r="L600" s="16">
        <f t="shared" si="120"/>
        <v>0</v>
      </c>
      <c r="M600" s="16">
        <f t="shared" si="117"/>
        <v>435109.17168318393</v>
      </c>
      <c r="N600" s="16">
        <f t="shared" si="118"/>
        <v>603069.45168318413</v>
      </c>
      <c r="O600" s="16">
        <f t="shared" si="119"/>
        <v>0</v>
      </c>
      <c r="P600" s="16">
        <f t="shared" si="122"/>
        <v>0</v>
      </c>
      <c r="Q600">
        <f t="shared" si="113"/>
        <v>0</v>
      </c>
      <c r="S600" s="19">
        <f t="shared" si="114"/>
        <v>167960.2800000002</v>
      </c>
      <c r="V600" t="str">
        <v/>
      </c>
    </row>
    <row r="601" spans="2:22" x14ac:dyDescent="0.25">
      <c r="B601" s="4" t="s">
        <v>61</v>
      </c>
      <c r="C601" s="4">
        <v>593</v>
      </c>
      <c r="D601" s="4">
        <v>4</v>
      </c>
      <c r="E601" s="11">
        <v>0</v>
      </c>
      <c r="F601" s="16">
        <f t="shared" si="115"/>
        <v>0</v>
      </c>
      <c r="G601" s="16"/>
      <c r="H601" s="16">
        <f t="shared" si="111"/>
        <v>0</v>
      </c>
      <c r="I601" s="16">
        <f t="shared" si="112"/>
        <v>0</v>
      </c>
      <c r="J601" s="16">
        <f t="shared" si="121"/>
        <v>0</v>
      </c>
      <c r="K601" s="16">
        <f t="shared" si="116"/>
        <v>0</v>
      </c>
      <c r="L601" s="16">
        <f t="shared" si="120"/>
        <v>0</v>
      </c>
      <c r="M601" s="16">
        <f t="shared" si="117"/>
        <v>435109.17168318393</v>
      </c>
      <c r="N601" s="16">
        <f t="shared" si="118"/>
        <v>603069.45168318413</v>
      </c>
      <c r="O601" s="16">
        <f t="shared" si="119"/>
        <v>0</v>
      </c>
      <c r="P601" s="16">
        <f t="shared" si="122"/>
        <v>0</v>
      </c>
      <c r="Q601">
        <f t="shared" si="113"/>
        <v>0</v>
      </c>
      <c r="S601" s="19">
        <f t="shared" si="114"/>
        <v>167960.2800000002</v>
      </c>
      <c r="V601" t="str">
        <v/>
      </c>
    </row>
    <row r="602" spans="2:22" x14ac:dyDescent="0.25">
      <c r="B602" s="4" t="s">
        <v>61</v>
      </c>
      <c r="C602" s="4">
        <v>594</v>
      </c>
      <c r="D602" s="4">
        <v>5</v>
      </c>
      <c r="E602" s="11">
        <v>0</v>
      </c>
      <c r="F602" s="16">
        <f t="shared" si="115"/>
        <v>0</v>
      </c>
      <c r="G602" s="16"/>
      <c r="H602" s="16">
        <f t="shared" si="111"/>
        <v>0</v>
      </c>
      <c r="I602" s="16">
        <f t="shared" si="112"/>
        <v>0</v>
      </c>
      <c r="J602" s="16">
        <f t="shared" si="121"/>
        <v>0</v>
      </c>
      <c r="K602" s="16">
        <f t="shared" si="116"/>
        <v>0</v>
      </c>
      <c r="L602" s="16">
        <f t="shared" si="120"/>
        <v>0</v>
      </c>
      <c r="M602" s="16">
        <f t="shared" si="117"/>
        <v>435109.17168318393</v>
      </c>
      <c r="N602" s="16">
        <f t="shared" si="118"/>
        <v>603069.45168318413</v>
      </c>
      <c r="O602" s="16">
        <f t="shared" si="119"/>
        <v>0</v>
      </c>
      <c r="P602" s="16">
        <f t="shared" si="122"/>
        <v>0</v>
      </c>
      <c r="Q602">
        <f t="shared" si="113"/>
        <v>0</v>
      </c>
      <c r="S602" s="19">
        <f t="shared" si="114"/>
        <v>167960.2800000002</v>
      </c>
      <c r="V602" t="str">
        <v/>
      </c>
    </row>
    <row r="603" spans="2:22" x14ac:dyDescent="0.25">
      <c r="B603" s="4" t="s">
        <v>61</v>
      </c>
      <c r="C603" s="4">
        <v>595</v>
      </c>
      <c r="D603" s="4">
        <v>6</v>
      </c>
      <c r="E603" s="11">
        <v>0</v>
      </c>
      <c r="F603" s="16">
        <f t="shared" si="115"/>
        <v>0</v>
      </c>
      <c r="G603" s="16"/>
      <c r="H603" s="16">
        <f t="shared" si="111"/>
        <v>0</v>
      </c>
      <c r="I603" s="16">
        <f t="shared" si="112"/>
        <v>0</v>
      </c>
      <c r="J603" s="16">
        <f t="shared" si="121"/>
        <v>0</v>
      </c>
      <c r="K603" s="16">
        <f t="shared" si="116"/>
        <v>0</v>
      </c>
      <c r="L603" s="16">
        <f t="shared" si="120"/>
        <v>0</v>
      </c>
      <c r="M603" s="16">
        <f t="shared" si="117"/>
        <v>435109.17168318393</v>
      </c>
      <c r="N603" s="16">
        <f t="shared" si="118"/>
        <v>603069.45168318413</v>
      </c>
      <c r="O603" s="16">
        <f t="shared" si="119"/>
        <v>0</v>
      </c>
      <c r="P603" s="16">
        <f t="shared" si="122"/>
        <v>0</v>
      </c>
      <c r="Q603">
        <f t="shared" si="113"/>
        <v>0</v>
      </c>
      <c r="S603" s="19">
        <f t="shared" si="114"/>
        <v>167960.2800000002</v>
      </c>
      <c r="V603" t="str">
        <v/>
      </c>
    </row>
    <row r="604" spans="2:22" x14ac:dyDescent="0.25">
      <c r="B604" s="4" t="s">
        <v>61</v>
      </c>
      <c r="C604" s="4">
        <v>596</v>
      </c>
      <c r="D604" s="4">
        <v>7</v>
      </c>
      <c r="E604" s="11">
        <v>0</v>
      </c>
      <c r="F604" s="16">
        <f t="shared" si="115"/>
        <v>0</v>
      </c>
      <c r="G604" s="16"/>
      <c r="H604" s="16">
        <f t="shared" si="111"/>
        <v>0</v>
      </c>
      <c r="I604" s="16">
        <f t="shared" si="112"/>
        <v>0</v>
      </c>
      <c r="J604" s="16">
        <f t="shared" si="121"/>
        <v>0</v>
      </c>
      <c r="K604" s="16">
        <f t="shared" si="116"/>
        <v>0</v>
      </c>
      <c r="L604" s="16">
        <f t="shared" si="120"/>
        <v>0</v>
      </c>
      <c r="M604" s="16">
        <f t="shared" si="117"/>
        <v>435109.17168318393</v>
      </c>
      <c r="N604" s="16">
        <f t="shared" si="118"/>
        <v>603069.45168318413</v>
      </c>
      <c r="O604" s="16">
        <f t="shared" si="119"/>
        <v>0</v>
      </c>
      <c r="P604" s="16">
        <f t="shared" si="122"/>
        <v>0</v>
      </c>
      <c r="Q604">
        <f t="shared" si="113"/>
        <v>0</v>
      </c>
      <c r="S604" s="19">
        <f t="shared" si="114"/>
        <v>167960.2800000002</v>
      </c>
      <c r="V604" t="str">
        <v/>
      </c>
    </row>
    <row r="605" spans="2:22" x14ac:dyDescent="0.25">
      <c r="B605" s="4" t="s">
        <v>61</v>
      </c>
      <c r="C605" s="4">
        <v>597</v>
      </c>
      <c r="D605" s="4">
        <v>8</v>
      </c>
      <c r="E605" s="11">
        <v>0</v>
      </c>
      <c r="F605" s="16">
        <f t="shared" si="115"/>
        <v>0</v>
      </c>
      <c r="G605" s="16"/>
      <c r="H605" s="16">
        <f t="shared" si="111"/>
        <v>0</v>
      </c>
      <c r="I605" s="16">
        <f t="shared" si="112"/>
        <v>0</v>
      </c>
      <c r="J605" s="16">
        <f t="shared" si="121"/>
        <v>0</v>
      </c>
      <c r="K605" s="16">
        <f t="shared" si="116"/>
        <v>0</v>
      </c>
      <c r="L605" s="16">
        <f t="shared" si="120"/>
        <v>0</v>
      </c>
      <c r="M605" s="16">
        <f t="shared" si="117"/>
        <v>435109.17168318393</v>
      </c>
      <c r="N605" s="16">
        <f t="shared" si="118"/>
        <v>603069.45168318413</v>
      </c>
      <c r="O605" s="16">
        <f t="shared" si="119"/>
        <v>0</v>
      </c>
      <c r="P605" s="16">
        <f t="shared" si="122"/>
        <v>0</v>
      </c>
      <c r="Q605">
        <f t="shared" si="113"/>
        <v>0</v>
      </c>
      <c r="S605" s="19">
        <f t="shared" si="114"/>
        <v>167960.2800000002</v>
      </c>
      <c r="V605" t="str">
        <v/>
      </c>
    </row>
    <row r="606" spans="2:22" x14ac:dyDescent="0.25">
      <c r="B606" s="4" t="s">
        <v>61</v>
      </c>
      <c r="C606" s="4">
        <v>598</v>
      </c>
      <c r="D606" s="4">
        <v>9</v>
      </c>
      <c r="E606" s="11">
        <v>0</v>
      </c>
      <c r="F606" s="16">
        <f t="shared" si="115"/>
        <v>0</v>
      </c>
      <c r="G606" s="16"/>
      <c r="H606" s="16">
        <f t="shared" si="111"/>
        <v>0</v>
      </c>
      <c r="I606" s="16">
        <f t="shared" si="112"/>
        <v>0</v>
      </c>
      <c r="J606" s="16">
        <f t="shared" si="121"/>
        <v>0</v>
      </c>
      <c r="K606" s="16">
        <f t="shared" si="116"/>
        <v>0</v>
      </c>
      <c r="L606" s="16">
        <f t="shared" si="120"/>
        <v>0</v>
      </c>
      <c r="M606" s="16">
        <f t="shared" si="117"/>
        <v>435109.17168318393</v>
      </c>
      <c r="N606" s="16">
        <f t="shared" si="118"/>
        <v>603069.45168318413</v>
      </c>
      <c r="O606" s="16">
        <f t="shared" si="119"/>
        <v>0</v>
      </c>
      <c r="P606" s="16">
        <f t="shared" si="122"/>
        <v>0</v>
      </c>
      <c r="Q606">
        <f t="shared" si="113"/>
        <v>0</v>
      </c>
      <c r="S606" s="19">
        <f t="shared" si="114"/>
        <v>167960.2800000002</v>
      </c>
      <c r="V606" t="str">
        <v/>
      </c>
    </row>
    <row r="607" spans="2:22" x14ac:dyDescent="0.25">
      <c r="B607" s="4" t="s">
        <v>61</v>
      </c>
      <c r="C607" s="4">
        <v>599</v>
      </c>
      <c r="D607" s="4">
        <v>10</v>
      </c>
      <c r="E607" s="11">
        <v>0</v>
      </c>
      <c r="F607" s="16">
        <f t="shared" si="115"/>
        <v>0</v>
      </c>
      <c r="G607" s="16"/>
      <c r="H607" s="16">
        <f t="shared" si="111"/>
        <v>0</v>
      </c>
      <c r="I607" s="16">
        <f t="shared" si="112"/>
        <v>0</v>
      </c>
      <c r="J607" s="16">
        <f t="shared" si="121"/>
        <v>0</v>
      </c>
      <c r="K607" s="16">
        <f t="shared" si="116"/>
        <v>0</v>
      </c>
      <c r="L607" s="16">
        <f t="shared" si="120"/>
        <v>0</v>
      </c>
      <c r="M607" s="16">
        <f t="shared" si="117"/>
        <v>435109.17168318393</v>
      </c>
      <c r="N607" s="16">
        <f t="shared" si="118"/>
        <v>603069.45168318413</v>
      </c>
      <c r="O607" s="16">
        <f t="shared" si="119"/>
        <v>0</v>
      </c>
      <c r="P607" s="16">
        <f t="shared" si="122"/>
        <v>0</v>
      </c>
      <c r="Q607">
        <f t="shared" si="113"/>
        <v>0</v>
      </c>
      <c r="S607" s="19">
        <f t="shared" si="114"/>
        <v>167960.2800000002</v>
      </c>
      <c r="V607" t="str">
        <v/>
      </c>
    </row>
    <row r="608" spans="2:22" x14ac:dyDescent="0.25">
      <c r="B608" s="4" t="s">
        <v>61</v>
      </c>
      <c r="C608" s="4">
        <v>600</v>
      </c>
      <c r="D608" s="4">
        <v>11</v>
      </c>
      <c r="E608" s="11">
        <v>0</v>
      </c>
      <c r="F608" s="16">
        <f t="shared" si="115"/>
        <v>0.1388888888888889</v>
      </c>
      <c r="G608" s="16"/>
      <c r="H608" s="16">
        <f t="shared" si="111"/>
        <v>0</v>
      </c>
      <c r="I608" s="16">
        <f t="shared" si="112"/>
        <v>4.0407986111111113E-2</v>
      </c>
      <c r="J608" s="16">
        <f t="shared" si="121"/>
        <v>0</v>
      </c>
      <c r="K608" s="16">
        <f t="shared" si="116"/>
        <v>111.11111111111111</v>
      </c>
      <c r="L608" s="16">
        <f t="shared" si="120"/>
        <v>111.15151909722222</v>
      </c>
      <c r="M608" s="16">
        <f t="shared" si="117"/>
        <v>435109.17168318393</v>
      </c>
      <c r="N608" s="16">
        <f t="shared" si="118"/>
        <v>603069.45168318413</v>
      </c>
      <c r="O608" s="16">
        <f t="shared" si="119"/>
        <v>0</v>
      </c>
      <c r="P608" s="16">
        <f t="shared" si="122"/>
        <v>1.6690625000000004E-2</v>
      </c>
      <c r="Q608">
        <f t="shared" si="113"/>
        <v>0</v>
      </c>
      <c r="S608" s="19">
        <f t="shared" si="114"/>
        <v>167960.2800000002</v>
      </c>
      <c r="V608" t="str">
        <v/>
      </c>
    </row>
    <row r="609" spans="2:22" x14ac:dyDescent="0.25">
      <c r="B609" s="4" t="s">
        <v>61</v>
      </c>
      <c r="C609" s="4">
        <v>601</v>
      </c>
      <c r="D609" s="4">
        <v>12</v>
      </c>
      <c r="E609" s="11">
        <v>1</v>
      </c>
      <c r="F609" s="16">
        <f t="shared" si="115"/>
        <v>0.29166666666666669</v>
      </c>
      <c r="G609" s="16"/>
      <c r="H609" s="16">
        <f t="shared" si="111"/>
        <v>0</v>
      </c>
      <c r="I609" s="16">
        <f t="shared" si="112"/>
        <v>8.4856770833333345E-2</v>
      </c>
      <c r="J609" s="16">
        <f t="shared" si="121"/>
        <v>64.83838614004631</v>
      </c>
      <c r="K609" s="16">
        <f t="shared" si="116"/>
        <v>233.33333333333334</v>
      </c>
      <c r="L609" s="16">
        <f t="shared" si="120"/>
        <v>233.41819010416668</v>
      </c>
      <c r="M609" s="16">
        <f t="shared" si="117"/>
        <v>435109.17168318393</v>
      </c>
      <c r="N609" s="16">
        <f t="shared" si="118"/>
        <v>603134.2900693242</v>
      </c>
      <c r="O609" s="16">
        <f t="shared" si="119"/>
        <v>0.27777777777777779</v>
      </c>
      <c r="P609" s="16">
        <f t="shared" si="122"/>
        <v>3.5050312500000007E-2</v>
      </c>
      <c r="Q609">
        <f t="shared" si="113"/>
        <v>0</v>
      </c>
      <c r="S609" s="19">
        <f t="shared" si="114"/>
        <v>168025.11838614027</v>
      </c>
      <c r="V609" t="str">
        <v/>
      </c>
    </row>
    <row r="610" spans="2:22" x14ac:dyDescent="0.25">
      <c r="B610" s="4" t="s">
        <v>61</v>
      </c>
      <c r="C610" s="4">
        <v>602</v>
      </c>
      <c r="D610" s="4">
        <v>13</v>
      </c>
      <c r="E610" s="11">
        <v>2.1</v>
      </c>
      <c r="F610" s="16">
        <f t="shared" si="115"/>
        <v>0.52777777777777779</v>
      </c>
      <c r="G610" s="16"/>
      <c r="H610" s="16">
        <f t="shared" si="111"/>
        <v>0</v>
      </c>
      <c r="I610" s="16">
        <f t="shared" si="112"/>
        <v>0.15355034722222224</v>
      </c>
      <c r="J610" s="16">
        <f t="shared" si="121"/>
        <v>246.38586733217593</v>
      </c>
      <c r="K610" s="16">
        <f t="shared" si="116"/>
        <v>422.22222222222223</v>
      </c>
      <c r="L610" s="16">
        <f t="shared" si="120"/>
        <v>422.37577256944445</v>
      </c>
      <c r="M610" s="16">
        <f t="shared" si="117"/>
        <v>435109.17168318393</v>
      </c>
      <c r="N610" s="16">
        <f t="shared" si="118"/>
        <v>603380.67593665642</v>
      </c>
      <c r="O610" s="16">
        <f t="shared" si="119"/>
        <v>0.58333333333333337</v>
      </c>
      <c r="P610" s="16">
        <f t="shared" si="122"/>
        <v>6.3424375000000005E-2</v>
      </c>
      <c r="Q610">
        <f t="shared" si="113"/>
        <v>0</v>
      </c>
      <c r="S610" s="19">
        <f t="shared" si="114"/>
        <v>168271.50425347249</v>
      </c>
      <c r="V610" t="str">
        <v/>
      </c>
    </row>
    <row r="611" spans="2:22" x14ac:dyDescent="0.25">
      <c r="B611" s="4" t="s">
        <v>61</v>
      </c>
      <c r="C611" s="4">
        <v>603</v>
      </c>
      <c r="D611" s="4">
        <v>14</v>
      </c>
      <c r="E611" s="11">
        <v>4.8</v>
      </c>
      <c r="F611" s="16">
        <f t="shared" si="115"/>
        <v>0.97222222222222221</v>
      </c>
      <c r="G611" s="16"/>
      <c r="H611" s="16">
        <f t="shared" si="111"/>
        <v>0</v>
      </c>
      <c r="I611" s="16">
        <f t="shared" si="112"/>
        <v>0.28285590277777778</v>
      </c>
      <c r="J611" s="16">
        <f t="shared" si="121"/>
        <v>1037.4141782407405</v>
      </c>
      <c r="K611" s="16">
        <f t="shared" si="116"/>
        <v>777.77777777777771</v>
      </c>
      <c r="L611" s="16">
        <f t="shared" si="120"/>
        <v>778.0606336805555</v>
      </c>
      <c r="M611" s="16">
        <f t="shared" si="117"/>
        <v>435109.17168318393</v>
      </c>
      <c r="N611" s="16">
        <f t="shared" si="118"/>
        <v>604418.09011489712</v>
      </c>
      <c r="O611" s="16">
        <f t="shared" si="119"/>
        <v>1.3333333333333333</v>
      </c>
      <c r="P611" s="16">
        <f t="shared" si="122"/>
        <v>0.11683437500000002</v>
      </c>
      <c r="Q611">
        <f t="shared" si="113"/>
        <v>0</v>
      </c>
      <c r="S611" s="19">
        <f t="shared" si="114"/>
        <v>169308.91843171319</v>
      </c>
      <c r="V611" t="str">
        <v/>
      </c>
    </row>
    <row r="612" spans="2:22" x14ac:dyDescent="0.25">
      <c r="B612" s="4" t="s">
        <v>61</v>
      </c>
      <c r="C612" s="4">
        <v>604</v>
      </c>
      <c r="D612" s="4">
        <v>15</v>
      </c>
      <c r="E612" s="11">
        <v>9.1</v>
      </c>
      <c r="F612" s="16">
        <f t="shared" si="115"/>
        <v>1.3055555555555554</v>
      </c>
      <c r="G612" s="16"/>
      <c r="H612" s="16">
        <f t="shared" si="111"/>
        <v>0</v>
      </c>
      <c r="I612" s="16">
        <f t="shared" si="112"/>
        <v>0.3798350694444444</v>
      </c>
      <c r="J612" s="16">
        <f t="shared" si="121"/>
        <v>2641.0835954378854</v>
      </c>
      <c r="K612" s="16">
        <f t="shared" si="116"/>
        <v>1044.4444444444443</v>
      </c>
      <c r="L612" s="16">
        <f t="shared" si="120"/>
        <v>1044.8242795138888</v>
      </c>
      <c r="M612" s="16">
        <f t="shared" si="117"/>
        <v>435109.17168318393</v>
      </c>
      <c r="N612" s="16">
        <f t="shared" si="118"/>
        <v>607059.17371033505</v>
      </c>
      <c r="O612" s="16">
        <f t="shared" si="119"/>
        <v>2.5277777777777777</v>
      </c>
      <c r="P612" s="16">
        <f t="shared" si="122"/>
        <v>0.15689187499999999</v>
      </c>
      <c r="Q612">
        <f t="shared" si="113"/>
        <v>0</v>
      </c>
      <c r="S612" s="19">
        <f t="shared" si="114"/>
        <v>171950.00202715112</v>
      </c>
      <c r="V612" t="str">
        <v/>
      </c>
    </row>
    <row r="613" spans="2:22" x14ac:dyDescent="0.25">
      <c r="B613" s="4" t="s">
        <v>61</v>
      </c>
      <c r="C613" s="4">
        <v>605</v>
      </c>
      <c r="D613" s="4">
        <v>16</v>
      </c>
      <c r="E613" s="11">
        <v>14.2</v>
      </c>
      <c r="F613" s="16">
        <f t="shared" si="115"/>
        <v>1.4861111111111112</v>
      </c>
      <c r="G613" s="16"/>
      <c r="H613" s="16">
        <f t="shared" si="111"/>
        <v>0</v>
      </c>
      <c r="I613" s="16">
        <f t="shared" si="112"/>
        <v>0.43236545138888893</v>
      </c>
      <c r="J613" s="16">
        <f t="shared" si="121"/>
        <v>4691.2116143422072</v>
      </c>
      <c r="K613" s="16">
        <f t="shared" si="116"/>
        <v>1188.8888888888889</v>
      </c>
      <c r="L613" s="16">
        <f t="shared" si="120"/>
        <v>1189.3212543402778</v>
      </c>
      <c r="M613" s="16">
        <f t="shared" si="117"/>
        <v>435109.17168318393</v>
      </c>
      <c r="N613" s="16">
        <f t="shared" si="118"/>
        <v>611750.38532467722</v>
      </c>
      <c r="O613" s="16">
        <f t="shared" si="119"/>
        <v>3.9444444444444446</v>
      </c>
      <c r="P613" s="16">
        <f t="shared" si="122"/>
        <v>0.17858968750000004</v>
      </c>
      <c r="Q613">
        <f t="shared" si="113"/>
        <v>0</v>
      </c>
      <c r="S613" s="19">
        <f t="shared" si="114"/>
        <v>176641.21364149329</v>
      </c>
      <c r="V613" t="str">
        <v/>
      </c>
    </row>
    <row r="614" spans="2:22" x14ac:dyDescent="0.25">
      <c r="B614" s="4" t="s">
        <v>61</v>
      </c>
      <c r="C614" s="4">
        <v>606</v>
      </c>
      <c r="D614" s="4">
        <v>17</v>
      </c>
      <c r="E614" s="11">
        <v>19.8</v>
      </c>
      <c r="F614" s="16">
        <f t="shared" si="115"/>
        <v>1.5694444444444444</v>
      </c>
      <c r="G614" s="16"/>
      <c r="H614" s="16">
        <f t="shared" si="111"/>
        <v>0</v>
      </c>
      <c r="I614" s="16">
        <f t="shared" si="112"/>
        <v>0.45661024305555559</v>
      </c>
      <c r="J614" s="16">
        <f t="shared" si="121"/>
        <v>6908.0669118923606</v>
      </c>
      <c r="K614" s="16">
        <f t="shared" si="116"/>
        <v>1255.5555555555554</v>
      </c>
      <c r="L614" s="16">
        <f t="shared" si="120"/>
        <v>1256.012165798611</v>
      </c>
      <c r="M614" s="16">
        <f t="shared" si="117"/>
        <v>435109.17168318393</v>
      </c>
      <c r="N614" s="16">
        <f t="shared" si="118"/>
        <v>618658.4522365696</v>
      </c>
      <c r="O614" s="16">
        <f t="shared" si="119"/>
        <v>5.5</v>
      </c>
      <c r="P614" s="16">
        <f t="shared" si="122"/>
        <v>0.18860406250000003</v>
      </c>
      <c r="Q614">
        <f t="shared" si="113"/>
        <v>0</v>
      </c>
      <c r="S614" s="19">
        <f t="shared" si="114"/>
        <v>183549.28055338567</v>
      </c>
      <c r="V614" t="str">
        <v/>
      </c>
    </row>
    <row r="615" spans="2:22" x14ac:dyDescent="0.25">
      <c r="B615" s="4" t="s">
        <v>61</v>
      </c>
      <c r="C615" s="4">
        <v>607</v>
      </c>
      <c r="D615" s="4">
        <v>18</v>
      </c>
      <c r="E615" s="11">
        <v>25.5</v>
      </c>
      <c r="F615" s="16">
        <f t="shared" si="115"/>
        <v>1.4861111111111109</v>
      </c>
      <c r="G615" s="16"/>
      <c r="H615" s="16">
        <f t="shared" si="111"/>
        <v>0</v>
      </c>
      <c r="I615" s="16">
        <f t="shared" si="112"/>
        <v>0.43236545138888888</v>
      </c>
      <c r="J615" s="16">
        <f t="shared" si="121"/>
        <v>8424.3588849102998</v>
      </c>
      <c r="K615" s="16">
        <f t="shared" si="116"/>
        <v>1188.8888888888887</v>
      </c>
      <c r="L615" s="16">
        <f t="shared" si="120"/>
        <v>1189.3212543402776</v>
      </c>
      <c r="M615" s="16">
        <f t="shared" si="117"/>
        <v>435109.17168318393</v>
      </c>
      <c r="N615" s="16">
        <f t="shared" si="118"/>
        <v>627082.81112147996</v>
      </c>
      <c r="O615" s="16">
        <f t="shared" si="119"/>
        <v>7.0833333333333339</v>
      </c>
      <c r="P615" s="16">
        <f t="shared" si="122"/>
        <v>0.17858968750000001</v>
      </c>
      <c r="Q615">
        <f t="shared" si="113"/>
        <v>0</v>
      </c>
      <c r="S615" s="19">
        <f t="shared" si="114"/>
        <v>191973.63943829603</v>
      </c>
      <c r="V615" t="str">
        <v/>
      </c>
    </row>
    <row r="616" spans="2:22" x14ac:dyDescent="0.25">
      <c r="B616" s="4" t="s">
        <v>61</v>
      </c>
      <c r="C616" s="4">
        <v>608</v>
      </c>
      <c r="D616" s="4">
        <v>19</v>
      </c>
      <c r="E616" s="11">
        <v>30.5</v>
      </c>
      <c r="F616" s="16">
        <f t="shared" si="115"/>
        <v>1.2916666666666663</v>
      </c>
      <c r="G616" s="16"/>
      <c r="H616" s="16">
        <f t="shared" si="111"/>
        <v>0</v>
      </c>
      <c r="I616" s="16">
        <f t="shared" si="112"/>
        <v>0.37579427083333322</v>
      </c>
      <c r="J616" s="16">
        <f t="shared" si="121"/>
        <v>8757.8134422019648</v>
      </c>
      <c r="K616" s="16">
        <f t="shared" si="116"/>
        <v>1033.333333333333</v>
      </c>
      <c r="L616" s="16">
        <f t="shared" si="120"/>
        <v>1033.7091276041663</v>
      </c>
      <c r="M616" s="16">
        <f t="shared" si="117"/>
        <v>435109.17168318393</v>
      </c>
      <c r="N616" s="16">
        <f t="shared" si="118"/>
        <v>635840.62456368189</v>
      </c>
      <c r="O616" s="16">
        <f t="shared" si="119"/>
        <v>8.4722222222222232</v>
      </c>
      <c r="P616" s="16">
        <f t="shared" si="122"/>
        <v>0.15522281249999997</v>
      </c>
      <c r="Q616">
        <f t="shared" si="113"/>
        <v>0</v>
      </c>
      <c r="S616" s="19">
        <f t="shared" si="114"/>
        <v>200731.45288049796</v>
      </c>
      <c r="V616" t="str">
        <v/>
      </c>
    </row>
    <row r="617" spans="2:22" x14ac:dyDescent="0.25">
      <c r="B617" s="4" t="s">
        <v>61</v>
      </c>
      <c r="C617" s="4">
        <v>609</v>
      </c>
      <c r="D617" s="4">
        <v>20</v>
      </c>
      <c r="E617" s="11">
        <v>34.799999999999997</v>
      </c>
      <c r="F617" s="16">
        <f t="shared" si="115"/>
        <v>1.1527777777777775</v>
      </c>
      <c r="G617" s="16"/>
      <c r="H617" s="16">
        <f t="shared" si="111"/>
        <v>0</v>
      </c>
      <c r="I617" s="16">
        <f t="shared" si="112"/>
        <v>0.33538628472222215</v>
      </c>
      <c r="J617" s="16">
        <f t="shared" si="121"/>
        <v>8918.0568822337918</v>
      </c>
      <c r="K617" s="16">
        <f t="shared" si="116"/>
        <v>922.22222222222194</v>
      </c>
      <c r="L617" s="16">
        <f t="shared" si="120"/>
        <v>922.55760850694412</v>
      </c>
      <c r="M617" s="16">
        <f t="shared" si="117"/>
        <v>435109.17168318393</v>
      </c>
      <c r="N617" s="16">
        <f t="shared" si="118"/>
        <v>644758.68144591572</v>
      </c>
      <c r="O617" s="16">
        <f t="shared" si="119"/>
        <v>9.6666666666666661</v>
      </c>
      <c r="P617" s="16">
        <f t="shared" si="122"/>
        <v>0.13853218749999999</v>
      </c>
      <c r="Q617">
        <f t="shared" si="113"/>
        <v>0</v>
      </c>
      <c r="S617" s="19">
        <f t="shared" si="114"/>
        <v>209649.50976273179</v>
      </c>
      <c r="V617" t="str">
        <v/>
      </c>
    </row>
    <row r="618" spans="2:22" x14ac:dyDescent="0.25">
      <c r="B618" s="4" t="s">
        <v>61</v>
      </c>
      <c r="C618" s="4">
        <v>610</v>
      </c>
      <c r="D618" s="4">
        <v>21</v>
      </c>
      <c r="E618" s="11">
        <v>38.799999999999997</v>
      </c>
      <c r="F618" s="16">
        <f t="shared" si="115"/>
        <v>1.1250000000000002</v>
      </c>
      <c r="G618" s="16"/>
      <c r="H618" s="16">
        <f t="shared" si="111"/>
        <v>0</v>
      </c>
      <c r="I618" s="16">
        <f t="shared" si="112"/>
        <v>0.32730468750000008</v>
      </c>
      <c r="J618" s="16">
        <f t="shared" si="121"/>
        <v>9703.5276171875012</v>
      </c>
      <c r="K618" s="16">
        <f t="shared" si="116"/>
        <v>900.00000000000023</v>
      </c>
      <c r="L618" s="16">
        <f t="shared" si="120"/>
        <v>900.32730468750026</v>
      </c>
      <c r="M618" s="16">
        <f t="shared" si="117"/>
        <v>435109.17168318393</v>
      </c>
      <c r="N618" s="16">
        <f t="shared" si="118"/>
        <v>654462.20906310319</v>
      </c>
      <c r="O618" s="16">
        <f t="shared" si="119"/>
        <v>10.777777777777777</v>
      </c>
      <c r="P618" s="16">
        <f t="shared" si="122"/>
        <v>0.13519406250000005</v>
      </c>
      <c r="Q618">
        <f t="shared" si="113"/>
        <v>0</v>
      </c>
      <c r="S618" s="19">
        <f t="shared" si="114"/>
        <v>219353.03737991926</v>
      </c>
      <c r="V618" t="str">
        <v/>
      </c>
    </row>
    <row r="619" spans="2:22" x14ac:dyDescent="0.25">
      <c r="B619" s="4" t="s">
        <v>61</v>
      </c>
      <c r="C619" s="4">
        <v>611</v>
      </c>
      <c r="D619" s="4">
        <v>22</v>
      </c>
      <c r="E619" s="11">
        <v>42.9</v>
      </c>
      <c r="F619" s="16">
        <f t="shared" si="115"/>
        <v>1.0555555555555558</v>
      </c>
      <c r="G619" s="16"/>
      <c r="H619" s="16">
        <f t="shared" si="111"/>
        <v>0</v>
      </c>
      <c r="I619" s="16">
        <f t="shared" si="112"/>
        <v>0.30710069444444454</v>
      </c>
      <c r="J619" s="16">
        <f t="shared" si="121"/>
        <v>10066.622579571762</v>
      </c>
      <c r="K619" s="16">
        <f t="shared" si="116"/>
        <v>844.44444444444468</v>
      </c>
      <c r="L619" s="16">
        <f t="shared" si="120"/>
        <v>844.75154513888913</v>
      </c>
      <c r="M619" s="16">
        <f t="shared" si="117"/>
        <v>435109.17168318393</v>
      </c>
      <c r="N619" s="16">
        <f t="shared" si="118"/>
        <v>664528.83164267498</v>
      </c>
      <c r="O619" s="16">
        <f t="shared" si="119"/>
        <v>11.916666666666666</v>
      </c>
      <c r="P619" s="16">
        <f t="shared" si="122"/>
        <v>0.12684875000000004</v>
      </c>
      <c r="Q619">
        <f t="shared" si="113"/>
        <v>0</v>
      </c>
      <c r="S619" s="19">
        <f t="shared" si="114"/>
        <v>229419.65995949105</v>
      </c>
      <c r="V619" t="str">
        <v/>
      </c>
    </row>
    <row r="620" spans="2:22" x14ac:dyDescent="0.25">
      <c r="B620" s="4" t="s">
        <v>61</v>
      </c>
      <c r="C620" s="4">
        <v>612</v>
      </c>
      <c r="D620" s="4">
        <v>23</v>
      </c>
      <c r="E620" s="11">
        <v>46.4</v>
      </c>
      <c r="F620" s="16">
        <f t="shared" si="115"/>
        <v>0.74999999999999978</v>
      </c>
      <c r="G620" s="16"/>
      <c r="H620" s="16">
        <f t="shared" si="111"/>
        <v>0</v>
      </c>
      <c r="I620" s="16">
        <f t="shared" si="112"/>
        <v>0.21820312499999994</v>
      </c>
      <c r="J620" s="16">
        <f t="shared" si="121"/>
        <v>7736.1457291666629</v>
      </c>
      <c r="K620" s="16">
        <f t="shared" si="116"/>
        <v>599.99999999999977</v>
      </c>
      <c r="L620" s="16">
        <f t="shared" si="120"/>
        <v>600.21820312499972</v>
      </c>
      <c r="M620" s="16">
        <f t="shared" si="117"/>
        <v>435109.17168318393</v>
      </c>
      <c r="N620" s="16">
        <f t="shared" si="118"/>
        <v>672264.97737184167</v>
      </c>
      <c r="O620" s="16">
        <f t="shared" si="119"/>
        <v>12.888888888888889</v>
      </c>
      <c r="P620" s="16">
        <f t="shared" si="122"/>
        <v>9.0129374999999984E-2</v>
      </c>
      <c r="Q620">
        <f t="shared" si="113"/>
        <v>0</v>
      </c>
      <c r="S620" s="19">
        <f t="shared" si="114"/>
        <v>237155.80568865774</v>
      </c>
      <c r="V620" t="str">
        <v/>
      </c>
    </row>
    <row r="621" spans="2:22" x14ac:dyDescent="0.25">
      <c r="B621" s="4" t="s">
        <v>61</v>
      </c>
      <c r="C621" s="4">
        <v>613</v>
      </c>
      <c r="D621" s="4">
        <v>24</v>
      </c>
      <c r="E621" s="11">
        <v>48.3</v>
      </c>
      <c r="F621" s="16">
        <f t="shared" si="115"/>
        <v>0.31944444444444503</v>
      </c>
      <c r="G621" s="16"/>
      <c r="H621" s="16">
        <f t="shared" si="111"/>
        <v>0</v>
      </c>
      <c r="I621" s="16">
        <f t="shared" si="112"/>
        <v>9.2938368055555734E-2</v>
      </c>
      <c r="J621" s="16">
        <f t="shared" si="121"/>
        <v>3429.9506268084551</v>
      </c>
      <c r="K621" s="16">
        <f t="shared" si="116"/>
        <v>255.55555555555603</v>
      </c>
      <c r="L621" s="16">
        <f t="shared" si="120"/>
        <v>255.64849392361157</v>
      </c>
      <c r="M621" s="16">
        <f t="shared" si="117"/>
        <v>435109.17168318393</v>
      </c>
      <c r="N621" s="16">
        <f t="shared" si="118"/>
        <v>675694.92799865012</v>
      </c>
      <c r="O621" s="16">
        <f t="shared" si="119"/>
        <v>13.416666666666666</v>
      </c>
      <c r="P621" s="16">
        <f t="shared" si="122"/>
        <v>3.8388437500000074E-2</v>
      </c>
      <c r="Q621">
        <f t="shared" si="113"/>
        <v>0</v>
      </c>
      <c r="S621" s="19">
        <f t="shared" si="114"/>
        <v>240585.75631546619</v>
      </c>
      <c r="V621" t="str">
        <v/>
      </c>
    </row>
    <row r="622" spans="2:22" x14ac:dyDescent="0.25">
      <c r="B622" s="4" t="s">
        <v>61</v>
      </c>
      <c r="C622" s="4">
        <v>614</v>
      </c>
      <c r="D622" s="4">
        <v>25</v>
      </c>
      <c r="E622" s="11">
        <v>48.7</v>
      </c>
      <c r="F622" s="16">
        <f t="shared" si="115"/>
        <v>2.7777777777778172E-2</v>
      </c>
      <c r="G622" s="16"/>
      <c r="H622" s="16">
        <f t="shared" si="111"/>
        <v>0</v>
      </c>
      <c r="I622" s="16">
        <f t="shared" si="112"/>
        <v>8.0815972222223371E-3</v>
      </c>
      <c r="J622" s="16">
        <f t="shared" si="121"/>
        <v>300.7266100019333</v>
      </c>
      <c r="K622" s="16">
        <f t="shared" si="116"/>
        <v>22.222222222222538</v>
      </c>
      <c r="L622" s="16">
        <f t="shared" si="120"/>
        <v>22.23030381944476</v>
      </c>
      <c r="M622" s="16">
        <f t="shared" si="117"/>
        <v>435109.17168318393</v>
      </c>
      <c r="N622" s="16">
        <f t="shared" si="118"/>
        <v>675995.654608652</v>
      </c>
      <c r="O622" s="16">
        <f t="shared" si="119"/>
        <v>13.527777777777779</v>
      </c>
      <c r="P622" s="16">
        <f t="shared" si="122"/>
        <v>3.3381250000000477E-3</v>
      </c>
      <c r="Q622">
        <f t="shared" si="113"/>
        <v>0</v>
      </c>
      <c r="S622" s="19">
        <f t="shared" si="114"/>
        <v>240886.48292546807</v>
      </c>
      <c r="V622" t="str">
        <v/>
      </c>
    </row>
    <row r="623" spans="2:22" x14ac:dyDescent="0.25">
      <c r="B623" s="4" t="s">
        <v>61</v>
      </c>
      <c r="C623" s="4">
        <v>615</v>
      </c>
      <c r="D623" s="4">
        <v>26</v>
      </c>
      <c r="E623" s="11">
        <v>48.5</v>
      </c>
      <c r="F623" s="16">
        <f t="shared" si="115"/>
        <v>-4.1666666666667261E-2</v>
      </c>
      <c r="G623" s="16"/>
      <c r="H623" s="16">
        <f t="shared" si="111"/>
        <v>0</v>
      </c>
      <c r="I623" s="16">
        <f t="shared" si="112"/>
        <v>-1.2122395833333507E-2</v>
      </c>
      <c r="J623" s="16">
        <f t="shared" si="121"/>
        <v>-449.23738968461294</v>
      </c>
      <c r="K623" s="16">
        <f t="shared" si="116"/>
        <v>-33.333333333333812</v>
      </c>
      <c r="L623" s="16">
        <f t="shared" si="120"/>
        <v>-33.345455729167142</v>
      </c>
      <c r="M623" s="16">
        <f t="shared" si="117"/>
        <v>435558.40907286853</v>
      </c>
      <c r="N623" s="16">
        <f t="shared" si="118"/>
        <v>675995.654608652</v>
      </c>
      <c r="O623" s="16">
        <f t="shared" si="119"/>
        <v>13.472222222222223</v>
      </c>
      <c r="P623" s="16">
        <f t="shared" si="122"/>
        <v>-5.0071875000000723E-3</v>
      </c>
      <c r="Q623">
        <f t="shared" si="113"/>
        <v>0.24708056432653713</v>
      </c>
      <c r="S623" s="19">
        <f t="shared" si="114"/>
        <v>240437.24553578347</v>
      </c>
      <c r="V623" t="str">
        <v/>
      </c>
    </row>
    <row r="624" spans="2:22" x14ac:dyDescent="0.25">
      <c r="B624" s="4" t="s">
        <v>61</v>
      </c>
      <c r="C624" s="4">
        <v>616</v>
      </c>
      <c r="D624" s="4">
        <v>27</v>
      </c>
      <c r="E624" s="11">
        <v>48.4</v>
      </c>
      <c r="F624" s="16">
        <f t="shared" si="115"/>
        <v>-4.1666666666666269E-2</v>
      </c>
      <c r="G624" s="16"/>
      <c r="H624" s="16">
        <f t="shared" si="111"/>
        <v>0</v>
      </c>
      <c r="I624" s="16">
        <f t="shared" si="112"/>
        <v>-1.2122395833333218E-2</v>
      </c>
      <c r="J624" s="16">
        <f t="shared" si="121"/>
        <v>-448.31112702545869</v>
      </c>
      <c r="K624" s="16">
        <f t="shared" si="116"/>
        <v>-33.333333333333016</v>
      </c>
      <c r="L624" s="16">
        <f t="shared" si="120"/>
        <v>-33.345455729166346</v>
      </c>
      <c r="M624" s="16">
        <f t="shared" si="117"/>
        <v>436006.72019989399</v>
      </c>
      <c r="N624" s="16">
        <f t="shared" si="118"/>
        <v>675995.654608652</v>
      </c>
      <c r="O624" s="16">
        <f t="shared" si="119"/>
        <v>13.444444444444445</v>
      </c>
      <c r="P624" s="16">
        <f t="shared" si="122"/>
        <v>-5.0071874999999526E-3</v>
      </c>
      <c r="Q624">
        <f t="shared" si="113"/>
        <v>0.24657111986400229</v>
      </c>
      <c r="S624" s="19">
        <f t="shared" si="114"/>
        <v>239988.93440875801</v>
      </c>
      <c r="V624" t="str">
        <v/>
      </c>
    </row>
    <row r="625" spans="2:22" x14ac:dyDescent="0.25">
      <c r="B625" s="4" t="s">
        <v>61</v>
      </c>
      <c r="C625" s="4">
        <v>617</v>
      </c>
      <c r="D625" s="4">
        <v>28</v>
      </c>
      <c r="E625" s="11">
        <v>48.2</v>
      </c>
      <c r="F625" s="16">
        <f t="shared" si="115"/>
        <v>-8.3333333333333523E-2</v>
      </c>
      <c r="G625" s="16"/>
      <c r="H625" s="16">
        <f t="shared" si="111"/>
        <v>0</v>
      </c>
      <c r="I625" s="16">
        <f t="shared" si="112"/>
        <v>-2.4244791666666723E-2</v>
      </c>
      <c r="J625" s="16">
        <f t="shared" si="121"/>
        <v>-892.91720341435393</v>
      </c>
      <c r="K625" s="16">
        <f t="shared" si="116"/>
        <v>-66.666666666666814</v>
      </c>
      <c r="L625" s="16">
        <f t="shared" si="120"/>
        <v>-66.690911458333474</v>
      </c>
      <c r="M625" s="16">
        <f t="shared" si="117"/>
        <v>436899.63740330836</v>
      </c>
      <c r="N625" s="16">
        <f t="shared" si="118"/>
        <v>675995.654608652</v>
      </c>
      <c r="O625" s="16">
        <f t="shared" si="119"/>
        <v>13.388888888888891</v>
      </c>
      <c r="P625" s="16">
        <f t="shared" si="122"/>
        <v>-1.0014375000000023E-2</v>
      </c>
      <c r="Q625">
        <f t="shared" si="113"/>
        <v>0.49110446187789469</v>
      </c>
      <c r="S625" s="19">
        <f t="shared" si="114"/>
        <v>239096.01720534364</v>
      </c>
      <c r="V625" t="str">
        <v/>
      </c>
    </row>
    <row r="626" spans="2:22" x14ac:dyDescent="0.25">
      <c r="B626" s="4" t="s">
        <v>61</v>
      </c>
      <c r="C626" s="4">
        <v>618</v>
      </c>
      <c r="D626" s="4">
        <v>29</v>
      </c>
      <c r="E626" s="11">
        <v>47.8</v>
      </c>
      <c r="F626" s="16">
        <f t="shared" si="115"/>
        <v>-0.16666666666666705</v>
      </c>
      <c r="G626" s="16"/>
      <c r="H626" s="16">
        <f t="shared" si="111"/>
        <v>0</v>
      </c>
      <c r="I626" s="16">
        <f t="shared" si="112"/>
        <v>-4.8489583333333447E-2</v>
      </c>
      <c r="J626" s="16">
        <f t="shared" si="121"/>
        <v>-1771.0142042824109</v>
      </c>
      <c r="K626" s="16">
        <f t="shared" si="116"/>
        <v>-133.33333333333363</v>
      </c>
      <c r="L626" s="16">
        <f t="shared" si="120"/>
        <v>-133.38182291666695</v>
      </c>
      <c r="M626" s="16">
        <f t="shared" si="117"/>
        <v>438670.65160759079</v>
      </c>
      <c r="N626" s="16">
        <f t="shared" si="118"/>
        <v>675995.654608652</v>
      </c>
      <c r="O626" s="16">
        <f t="shared" si="119"/>
        <v>13.277777777777777</v>
      </c>
      <c r="P626" s="16">
        <f t="shared" si="122"/>
        <v>-2.0028750000000047E-2</v>
      </c>
      <c r="Q626">
        <f t="shared" si="113"/>
        <v>0.97405781235532607</v>
      </c>
      <c r="S626" s="19">
        <f t="shared" si="114"/>
        <v>237325.00300106121</v>
      </c>
      <c r="V626" t="str">
        <v/>
      </c>
    </row>
    <row r="627" spans="2:22" x14ac:dyDescent="0.25">
      <c r="B627" s="4" t="s">
        <v>61</v>
      </c>
      <c r="C627" s="4">
        <v>619</v>
      </c>
      <c r="D627" s="4">
        <v>30</v>
      </c>
      <c r="E627" s="11">
        <v>47</v>
      </c>
      <c r="F627" s="16">
        <f t="shared" si="115"/>
        <v>-0.26388888888888867</v>
      </c>
      <c r="G627" s="16"/>
      <c r="H627" s="16">
        <f t="shared" si="111"/>
        <v>0</v>
      </c>
      <c r="I627" s="16">
        <f t="shared" si="112"/>
        <v>-7.6775173611111053E-2</v>
      </c>
      <c r="J627" s="16">
        <f t="shared" si="121"/>
        <v>-2757.1751820505378</v>
      </c>
      <c r="K627" s="16">
        <f t="shared" si="116"/>
        <v>-211.11111111111094</v>
      </c>
      <c r="L627" s="16">
        <f t="shared" si="120"/>
        <v>-211.18788628472205</v>
      </c>
      <c r="M627" s="16">
        <f t="shared" si="117"/>
        <v>441427.82678964135</v>
      </c>
      <c r="N627" s="16">
        <f t="shared" si="118"/>
        <v>675995.654608652</v>
      </c>
      <c r="O627" s="16">
        <f t="shared" si="119"/>
        <v>13.055555555555555</v>
      </c>
      <c r="P627" s="16">
        <f t="shared" si="122"/>
        <v>-3.1712187499999975E-2</v>
      </c>
      <c r="Q627">
        <f t="shared" si="113"/>
        <v>1.516446350127796</v>
      </c>
      <c r="S627" s="19">
        <f t="shared" si="114"/>
        <v>234567.82781901065</v>
      </c>
      <c r="V627" t="str">
        <v/>
      </c>
    </row>
    <row r="628" spans="2:22" x14ac:dyDescent="0.25">
      <c r="B628" s="4" t="s">
        <v>61</v>
      </c>
      <c r="C628" s="4">
        <v>620</v>
      </c>
      <c r="D628" s="4">
        <v>31</v>
      </c>
      <c r="E628" s="11">
        <v>45.9</v>
      </c>
      <c r="F628" s="16">
        <f t="shared" si="115"/>
        <v>-0.29166666666666685</v>
      </c>
      <c r="G628" s="16"/>
      <c r="H628" s="16">
        <f t="shared" si="111"/>
        <v>0</v>
      </c>
      <c r="I628" s="16">
        <f t="shared" si="112"/>
        <v>-8.4856770833333386E-2</v>
      </c>
      <c r="J628" s="16">
        <f t="shared" si="121"/>
        <v>-2976.0819238281269</v>
      </c>
      <c r="K628" s="16">
        <f t="shared" si="116"/>
        <v>-233.33333333333348</v>
      </c>
      <c r="L628" s="16">
        <f t="shared" si="120"/>
        <v>-233.41819010416683</v>
      </c>
      <c r="M628" s="16">
        <f t="shared" si="117"/>
        <v>444403.90871346946</v>
      </c>
      <c r="N628" s="16">
        <f t="shared" si="118"/>
        <v>675995.654608652</v>
      </c>
      <c r="O628" s="16">
        <f t="shared" si="119"/>
        <v>12.75</v>
      </c>
      <c r="P628" s="16">
        <f t="shared" si="122"/>
        <v>-3.5050312500000028E-2</v>
      </c>
      <c r="Q628">
        <f t="shared" si="113"/>
        <v>1.6368450581054699</v>
      </c>
      <c r="S628" s="19">
        <f t="shared" si="114"/>
        <v>231591.74589518254</v>
      </c>
      <c r="V628" t="str">
        <v/>
      </c>
    </row>
    <row r="629" spans="2:22" x14ac:dyDescent="0.25">
      <c r="B629" s="4" t="s">
        <v>61</v>
      </c>
      <c r="C629" s="4">
        <v>621</v>
      </c>
      <c r="D629" s="4">
        <v>32</v>
      </c>
      <c r="E629" s="11">
        <v>44.9</v>
      </c>
      <c r="F629" s="16">
        <f t="shared" si="115"/>
        <v>-0.20833333333333331</v>
      </c>
      <c r="G629" s="16"/>
      <c r="H629" s="16">
        <f t="shared" si="111"/>
        <v>0</v>
      </c>
      <c r="I629" s="16">
        <f t="shared" si="112"/>
        <v>-6.0611979166666663E-2</v>
      </c>
      <c r="J629" s="16">
        <f t="shared" si="121"/>
        <v>-2079.4596697771995</v>
      </c>
      <c r="K629" s="16">
        <f t="shared" si="116"/>
        <v>-166.66666666666666</v>
      </c>
      <c r="L629" s="16">
        <f t="shared" si="120"/>
        <v>-166.72727864583334</v>
      </c>
      <c r="M629" s="16">
        <f t="shared" si="117"/>
        <v>446483.36838324665</v>
      </c>
      <c r="N629" s="16">
        <f t="shared" si="118"/>
        <v>675995.654608652</v>
      </c>
      <c r="O629" s="16">
        <f t="shared" si="119"/>
        <v>12.472222222222223</v>
      </c>
      <c r="P629" s="16">
        <f t="shared" si="122"/>
        <v>-2.5035937500000001E-2</v>
      </c>
      <c r="Q629">
        <f t="shared" si="113"/>
        <v>1.1437028183774598</v>
      </c>
      <c r="S629" s="19">
        <f t="shared" si="114"/>
        <v>229512.28622540535</v>
      </c>
      <c r="V629" t="str">
        <v/>
      </c>
    </row>
    <row r="630" spans="2:22" x14ac:dyDescent="0.25">
      <c r="B630" s="4" t="s">
        <v>61</v>
      </c>
      <c r="C630" s="4">
        <v>622</v>
      </c>
      <c r="D630" s="4">
        <v>33</v>
      </c>
      <c r="E630" s="11">
        <v>44.4</v>
      </c>
      <c r="F630" s="16">
        <f t="shared" si="115"/>
        <v>-8.3333333333333523E-2</v>
      </c>
      <c r="G630" s="16"/>
      <c r="H630" s="16">
        <f t="shared" si="111"/>
        <v>0</v>
      </c>
      <c r="I630" s="16">
        <f t="shared" si="112"/>
        <v>-2.4244791666666723E-2</v>
      </c>
      <c r="J630" s="16">
        <f t="shared" si="121"/>
        <v>-822.52124131944618</v>
      </c>
      <c r="K630" s="16">
        <f t="shared" si="116"/>
        <v>-66.666666666666814</v>
      </c>
      <c r="L630" s="16">
        <f t="shared" si="120"/>
        <v>-66.690911458333474</v>
      </c>
      <c r="M630" s="16">
        <f t="shared" si="117"/>
        <v>447305.88962456607</v>
      </c>
      <c r="N630" s="16">
        <f t="shared" si="118"/>
        <v>675995.654608652</v>
      </c>
      <c r="O630" s="16">
        <f t="shared" si="119"/>
        <v>12.333333333333334</v>
      </c>
      <c r="P630" s="16">
        <f t="shared" si="122"/>
        <v>-1.0014375000000023E-2</v>
      </c>
      <c r="Q630">
        <f t="shared" si="113"/>
        <v>0.45238668272569543</v>
      </c>
      <c r="S630" s="19">
        <f t="shared" si="114"/>
        <v>228689.76498408592</v>
      </c>
      <c r="V630" t="str">
        <v/>
      </c>
    </row>
    <row r="631" spans="2:22" x14ac:dyDescent="0.25">
      <c r="B631" s="4" t="s">
        <v>61</v>
      </c>
      <c r="C631" s="4">
        <v>623</v>
      </c>
      <c r="D631" s="4">
        <v>34</v>
      </c>
      <c r="E631" s="11">
        <v>44.3</v>
      </c>
      <c r="F631" s="16">
        <f t="shared" si="115"/>
        <v>1.3888888888889086E-2</v>
      </c>
      <c r="G631" s="16"/>
      <c r="H631" s="16">
        <f t="shared" si="111"/>
        <v>0</v>
      </c>
      <c r="I631" s="16">
        <f t="shared" si="112"/>
        <v>4.0407986111111686E-3</v>
      </c>
      <c r="J631" s="16">
        <f t="shared" si="121"/>
        <v>136.77811933352817</v>
      </c>
      <c r="K631" s="16">
        <f t="shared" si="116"/>
        <v>11.111111111111269</v>
      </c>
      <c r="L631" s="16">
        <f t="shared" si="120"/>
        <v>11.11515190972238</v>
      </c>
      <c r="M631" s="16">
        <f t="shared" si="117"/>
        <v>447305.88962456607</v>
      </c>
      <c r="N631" s="16">
        <f t="shared" si="118"/>
        <v>676132.43272798555</v>
      </c>
      <c r="O631" s="16">
        <f t="shared" si="119"/>
        <v>12.305555555555555</v>
      </c>
      <c r="P631" s="16">
        <f t="shared" si="122"/>
        <v>1.6690625000000238E-3</v>
      </c>
      <c r="Q631">
        <f t="shared" si="113"/>
        <v>0</v>
      </c>
      <c r="S631" s="19">
        <f t="shared" si="114"/>
        <v>228826.54310341948</v>
      </c>
      <c r="V631" t="str">
        <v/>
      </c>
    </row>
    <row r="632" spans="2:22" x14ac:dyDescent="0.25">
      <c r="B632" s="4" t="s">
        <v>61</v>
      </c>
      <c r="C632" s="4">
        <v>624</v>
      </c>
      <c r="D632" s="4">
        <v>35</v>
      </c>
      <c r="E632" s="11">
        <v>44.5</v>
      </c>
      <c r="F632" s="16">
        <f t="shared" si="115"/>
        <v>0.1111111111111117</v>
      </c>
      <c r="G632" s="16"/>
      <c r="H632" s="16">
        <f t="shared" si="111"/>
        <v>0</v>
      </c>
      <c r="I632" s="16">
        <f t="shared" si="112"/>
        <v>3.2326388888889064E-2</v>
      </c>
      <c r="J632" s="16">
        <f t="shared" si="121"/>
        <v>1099.1650221836478</v>
      </c>
      <c r="K632" s="16">
        <f t="shared" si="116"/>
        <v>88.888888888889355</v>
      </c>
      <c r="L632" s="16">
        <f t="shared" si="120"/>
        <v>88.921215277778245</v>
      </c>
      <c r="M632" s="16">
        <f t="shared" si="117"/>
        <v>447305.88962456607</v>
      </c>
      <c r="N632" s="16">
        <f t="shared" si="118"/>
        <v>677231.59775016923</v>
      </c>
      <c r="O632" s="16">
        <f t="shared" si="119"/>
        <v>12.361111111111112</v>
      </c>
      <c r="P632" s="16">
        <f t="shared" si="122"/>
        <v>1.3352500000000073E-2</v>
      </c>
      <c r="Q632">
        <f t="shared" si="113"/>
        <v>0</v>
      </c>
      <c r="S632" s="19">
        <f t="shared" si="114"/>
        <v>229925.70812560315</v>
      </c>
      <c r="V632" t="str">
        <v/>
      </c>
    </row>
    <row r="633" spans="2:22" x14ac:dyDescent="0.25">
      <c r="B633" s="4" t="s">
        <v>61</v>
      </c>
      <c r="C633" s="4">
        <v>625</v>
      </c>
      <c r="D633" s="4">
        <v>36</v>
      </c>
      <c r="E633" s="11">
        <v>45.1</v>
      </c>
      <c r="F633" s="16">
        <f t="shared" si="115"/>
        <v>0.16666666666666705</v>
      </c>
      <c r="G633" s="16"/>
      <c r="H633" s="16">
        <f t="shared" si="111"/>
        <v>0</v>
      </c>
      <c r="I633" s="16">
        <f t="shared" si="112"/>
        <v>4.8489583333333447E-2</v>
      </c>
      <c r="J633" s="16">
        <f t="shared" si="121"/>
        <v>1670.9778370949111</v>
      </c>
      <c r="K633" s="16">
        <f t="shared" si="116"/>
        <v>133.33333333333363</v>
      </c>
      <c r="L633" s="16">
        <f t="shared" si="120"/>
        <v>133.38182291666695</v>
      </c>
      <c r="M633" s="16">
        <f t="shared" si="117"/>
        <v>447305.88962456607</v>
      </c>
      <c r="N633" s="16">
        <f t="shared" si="118"/>
        <v>678902.57558726415</v>
      </c>
      <c r="O633" s="16">
        <f t="shared" si="119"/>
        <v>12.527777777777779</v>
      </c>
      <c r="P633" s="16">
        <f t="shared" si="122"/>
        <v>2.0028750000000047E-2</v>
      </c>
      <c r="Q633">
        <f t="shared" si="113"/>
        <v>0</v>
      </c>
      <c r="S633" s="19">
        <f t="shared" si="114"/>
        <v>231596.68596269807</v>
      </c>
      <c r="V633" t="str">
        <v/>
      </c>
    </row>
    <row r="634" spans="2:22" x14ac:dyDescent="0.25">
      <c r="B634" s="4" t="s">
        <v>61</v>
      </c>
      <c r="C634" s="4">
        <v>626</v>
      </c>
      <c r="D634" s="4">
        <v>37</v>
      </c>
      <c r="E634" s="11">
        <v>45.7</v>
      </c>
      <c r="F634" s="16">
        <f t="shared" si="115"/>
        <v>0.12499999999999981</v>
      </c>
      <c r="G634" s="16"/>
      <c r="H634" s="16">
        <f t="shared" si="111"/>
        <v>0</v>
      </c>
      <c r="I634" s="16">
        <f t="shared" si="112"/>
        <v>3.6367187499999946E-2</v>
      </c>
      <c r="J634" s="16">
        <f t="shared" si="121"/>
        <v>1269.9061056857622</v>
      </c>
      <c r="K634" s="16">
        <f t="shared" si="116"/>
        <v>99.999999999999844</v>
      </c>
      <c r="L634" s="16">
        <f t="shared" si="120"/>
        <v>100.03636718749985</v>
      </c>
      <c r="M634" s="16">
        <f t="shared" si="117"/>
        <v>447305.88962456607</v>
      </c>
      <c r="N634" s="16">
        <f t="shared" si="118"/>
        <v>680172.48169294989</v>
      </c>
      <c r="O634" s="16">
        <f t="shared" si="119"/>
        <v>12.694444444444446</v>
      </c>
      <c r="P634" s="16">
        <f t="shared" si="122"/>
        <v>1.5021562499999979E-2</v>
      </c>
      <c r="Q634">
        <f t="shared" si="113"/>
        <v>0</v>
      </c>
      <c r="S634" s="19">
        <f t="shared" si="114"/>
        <v>232866.59206838382</v>
      </c>
      <c r="V634" t="str">
        <v/>
      </c>
    </row>
    <row r="635" spans="2:22" x14ac:dyDescent="0.25">
      <c r="B635" s="4" t="s">
        <v>61</v>
      </c>
      <c r="C635" s="4">
        <v>627</v>
      </c>
      <c r="D635" s="4">
        <v>38</v>
      </c>
      <c r="E635" s="11">
        <v>46</v>
      </c>
      <c r="F635" s="16">
        <f t="shared" si="115"/>
        <v>4.1666666666666269E-2</v>
      </c>
      <c r="G635" s="16"/>
      <c r="H635" s="16">
        <f t="shared" si="111"/>
        <v>0</v>
      </c>
      <c r="I635" s="16">
        <f t="shared" si="112"/>
        <v>1.2122395833333218E-2</v>
      </c>
      <c r="J635" s="16">
        <f t="shared" si="121"/>
        <v>426.08082320601443</v>
      </c>
      <c r="K635" s="16">
        <f t="shared" si="116"/>
        <v>33.333333333333016</v>
      </c>
      <c r="L635" s="16">
        <f t="shared" si="120"/>
        <v>33.345455729166346</v>
      </c>
      <c r="M635" s="16">
        <f t="shared" si="117"/>
        <v>447305.88962456607</v>
      </c>
      <c r="N635" s="16">
        <f t="shared" si="118"/>
        <v>680598.56251615589</v>
      </c>
      <c r="O635" s="16">
        <f t="shared" si="119"/>
        <v>12.777777777777779</v>
      </c>
      <c r="P635" s="16">
        <f t="shared" si="122"/>
        <v>5.0071874999999526E-3</v>
      </c>
      <c r="Q635">
        <f t="shared" si="113"/>
        <v>0</v>
      </c>
      <c r="S635" s="19">
        <f t="shared" si="114"/>
        <v>233292.67289158981</v>
      </c>
      <c r="V635" t="str">
        <v/>
      </c>
    </row>
    <row r="636" spans="2:22" x14ac:dyDescent="0.25">
      <c r="B636" s="4" t="s">
        <v>61</v>
      </c>
      <c r="C636" s="4">
        <v>628</v>
      </c>
      <c r="D636" s="4">
        <v>39</v>
      </c>
      <c r="E636" s="11">
        <v>46</v>
      </c>
      <c r="F636" s="16">
        <f t="shared" si="115"/>
        <v>0</v>
      </c>
      <c r="G636" s="16"/>
      <c r="H636" s="16">
        <f t="shared" si="111"/>
        <v>0</v>
      </c>
      <c r="I636" s="16">
        <f t="shared" si="112"/>
        <v>0</v>
      </c>
      <c r="J636" s="16">
        <f t="shared" si="121"/>
        <v>0</v>
      </c>
      <c r="K636" s="16">
        <f t="shared" si="116"/>
        <v>0</v>
      </c>
      <c r="L636" s="16">
        <f t="shared" si="120"/>
        <v>0</v>
      </c>
      <c r="M636" s="16">
        <f t="shared" si="117"/>
        <v>447305.88962456607</v>
      </c>
      <c r="N636" s="16">
        <f t="shared" si="118"/>
        <v>680598.56251615589</v>
      </c>
      <c r="O636" s="16">
        <f t="shared" si="119"/>
        <v>12.777777777777779</v>
      </c>
      <c r="P636" s="16">
        <f t="shared" si="122"/>
        <v>0</v>
      </c>
      <c r="Q636">
        <f t="shared" si="113"/>
        <v>0</v>
      </c>
      <c r="S636" s="19">
        <f t="shared" si="114"/>
        <v>233292.67289158981</v>
      </c>
      <c r="V636" t="str">
        <v/>
      </c>
    </row>
    <row r="637" spans="2:22" x14ac:dyDescent="0.25">
      <c r="B637" s="4" t="s">
        <v>61</v>
      </c>
      <c r="C637" s="4">
        <v>629</v>
      </c>
      <c r="D637" s="4">
        <v>40</v>
      </c>
      <c r="E637" s="11">
        <v>46</v>
      </c>
      <c r="F637" s="16">
        <f t="shared" si="115"/>
        <v>1.3888888888889086E-2</v>
      </c>
      <c r="G637" s="16"/>
      <c r="H637" s="16">
        <f t="shared" si="111"/>
        <v>0</v>
      </c>
      <c r="I637" s="16">
        <f t="shared" si="112"/>
        <v>4.0407986111111686E-3</v>
      </c>
      <c r="J637" s="16">
        <f t="shared" si="121"/>
        <v>142.02694106867486</v>
      </c>
      <c r="K637" s="16">
        <f t="shared" si="116"/>
        <v>11.111111111111269</v>
      </c>
      <c r="L637" s="16">
        <f t="shared" si="120"/>
        <v>11.11515190972238</v>
      </c>
      <c r="M637" s="16">
        <f t="shared" si="117"/>
        <v>447305.88962456607</v>
      </c>
      <c r="N637" s="16">
        <f t="shared" si="118"/>
        <v>680740.58945722459</v>
      </c>
      <c r="O637" s="16">
        <f t="shared" si="119"/>
        <v>12.777777777777779</v>
      </c>
      <c r="P637" s="16">
        <f t="shared" si="122"/>
        <v>1.6690625000000238E-3</v>
      </c>
      <c r="Q637">
        <f t="shared" si="113"/>
        <v>0</v>
      </c>
      <c r="S637" s="19">
        <f t="shared" si="114"/>
        <v>233434.69983265852</v>
      </c>
      <c r="V637" t="str">
        <v/>
      </c>
    </row>
    <row r="638" spans="2:22" x14ac:dyDescent="0.25">
      <c r="B638" s="4" t="s">
        <v>61</v>
      </c>
      <c r="C638" s="4">
        <v>630</v>
      </c>
      <c r="D638" s="4">
        <v>41</v>
      </c>
      <c r="E638" s="11">
        <v>46.1</v>
      </c>
      <c r="F638" s="16">
        <f t="shared" si="115"/>
        <v>9.7222222222222612E-2</v>
      </c>
      <c r="G638" s="16"/>
      <c r="H638" s="16">
        <f t="shared" si="111"/>
        <v>0</v>
      </c>
      <c r="I638" s="16">
        <f t="shared" si="112"/>
        <v>2.8285590277777894E-2</v>
      </c>
      <c r="J638" s="16">
        <f t="shared" si="121"/>
        <v>996.34986701871549</v>
      </c>
      <c r="K638" s="16">
        <f t="shared" si="116"/>
        <v>77.777777777778084</v>
      </c>
      <c r="L638" s="16">
        <f t="shared" si="120"/>
        <v>77.80606336805586</v>
      </c>
      <c r="M638" s="16">
        <f t="shared" si="117"/>
        <v>447305.88962456607</v>
      </c>
      <c r="N638" s="16">
        <f t="shared" si="118"/>
        <v>681736.93932424334</v>
      </c>
      <c r="O638" s="16">
        <f t="shared" si="119"/>
        <v>12.805555555555557</v>
      </c>
      <c r="P638" s="16">
        <f t="shared" si="122"/>
        <v>1.1683437500000048E-2</v>
      </c>
      <c r="Q638">
        <f t="shared" si="113"/>
        <v>0</v>
      </c>
      <c r="S638" s="19">
        <f t="shared" si="114"/>
        <v>234431.04969967727</v>
      </c>
      <c r="V638" t="str">
        <v/>
      </c>
    </row>
    <row r="639" spans="2:22" x14ac:dyDescent="0.25">
      <c r="B639" s="4" t="s">
        <v>61</v>
      </c>
      <c r="C639" s="4">
        <v>631</v>
      </c>
      <c r="D639" s="4">
        <v>42</v>
      </c>
      <c r="E639" s="11">
        <v>46.7</v>
      </c>
      <c r="F639" s="16">
        <f t="shared" si="115"/>
        <v>0.2222222222222224</v>
      </c>
      <c r="G639" s="16"/>
      <c r="H639" s="16">
        <f t="shared" si="111"/>
        <v>0</v>
      </c>
      <c r="I639" s="16">
        <f t="shared" si="112"/>
        <v>6.4652777777777837E-2</v>
      </c>
      <c r="J639" s="16">
        <f t="shared" si="121"/>
        <v>2307.0115297067923</v>
      </c>
      <c r="K639" s="16">
        <f t="shared" si="116"/>
        <v>177.77777777777791</v>
      </c>
      <c r="L639" s="16">
        <f t="shared" si="120"/>
        <v>177.84243055555569</v>
      </c>
      <c r="M639" s="16">
        <f t="shared" si="117"/>
        <v>447305.88962456607</v>
      </c>
      <c r="N639" s="16">
        <f t="shared" si="118"/>
        <v>684043.95085395011</v>
      </c>
      <c r="O639" s="16">
        <f t="shared" si="119"/>
        <v>12.972222222222223</v>
      </c>
      <c r="P639" s="16">
        <f t="shared" si="122"/>
        <v>2.6705000000000024E-2</v>
      </c>
      <c r="Q639">
        <f t="shared" si="113"/>
        <v>0</v>
      </c>
      <c r="S639" s="19">
        <f t="shared" si="114"/>
        <v>236738.06122938404</v>
      </c>
      <c r="V639" t="str">
        <v/>
      </c>
    </row>
    <row r="640" spans="2:22" x14ac:dyDescent="0.25">
      <c r="B640" s="4" t="s">
        <v>61</v>
      </c>
      <c r="C640" s="4">
        <v>632</v>
      </c>
      <c r="D640" s="4">
        <v>43</v>
      </c>
      <c r="E640" s="11">
        <v>47.7</v>
      </c>
      <c r="F640" s="16">
        <f t="shared" si="115"/>
        <v>0.30555555555555497</v>
      </c>
      <c r="G640" s="16"/>
      <c r="H640" s="16">
        <f t="shared" si="111"/>
        <v>0</v>
      </c>
      <c r="I640" s="16">
        <f t="shared" si="112"/>
        <v>8.8897569444444283E-2</v>
      </c>
      <c r="J640" s="16">
        <f t="shared" si="121"/>
        <v>3240.0667816840219</v>
      </c>
      <c r="K640" s="16">
        <f t="shared" si="116"/>
        <v>244.44444444444397</v>
      </c>
      <c r="L640" s="16">
        <f t="shared" si="120"/>
        <v>244.53334201388842</v>
      </c>
      <c r="M640" s="16">
        <f t="shared" si="117"/>
        <v>447305.88962456607</v>
      </c>
      <c r="N640" s="16">
        <f t="shared" si="118"/>
        <v>687284.01763563417</v>
      </c>
      <c r="O640" s="16">
        <f t="shared" si="119"/>
        <v>13.250000000000002</v>
      </c>
      <c r="P640" s="16">
        <f t="shared" si="122"/>
        <v>3.6719374999999936E-2</v>
      </c>
      <c r="Q640">
        <f t="shared" si="113"/>
        <v>0</v>
      </c>
      <c r="S640" s="19">
        <f t="shared" si="114"/>
        <v>239978.1280110681</v>
      </c>
      <c r="V640" t="str">
        <v/>
      </c>
    </row>
    <row r="641" spans="2:22" x14ac:dyDescent="0.25">
      <c r="B641" s="4" t="s">
        <v>61</v>
      </c>
      <c r="C641" s="4">
        <v>633</v>
      </c>
      <c r="D641" s="4">
        <v>44</v>
      </c>
      <c r="E641" s="11">
        <v>48.9</v>
      </c>
      <c r="F641" s="16">
        <f t="shared" si="115"/>
        <v>0.36111111111111033</v>
      </c>
      <c r="G641" s="16"/>
      <c r="H641" s="16">
        <f t="shared" si="111"/>
        <v>0</v>
      </c>
      <c r="I641" s="16">
        <f t="shared" si="112"/>
        <v>0.10506076388888867</v>
      </c>
      <c r="J641" s="16">
        <f t="shared" si="121"/>
        <v>3925.5011494502237</v>
      </c>
      <c r="K641" s="16">
        <f t="shared" si="116"/>
        <v>288.88888888888829</v>
      </c>
      <c r="L641" s="16">
        <f t="shared" si="120"/>
        <v>288.99394965277719</v>
      </c>
      <c r="M641" s="16">
        <f t="shared" si="117"/>
        <v>447305.88962456607</v>
      </c>
      <c r="N641" s="16">
        <f t="shared" si="118"/>
        <v>691209.51878508436</v>
      </c>
      <c r="O641" s="16">
        <f t="shared" si="119"/>
        <v>13.583333333333334</v>
      </c>
      <c r="P641" s="16">
        <f t="shared" si="122"/>
        <v>4.339562499999991E-2</v>
      </c>
      <c r="Q641">
        <f t="shared" si="113"/>
        <v>0</v>
      </c>
      <c r="S641" s="19">
        <f t="shared" si="114"/>
        <v>243903.62916051829</v>
      </c>
      <c r="V641" t="str">
        <v/>
      </c>
    </row>
    <row r="642" spans="2:22" x14ac:dyDescent="0.25">
      <c r="B642" s="4" t="s">
        <v>61</v>
      </c>
      <c r="C642" s="4">
        <v>634</v>
      </c>
      <c r="D642" s="4">
        <v>45</v>
      </c>
      <c r="E642" s="11">
        <v>50.3</v>
      </c>
      <c r="F642" s="16">
        <f t="shared" si="115"/>
        <v>0.37500000000000039</v>
      </c>
      <c r="G642" s="16"/>
      <c r="H642" s="16">
        <f t="shared" si="111"/>
        <v>0</v>
      </c>
      <c r="I642" s="16">
        <f t="shared" si="112"/>
        <v>0.10910156250000012</v>
      </c>
      <c r="J642" s="16">
        <f t="shared" si="121"/>
        <v>4193.1910579427113</v>
      </c>
      <c r="K642" s="16">
        <f t="shared" si="116"/>
        <v>300.00000000000028</v>
      </c>
      <c r="L642" s="16">
        <f t="shared" si="120"/>
        <v>300.10910156250026</v>
      </c>
      <c r="M642" s="16">
        <f t="shared" si="117"/>
        <v>447305.88962456607</v>
      </c>
      <c r="N642" s="16">
        <f t="shared" si="118"/>
        <v>695402.70984302706</v>
      </c>
      <c r="O642" s="16">
        <f t="shared" si="119"/>
        <v>13.972222222222221</v>
      </c>
      <c r="P642" s="16">
        <f t="shared" si="122"/>
        <v>4.5064687500000054E-2</v>
      </c>
      <c r="Q642">
        <f t="shared" si="113"/>
        <v>0</v>
      </c>
      <c r="S642" s="19">
        <f t="shared" si="114"/>
        <v>248096.82021846098</v>
      </c>
      <c r="V642" t="str">
        <v/>
      </c>
    </row>
    <row r="643" spans="2:22" x14ac:dyDescent="0.25">
      <c r="B643" s="4" t="s">
        <v>61</v>
      </c>
      <c r="C643" s="4">
        <v>635</v>
      </c>
      <c r="D643" s="4">
        <v>46</v>
      </c>
      <c r="E643" s="11">
        <v>51.6</v>
      </c>
      <c r="F643" s="16">
        <f t="shared" si="115"/>
        <v>0.31944444444444503</v>
      </c>
      <c r="G643" s="16"/>
      <c r="H643" s="16">
        <f t="shared" si="111"/>
        <v>0</v>
      </c>
      <c r="I643" s="16">
        <f t="shared" si="112"/>
        <v>9.2938368055555734E-2</v>
      </c>
      <c r="J643" s="16">
        <f t="shared" si="121"/>
        <v>3664.2950795717661</v>
      </c>
      <c r="K643" s="16">
        <f t="shared" si="116"/>
        <v>255.55555555555603</v>
      </c>
      <c r="L643" s="16">
        <f t="shared" si="120"/>
        <v>255.64849392361157</v>
      </c>
      <c r="M643" s="16">
        <f t="shared" si="117"/>
        <v>447305.88962456607</v>
      </c>
      <c r="N643" s="16">
        <f t="shared" si="118"/>
        <v>699067.00492259883</v>
      </c>
      <c r="O643" s="16">
        <f t="shared" si="119"/>
        <v>14.333333333333334</v>
      </c>
      <c r="P643" s="16">
        <f t="shared" si="122"/>
        <v>3.8388437500000074E-2</v>
      </c>
      <c r="Q643">
        <f t="shared" si="113"/>
        <v>0</v>
      </c>
      <c r="S643" s="19">
        <f t="shared" si="114"/>
        <v>251761.11529803276</v>
      </c>
      <c r="V643" t="str">
        <v/>
      </c>
    </row>
    <row r="644" spans="2:22" x14ac:dyDescent="0.25">
      <c r="B644" s="4" t="s">
        <v>61</v>
      </c>
      <c r="C644" s="4">
        <v>636</v>
      </c>
      <c r="D644" s="4">
        <v>47</v>
      </c>
      <c r="E644" s="11">
        <v>52.6</v>
      </c>
      <c r="F644" s="16">
        <f t="shared" si="115"/>
        <v>0.19444444444444425</v>
      </c>
      <c r="G644" s="16"/>
      <c r="H644" s="16">
        <f t="shared" si="111"/>
        <v>0</v>
      </c>
      <c r="I644" s="16">
        <f t="shared" si="112"/>
        <v>5.6571180555555503E-2</v>
      </c>
      <c r="J644" s="16">
        <f t="shared" si="121"/>
        <v>2273.6660739776212</v>
      </c>
      <c r="K644" s="16">
        <f t="shared" si="116"/>
        <v>155.5555555555554</v>
      </c>
      <c r="L644" s="16">
        <f t="shared" si="120"/>
        <v>155.61212673611095</v>
      </c>
      <c r="M644" s="16">
        <f t="shared" si="117"/>
        <v>447305.88962456607</v>
      </c>
      <c r="N644" s="16">
        <f t="shared" si="118"/>
        <v>701340.67099657643</v>
      </c>
      <c r="O644" s="16">
        <f t="shared" si="119"/>
        <v>14.611111111111112</v>
      </c>
      <c r="P644" s="16">
        <f t="shared" si="122"/>
        <v>2.3366874999999981E-2</v>
      </c>
      <c r="Q644">
        <f t="shared" si="113"/>
        <v>0</v>
      </c>
      <c r="S644" s="19">
        <f t="shared" si="114"/>
        <v>254034.78137201036</v>
      </c>
      <c r="V644" t="str">
        <v/>
      </c>
    </row>
    <row r="645" spans="2:22" x14ac:dyDescent="0.25">
      <c r="B645" s="4" t="s">
        <v>61</v>
      </c>
      <c r="C645" s="4">
        <v>637</v>
      </c>
      <c r="D645" s="4">
        <v>48</v>
      </c>
      <c r="E645" s="11">
        <v>53</v>
      </c>
      <c r="F645" s="16">
        <f t="shared" si="115"/>
        <v>5.5555555555555358E-2</v>
      </c>
      <c r="G645" s="16"/>
      <c r="H645" s="16">
        <f t="shared" si="111"/>
        <v>0</v>
      </c>
      <c r="I645" s="16">
        <f t="shared" si="112"/>
        <v>1.6163194444444386E-2</v>
      </c>
      <c r="J645" s="16">
        <f t="shared" si="121"/>
        <v>654.5589457947508</v>
      </c>
      <c r="K645" s="16">
        <f t="shared" si="116"/>
        <v>44.444444444444287</v>
      </c>
      <c r="L645" s="16">
        <f t="shared" si="120"/>
        <v>44.460607638888732</v>
      </c>
      <c r="M645" s="16">
        <f t="shared" si="117"/>
        <v>447305.88962456607</v>
      </c>
      <c r="N645" s="16">
        <f t="shared" si="118"/>
        <v>701995.22994237114</v>
      </c>
      <c r="O645" s="16">
        <f t="shared" si="119"/>
        <v>14.722222222222223</v>
      </c>
      <c r="P645" s="16">
        <f t="shared" si="122"/>
        <v>6.6762499999999773E-3</v>
      </c>
      <c r="Q645">
        <f t="shared" si="113"/>
        <v>0</v>
      </c>
      <c r="S645" s="19">
        <f t="shared" si="114"/>
        <v>254689.34031780506</v>
      </c>
      <c r="V645" t="str">
        <v/>
      </c>
    </row>
    <row r="646" spans="2:22" x14ac:dyDescent="0.25">
      <c r="B646" s="4" t="s">
        <v>61</v>
      </c>
      <c r="C646" s="4">
        <v>638</v>
      </c>
      <c r="D646" s="4">
        <v>49</v>
      </c>
      <c r="E646" s="11">
        <v>53</v>
      </c>
      <c r="F646" s="16">
        <f t="shared" si="115"/>
        <v>-1.3888888888889086E-2</v>
      </c>
      <c r="G646" s="16"/>
      <c r="H646" s="16">
        <f t="shared" si="111"/>
        <v>0</v>
      </c>
      <c r="I646" s="16">
        <f t="shared" si="112"/>
        <v>-4.0407986111111686E-3</v>
      </c>
      <c r="J646" s="16">
        <f t="shared" si="121"/>
        <v>-163.6397364486906</v>
      </c>
      <c r="K646" s="16">
        <f t="shared" si="116"/>
        <v>-11.111111111111269</v>
      </c>
      <c r="L646" s="16">
        <f t="shared" si="120"/>
        <v>-11.11515190972238</v>
      </c>
      <c r="M646" s="16">
        <f t="shared" si="117"/>
        <v>447469.52936101478</v>
      </c>
      <c r="N646" s="16">
        <f t="shared" si="118"/>
        <v>701995.22994237114</v>
      </c>
      <c r="O646" s="16">
        <f t="shared" si="119"/>
        <v>14.722222222222223</v>
      </c>
      <c r="P646" s="16">
        <f t="shared" si="122"/>
        <v>-1.6690625000000238E-3</v>
      </c>
      <c r="Q646">
        <f t="shared" si="113"/>
        <v>9.0001855046779836E-2</v>
      </c>
      <c r="S646" s="19">
        <f t="shared" si="114"/>
        <v>254525.70058135636</v>
      </c>
      <c r="V646" t="str">
        <v/>
      </c>
    </row>
    <row r="647" spans="2:22" x14ac:dyDescent="0.25">
      <c r="B647" s="4" t="s">
        <v>61</v>
      </c>
      <c r="C647" s="4">
        <v>639</v>
      </c>
      <c r="D647" s="4">
        <v>50</v>
      </c>
      <c r="E647" s="11">
        <v>52.9</v>
      </c>
      <c r="F647" s="16">
        <f t="shared" si="115"/>
        <v>-4.1666666666666269E-2</v>
      </c>
      <c r="G647" s="16"/>
      <c r="H647" s="16">
        <f t="shared" si="111"/>
        <v>0</v>
      </c>
      <c r="I647" s="16">
        <f t="shared" si="112"/>
        <v>-1.2122395833333218E-2</v>
      </c>
      <c r="J647" s="16">
        <f t="shared" si="121"/>
        <v>-489.99294668691658</v>
      </c>
      <c r="K647" s="16">
        <f t="shared" si="116"/>
        <v>-33.333333333333016</v>
      </c>
      <c r="L647" s="16">
        <f t="shared" si="120"/>
        <v>-33.345455729166346</v>
      </c>
      <c r="M647" s="16">
        <f t="shared" si="117"/>
        <v>447959.5223077017</v>
      </c>
      <c r="N647" s="16">
        <f t="shared" si="118"/>
        <v>701995.22994237114</v>
      </c>
      <c r="O647" s="16">
        <f t="shared" si="119"/>
        <v>14.694444444444445</v>
      </c>
      <c r="P647" s="16">
        <f t="shared" si="122"/>
        <v>-5.0071874999999526E-3</v>
      </c>
      <c r="Q647">
        <f t="shared" si="113"/>
        <v>0.26949612067780415</v>
      </c>
      <c r="S647" s="19">
        <f t="shared" si="114"/>
        <v>254035.70763466944</v>
      </c>
      <c r="V647" t="str">
        <v/>
      </c>
    </row>
    <row r="648" spans="2:22" x14ac:dyDescent="0.25">
      <c r="B648" s="4" t="s">
        <v>61</v>
      </c>
      <c r="C648" s="4">
        <v>640</v>
      </c>
      <c r="D648" s="4">
        <v>51</v>
      </c>
      <c r="E648" s="11">
        <v>52.7</v>
      </c>
      <c r="F648" s="16">
        <f t="shared" si="115"/>
        <v>-4.1666666666666269E-2</v>
      </c>
      <c r="G648" s="16"/>
      <c r="H648" s="16">
        <f t="shared" ref="H648:H711" si="123">$L$3*F649</f>
        <v>0</v>
      </c>
      <c r="I648" s="16">
        <f t="shared" si="112"/>
        <v>-1.2122395833333218E-2</v>
      </c>
      <c r="J648" s="16">
        <f t="shared" si="121"/>
        <v>-488.14042136862963</v>
      </c>
      <c r="K648" s="16">
        <f t="shared" si="116"/>
        <v>-33.333333333333016</v>
      </c>
      <c r="L648" s="16">
        <f t="shared" si="120"/>
        <v>-33.345455729166346</v>
      </c>
      <c r="M648" s="16">
        <f t="shared" si="117"/>
        <v>448447.66272907035</v>
      </c>
      <c r="N648" s="16">
        <f t="shared" si="118"/>
        <v>701995.22994237114</v>
      </c>
      <c r="O648" s="16">
        <f t="shared" si="119"/>
        <v>14.638888888888891</v>
      </c>
      <c r="P648" s="16">
        <f t="shared" si="122"/>
        <v>-5.0071874999999526E-3</v>
      </c>
      <c r="Q648">
        <f t="shared" si="113"/>
        <v>0.26847723175274629</v>
      </c>
      <c r="S648" s="19">
        <f t="shared" si="114"/>
        <v>253547.56721330079</v>
      </c>
      <c r="V648" t="str">
        <v/>
      </c>
    </row>
    <row r="649" spans="2:22" x14ac:dyDescent="0.25">
      <c r="B649" s="4" t="s">
        <v>61</v>
      </c>
      <c r="C649" s="4">
        <v>641</v>
      </c>
      <c r="D649" s="4">
        <v>52</v>
      </c>
      <c r="E649" s="11">
        <v>52.6</v>
      </c>
      <c r="F649" s="16">
        <f t="shared" si="115"/>
        <v>5.5555555555555358E-2</v>
      </c>
      <c r="G649" s="16"/>
      <c r="H649" s="16">
        <f t="shared" si="123"/>
        <v>0</v>
      </c>
      <c r="I649" s="16">
        <f t="shared" ref="I649:I712" si="124">0.5*$M$2*$I$2*$G$2*F649</f>
        <v>1.6163194444444386E-2</v>
      </c>
      <c r="J649" s="16">
        <f t="shared" si="121"/>
        <v>649.61887827931878</v>
      </c>
      <c r="K649" s="16">
        <f t="shared" si="116"/>
        <v>44.444444444444287</v>
      </c>
      <c r="L649" s="16">
        <f t="shared" si="120"/>
        <v>44.460607638888732</v>
      </c>
      <c r="M649" s="16">
        <f t="shared" si="117"/>
        <v>448447.66272907035</v>
      </c>
      <c r="N649" s="16">
        <f t="shared" si="118"/>
        <v>702644.84882065048</v>
      </c>
      <c r="O649" s="16">
        <f t="shared" si="119"/>
        <v>14.611111111111112</v>
      </c>
      <c r="P649" s="16">
        <f t="shared" si="122"/>
        <v>6.6762499999999773E-3</v>
      </c>
      <c r="Q649">
        <f t="shared" ref="Q649:Q712" si="125">(IF(F649 &lt; 0, ABS(L649) * O649 * 0.55, 0))/1000</f>
        <v>0</v>
      </c>
      <c r="S649" s="19">
        <f t="shared" ref="S649:S712" si="126">N649-M649</f>
        <v>254197.18609158014</v>
      </c>
      <c r="V649" t="str">
        <v/>
      </c>
    </row>
    <row r="650" spans="2:22" x14ac:dyDescent="0.25">
      <c r="B650" s="4" t="s">
        <v>61</v>
      </c>
      <c r="C650" s="4">
        <v>642</v>
      </c>
      <c r="D650" s="4">
        <v>53</v>
      </c>
      <c r="E650" s="11">
        <v>53.1</v>
      </c>
      <c r="F650" s="16">
        <f t="shared" ref="F650:F713" si="127">($E651-$E649)/2/3.6</f>
        <v>0.23611111111111052</v>
      </c>
      <c r="G650" s="16"/>
      <c r="H650" s="16">
        <f t="shared" si="123"/>
        <v>0</v>
      </c>
      <c r="I650" s="16">
        <f t="shared" si="124"/>
        <v>6.8693576388888719E-2</v>
      </c>
      <c r="J650" s="16">
        <f t="shared" si="121"/>
        <v>2787.1243413628408</v>
      </c>
      <c r="K650" s="16">
        <f t="shared" ref="K650:K713" si="128">$H$2*F650</f>
        <v>188.88888888888843</v>
      </c>
      <c r="L650" s="16">
        <f t="shared" si="120"/>
        <v>188.95758246527731</v>
      </c>
      <c r="M650" s="16">
        <f t="shared" ref="M650:M713" si="129">M649+MAX(-J650, 0)</f>
        <v>448447.66272907035</v>
      </c>
      <c r="N650" s="16">
        <f t="shared" ref="N650:N713" si="130">N649+MAX(J650, 0)</f>
        <v>705431.97316201334</v>
      </c>
      <c r="O650" s="16">
        <f t="shared" ref="O650:O713" si="131">E650*(1000/3600)</f>
        <v>14.750000000000002</v>
      </c>
      <c r="P650" s="16">
        <f t="shared" si="122"/>
        <v>2.8374062499999932E-2</v>
      </c>
      <c r="Q650">
        <f t="shared" si="125"/>
        <v>0</v>
      </c>
      <c r="S650" s="19">
        <f t="shared" si="126"/>
        <v>256984.31043294299</v>
      </c>
      <c r="V650" t="str">
        <v/>
      </c>
    </row>
    <row r="651" spans="2:22" x14ac:dyDescent="0.25">
      <c r="B651" s="4" t="s">
        <v>61</v>
      </c>
      <c r="C651" s="4">
        <v>643</v>
      </c>
      <c r="D651" s="4">
        <v>54</v>
      </c>
      <c r="E651" s="11">
        <v>54.3</v>
      </c>
      <c r="F651" s="16">
        <f t="shared" si="127"/>
        <v>0.29166666666666685</v>
      </c>
      <c r="G651" s="16"/>
      <c r="H651" s="16">
        <f t="shared" si="123"/>
        <v>0</v>
      </c>
      <c r="I651" s="16">
        <f t="shared" si="124"/>
        <v>8.4856770833333386E-2</v>
      </c>
      <c r="J651" s="16">
        <f t="shared" si="121"/>
        <v>3520.7243674045162</v>
      </c>
      <c r="K651" s="16">
        <f t="shared" si="128"/>
        <v>233.33333333333348</v>
      </c>
      <c r="L651" s="16">
        <f t="shared" si="120"/>
        <v>233.41819010416683</v>
      </c>
      <c r="M651" s="16">
        <f t="shared" si="129"/>
        <v>448447.66272907035</v>
      </c>
      <c r="N651" s="16">
        <f t="shared" si="130"/>
        <v>708952.69752941781</v>
      </c>
      <c r="O651" s="16">
        <f t="shared" si="131"/>
        <v>15.083333333333334</v>
      </c>
      <c r="P651" s="16">
        <f t="shared" si="122"/>
        <v>3.5050312500000028E-2</v>
      </c>
      <c r="Q651">
        <f t="shared" si="125"/>
        <v>0</v>
      </c>
      <c r="S651" s="19">
        <f t="shared" si="126"/>
        <v>260505.03480034746</v>
      </c>
      <c r="V651" t="str">
        <v/>
      </c>
    </row>
    <row r="652" spans="2:22" x14ac:dyDescent="0.25">
      <c r="B652" s="4" t="s">
        <v>61</v>
      </c>
      <c r="C652" s="4">
        <v>644</v>
      </c>
      <c r="D652" s="4">
        <v>55</v>
      </c>
      <c r="E652" s="11">
        <v>55.2</v>
      </c>
      <c r="F652" s="16">
        <f t="shared" si="127"/>
        <v>0.16666666666666705</v>
      </c>
      <c r="G652" s="16"/>
      <c r="H652" s="16">
        <f t="shared" si="123"/>
        <v>0</v>
      </c>
      <c r="I652" s="16">
        <f t="shared" si="124"/>
        <v>4.8489583333333447E-2</v>
      </c>
      <c r="J652" s="16">
        <f t="shared" si="121"/>
        <v>2045.1879513888932</v>
      </c>
      <c r="K652" s="16">
        <f t="shared" si="128"/>
        <v>133.33333333333363</v>
      </c>
      <c r="L652" s="16">
        <f t="shared" ref="L652:L715" si="132">K652+I652+H652</f>
        <v>133.38182291666695</v>
      </c>
      <c r="M652" s="16">
        <f t="shared" si="129"/>
        <v>448447.66272907035</v>
      </c>
      <c r="N652" s="16">
        <f t="shared" si="130"/>
        <v>710997.8854808067</v>
      </c>
      <c r="O652" s="16">
        <f t="shared" si="131"/>
        <v>15.333333333333334</v>
      </c>
      <c r="P652" s="16">
        <f t="shared" si="122"/>
        <v>2.0028750000000047E-2</v>
      </c>
      <c r="Q652">
        <f t="shared" si="125"/>
        <v>0</v>
      </c>
      <c r="S652" s="19">
        <f t="shared" si="126"/>
        <v>262550.22275173635</v>
      </c>
      <c r="V652" t="str">
        <v/>
      </c>
    </row>
    <row r="653" spans="2:22" x14ac:dyDescent="0.25">
      <c r="B653" s="4" t="s">
        <v>61</v>
      </c>
      <c r="C653" s="4">
        <v>645</v>
      </c>
      <c r="D653" s="4">
        <v>56</v>
      </c>
      <c r="E653" s="11">
        <v>55.5</v>
      </c>
      <c r="F653" s="16">
        <f t="shared" si="127"/>
        <v>9.7222222222221627E-2</v>
      </c>
      <c r="G653" s="16"/>
      <c r="H653" s="16">
        <f t="shared" si="123"/>
        <v>0</v>
      </c>
      <c r="I653" s="16">
        <f t="shared" si="124"/>
        <v>2.8285590277777606E-2</v>
      </c>
      <c r="J653" s="16">
        <f t="shared" si="121"/>
        <v>1199.5101435908491</v>
      </c>
      <c r="K653" s="16">
        <f t="shared" si="128"/>
        <v>77.777777777777303</v>
      </c>
      <c r="L653" s="16">
        <f t="shared" si="132"/>
        <v>77.806063368055078</v>
      </c>
      <c r="M653" s="16">
        <f t="shared" si="129"/>
        <v>448447.66272907035</v>
      </c>
      <c r="N653" s="16">
        <f t="shared" si="130"/>
        <v>712197.39562439756</v>
      </c>
      <c r="O653" s="16">
        <f t="shared" si="131"/>
        <v>15.416666666666668</v>
      </c>
      <c r="P653" s="16">
        <f t="shared" si="122"/>
        <v>1.168343749999993E-2</v>
      </c>
      <c r="Q653">
        <f t="shared" si="125"/>
        <v>0</v>
      </c>
      <c r="S653" s="19">
        <f t="shared" si="126"/>
        <v>263749.73289532721</v>
      </c>
      <c r="V653" t="str">
        <v/>
      </c>
    </row>
    <row r="654" spans="2:22" x14ac:dyDescent="0.25">
      <c r="B654" s="4" t="s">
        <v>61</v>
      </c>
      <c r="C654" s="4">
        <v>646</v>
      </c>
      <c r="D654" s="4">
        <v>57</v>
      </c>
      <c r="E654" s="11">
        <v>55.9</v>
      </c>
      <c r="F654" s="16">
        <f t="shared" si="127"/>
        <v>0.11111111111111072</v>
      </c>
      <c r="G654" s="16"/>
      <c r="H654" s="16">
        <f t="shared" si="123"/>
        <v>0</v>
      </c>
      <c r="I654" s="16">
        <f t="shared" si="124"/>
        <v>3.2326388888888773E-2</v>
      </c>
      <c r="J654" s="16">
        <f t="shared" ref="J654:J717" si="133">L654*O654</f>
        <v>1380.7488705632668</v>
      </c>
      <c r="K654" s="16">
        <f t="shared" si="128"/>
        <v>88.888888888888573</v>
      </c>
      <c r="L654" s="16">
        <f t="shared" si="132"/>
        <v>88.921215277777463</v>
      </c>
      <c r="M654" s="16">
        <f t="shared" si="129"/>
        <v>448447.66272907035</v>
      </c>
      <c r="N654" s="16">
        <f t="shared" si="130"/>
        <v>713578.14449496078</v>
      </c>
      <c r="O654" s="16">
        <f t="shared" si="131"/>
        <v>15.527777777777779</v>
      </c>
      <c r="P654" s="16">
        <f t="shared" ref="P654:P717" si="134">$K$2*$J$2*$G$2*F654</f>
        <v>1.3352499999999955E-2</v>
      </c>
      <c r="Q654">
        <f t="shared" si="125"/>
        <v>0</v>
      </c>
      <c r="S654" s="19">
        <f t="shared" si="126"/>
        <v>265130.48176589044</v>
      </c>
      <c r="V654" t="str">
        <v/>
      </c>
    </row>
    <row r="655" spans="2:22" x14ac:dyDescent="0.25">
      <c r="B655" s="4" t="s">
        <v>61</v>
      </c>
      <c r="C655" s="4">
        <v>647</v>
      </c>
      <c r="D655" s="4">
        <v>58</v>
      </c>
      <c r="E655" s="11">
        <v>56.3</v>
      </c>
      <c r="F655" s="16">
        <f t="shared" si="127"/>
        <v>0.1111111111111117</v>
      </c>
      <c r="G655" s="16"/>
      <c r="H655" s="16">
        <f t="shared" si="123"/>
        <v>0</v>
      </c>
      <c r="I655" s="16">
        <f t="shared" si="124"/>
        <v>3.2326388888889064E-2</v>
      </c>
      <c r="J655" s="16">
        <f t="shared" si="133"/>
        <v>1390.6290055941431</v>
      </c>
      <c r="K655" s="16">
        <f t="shared" si="128"/>
        <v>88.888888888889355</v>
      </c>
      <c r="L655" s="16">
        <f t="shared" si="132"/>
        <v>88.921215277778245</v>
      </c>
      <c r="M655" s="16">
        <f t="shared" si="129"/>
        <v>448447.66272907035</v>
      </c>
      <c r="N655" s="16">
        <f t="shared" si="130"/>
        <v>714968.77350055496</v>
      </c>
      <c r="O655" s="16">
        <f t="shared" si="131"/>
        <v>15.638888888888889</v>
      </c>
      <c r="P655" s="16">
        <f t="shared" si="134"/>
        <v>1.3352500000000073E-2</v>
      </c>
      <c r="Q655">
        <f t="shared" si="125"/>
        <v>0</v>
      </c>
      <c r="S655" s="19">
        <f t="shared" si="126"/>
        <v>266521.11077148461</v>
      </c>
      <c r="V655" t="str">
        <v/>
      </c>
    </row>
    <row r="656" spans="2:22" x14ac:dyDescent="0.25">
      <c r="B656" s="4" t="s">
        <v>61</v>
      </c>
      <c r="C656" s="4">
        <v>648</v>
      </c>
      <c r="D656" s="4">
        <v>59</v>
      </c>
      <c r="E656" s="11">
        <v>56.7</v>
      </c>
      <c r="F656" s="16">
        <f t="shared" si="127"/>
        <v>8.3333333333333523E-2</v>
      </c>
      <c r="G656" s="16"/>
      <c r="H656" s="16">
        <f t="shared" si="123"/>
        <v>0</v>
      </c>
      <c r="I656" s="16">
        <f t="shared" si="124"/>
        <v>2.4244791666666723E-2</v>
      </c>
      <c r="J656" s="16">
        <f t="shared" si="133"/>
        <v>1050.3818554687523</v>
      </c>
      <c r="K656" s="16">
        <f t="shared" si="128"/>
        <v>66.666666666666814</v>
      </c>
      <c r="L656" s="16">
        <f t="shared" si="132"/>
        <v>66.690911458333474</v>
      </c>
      <c r="M656" s="16">
        <f t="shared" si="129"/>
        <v>448447.66272907035</v>
      </c>
      <c r="N656" s="16">
        <f t="shared" si="130"/>
        <v>716019.15535602369</v>
      </c>
      <c r="O656" s="16">
        <f t="shared" si="131"/>
        <v>15.750000000000002</v>
      </c>
      <c r="P656" s="16">
        <f t="shared" si="134"/>
        <v>1.0014375000000023E-2</v>
      </c>
      <c r="Q656">
        <f t="shared" si="125"/>
        <v>0</v>
      </c>
      <c r="S656" s="19">
        <f t="shared" si="126"/>
        <v>267571.49262695335</v>
      </c>
      <c r="V656" t="str">
        <v/>
      </c>
    </row>
    <row r="657" spans="2:22" x14ac:dyDescent="0.25">
      <c r="B657" s="4" t="s">
        <v>61</v>
      </c>
      <c r="C657" s="4">
        <v>649</v>
      </c>
      <c r="D657" s="4">
        <v>60</v>
      </c>
      <c r="E657" s="11">
        <v>56.9</v>
      </c>
      <c r="F657" s="16">
        <f t="shared" si="127"/>
        <v>1.3888888888888099E-2</v>
      </c>
      <c r="G657" s="16"/>
      <c r="H657" s="16">
        <f t="shared" si="123"/>
        <v>0</v>
      </c>
      <c r="I657" s="16">
        <f t="shared" si="124"/>
        <v>4.0407986111108815E-3</v>
      </c>
      <c r="J657" s="16">
        <f t="shared" si="133"/>
        <v>175.68115101754401</v>
      </c>
      <c r="K657" s="16">
        <f t="shared" si="128"/>
        <v>11.111111111110478</v>
      </c>
      <c r="L657" s="16">
        <f t="shared" si="132"/>
        <v>11.11515190972159</v>
      </c>
      <c r="M657" s="16">
        <f t="shared" si="129"/>
        <v>448447.66272907035</v>
      </c>
      <c r="N657" s="16">
        <f t="shared" si="130"/>
        <v>716194.83650704124</v>
      </c>
      <c r="O657" s="16">
        <f t="shared" si="131"/>
        <v>15.805555555555555</v>
      </c>
      <c r="P657" s="16">
        <f t="shared" si="134"/>
        <v>1.6690624999999052E-3</v>
      </c>
      <c r="Q657">
        <f t="shared" si="125"/>
        <v>0</v>
      </c>
      <c r="S657" s="19">
        <f t="shared" si="126"/>
        <v>267747.17377797089</v>
      </c>
      <c r="V657" t="str">
        <v/>
      </c>
    </row>
    <row r="658" spans="2:22" x14ac:dyDescent="0.25">
      <c r="B658" s="4" t="s">
        <v>61</v>
      </c>
      <c r="C658" s="4">
        <v>650</v>
      </c>
      <c r="D658" s="4">
        <v>61</v>
      </c>
      <c r="E658" s="11">
        <v>56.8</v>
      </c>
      <c r="F658" s="16">
        <f t="shared" si="127"/>
        <v>-0.12499999999999981</v>
      </c>
      <c r="G658" s="16"/>
      <c r="H658" s="16">
        <f t="shared" si="123"/>
        <v>0</v>
      </c>
      <c r="I658" s="16">
        <f t="shared" si="124"/>
        <v>-3.6367187499999946E-2</v>
      </c>
      <c r="J658" s="16">
        <f t="shared" si="133"/>
        <v>-1578.3515711805533</v>
      </c>
      <c r="K658" s="16">
        <f t="shared" si="128"/>
        <v>-99.999999999999844</v>
      </c>
      <c r="L658" s="16">
        <f t="shared" si="132"/>
        <v>-100.03636718749985</v>
      </c>
      <c r="M658" s="16">
        <f t="shared" si="129"/>
        <v>450026.01430025091</v>
      </c>
      <c r="N658" s="16">
        <f t="shared" si="130"/>
        <v>716194.83650704124</v>
      </c>
      <c r="O658" s="16">
        <f t="shared" si="131"/>
        <v>15.777777777777779</v>
      </c>
      <c r="P658" s="16">
        <f t="shared" si="134"/>
        <v>-1.5021562499999979E-2</v>
      </c>
      <c r="Q658">
        <f t="shared" si="125"/>
        <v>0.86809336414930438</v>
      </c>
      <c r="S658" s="19">
        <f t="shared" si="126"/>
        <v>266168.82220679033</v>
      </c>
      <c r="V658" t="str">
        <v/>
      </c>
    </row>
    <row r="659" spans="2:22" x14ac:dyDescent="0.25">
      <c r="B659" s="4" t="s">
        <v>61</v>
      </c>
      <c r="C659" s="4">
        <v>651</v>
      </c>
      <c r="D659" s="4">
        <v>62</v>
      </c>
      <c r="E659" s="11">
        <v>56</v>
      </c>
      <c r="F659" s="16">
        <f t="shared" si="127"/>
        <v>-0.36111111111111033</v>
      </c>
      <c r="G659" s="16"/>
      <c r="H659" s="16">
        <f t="shared" si="123"/>
        <v>0</v>
      </c>
      <c r="I659" s="16">
        <f t="shared" si="124"/>
        <v>-0.10506076388888867</v>
      </c>
      <c r="J659" s="16">
        <f t="shared" si="133"/>
        <v>-4495.4614390432016</v>
      </c>
      <c r="K659" s="16">
        <f t="shared" si="128"/>
        <v>-288.88888888888829</v>
      </c>
      <c r="L659" s="16">
        <f t="shared" si="132"/>
        <v>-288.99394965277719</v>
      </c>
      <c r="M659" s="16">
        <f t="shared" si="129"/>
        <v>454521.47573929414</v>
      </c>
      <c r="N659" s="16">
        <f t="shared" si="130"/>
        <v>716194.83650704124</v>
      </c>
      <c r="O659" s="16">
        <f t="shared" si="131"/>
        <v>15.555555555555557</v>
      </c>
      <c r="P659" s="16">
        <f t="shared" si="134"/>
        <v>-4.339562499999991E-2</v>
      </c>
      <c r="Q659">
        <f t="shared" si="125"/>
        <v>2.4725037914737609</v>
      </c>
      <c r="S659" s="19">
        <f t="shared" si="126"/>
        <v>261673.3607677471</v>
      </c>
      <c r="V659" t="str">
        <v/>
      </c>
    </row>
    <row r="660" spans="2:22" x14ac:dyDescent="0.25">
      <c r="B660" s="4" t="s">
        <v>61</v>
      </c>
      <c r="C660" s="4">
        <v>652</v>
      </c>
      <c r="D660" s="4">
        <v>63</v>
      </c>
      <c r="E660" s="11">
        <v>54.2</v>
      </c>
      <c r="F660" s="16">
        <f t="shared" si="127"/>
        <v>-0.54166666666666641</v>
      </c>
      <c r="G660" s="16"/>
      <c r="H660" s="16">
        <f t="shared" si="123"/>
        <v>0</v>
      </c>
      <c r="I660" s="16">
        <f t="shared" si="124"/>
        <v>-0.15759114583333328</v>
      </c>
      <c r="J660" s="16">
        <f t="shared" si="133"/>
        <v>-6526.4466963252298</v>
      </c>
      <c r="K660" s="16">
        <f t="shared" si="128"/>
        <v>-433.33333333333314</v>
      </c>
      <c r="L660" s="16">
        <f t="shared" si="132"/>
        <v>-433.49092447916649</v>
      </c>
      <c r="M660" s="16">
        <f t="shared" si="129"/>
        <v>461047.92243561934</v>
      </c>
      <c r="N660" s="16">
        <f t="shared" si="130"/>
        <v>716194.83650704124</v>
      </c>
      <c r="O660" s="16">
        <f t="shared" si="131"/>
        <v>15.055555555555557</v>
      </c>
      <c r="P660" s="16">
        <f t="shared" si="134"/>
        <v>-6.5093437499999976E-2</v>
      </c>
      <c r="Q660">
        <f t="shared" si="125"/>
        <v>3.5895456829788768</v>
      </c>
      <c r="S660" s="19">
        <f t="shared" si="126"/>
        <v>255146.9140714219</v>
      </c>
      <c r="V660" t="str">
        <v/>
      </c>
    </row>
    <row r="661" spans="2:22" x14ac:dyDescent="0.25">
      <c r="B661" s="4" t="s">
        <v>61</v>
      </c>
      <c r="C661" s="4">
        <v>653</v>
      </c>
      <c r="D661" s="4">
        <v>64</v>
      </c>
      <c r="E661" s="11">
        <v>52.1</v>
      </c>
      <c r="F661" s="16">
        <f t="shared" si="127"/>
        <v>-0.56944444444444464</v>
      </c>
      <c r="G661" s="16"/>
      <c r="H661" s="16">
        <f t="shared" si="123"/>
        <v>0</v>
      </c>
      <c r="I661" s="16">
        <f t="shared" si="124"/>
        <v>-0.16567274305555563</v>
      </c>
      <c r="J661" s="16">
        <f t="shared" si="133"/>
        <v>-6595.2988873215691</v>
      </c>
      <c r="K661" s="16">
        <f t="shared" si="128"/>
        <v>-455.55555555555571</v>
      </c>
      <c r="L661" s="16">
        <f t="shared" si="132"/>
        <v>-455.72122829861127</v>
      </c>
      <c r="M661" s="16">
        <f t="shared" si="129"/>
        <v>467643.2213229409</v>
      </c>
      <c r="N661" s="16">
        <f t="shared" si="130"/>
        <v>716194.83650704124</v>
      </c>
      <c r="O661" s="16">
        <f t="shared" si="131"/>
        <v>14.472222222222223</v>
      </c>
      <c r="P661" s="16">
        <f t="shared" si="134"/>
        <v>-6.8431562500000029E-2</v>
      </c>
      <c r="Q661">
        <f t="shared" si="125"/>
        <v>3.6274143880268634</v>
      </c>
      <c r="S661" s="19">
        <f t="shared" si="126"/>
        <v>248551.61518410034</v>
      </c>
      <c r="V661" t="str">
        <v/>
      </c>
    </row>
    <row r="662" spans="2:22" x14ac:dyDescent="0.25">
      <c r="B662" s="4" t="s">
        <v>61</v>
      </c>
      <c r="C662" s="4">
        <v>654</v>
      </c>
      <c r="D662" s="4">
        <v>65</v>
      </c>
      <c r="E662" s="11">
        <v>50.1</v>
      </c>
      <c r="F662" s="16">
        <f t="shared" si="127"/>
        <v>-0.68055555555555536</v>
      </c>
      <c r="G662" s="16"/>
      <c r="H662" s="16">
        <f t="shared" si="123"/>
        <v>0</v>
      </c>
      <c r="I662" s="16">
        <f t="shared" si="124"/>
        <v>-0.19799913194444441</v>
      </c>
      <c r="J662" s="16">
        <f t="shared" si="133"/>
        <v>-7579.6073397714117</v>
      </c>
      <c r="K662" s="16">
        <f t="shared" si="128"/>
        <v>-544.44444444444434</v>
      </c>
      <c r="L662" s="16">
        <f t="shared" si="132"/>
        <v>-544.64244357638881</v>
      </c>
      <c r="M662" s="16">
        <f t="shared" si="129"/>
        <v>475222.8286627123</v>
      </c>
      <c r="N662" s="16">
        <f t="shared" si="130"/>
        <v>716194.83650704124</v>
      </c>
      <c r="O662" s="16">
        <f t="shared" si="131"/>
        <v>13.916666666666668</v>
      </c>
      <c r="P662" s="16">
        <f t="shared" si="134"/>
        <v>-8.178406249999999E-2</v>
      </c>
      <c r="Q662">
        <f t="shared" si="125"/>
        <v>4.1687840368742766</v>
      </c>
      <c r="S662" s="19">
        <f t="shared" si="126"/>
        <v>240972.00784432894</v>
      </c>
      <c r="V662" t="str">
        <v/>
      </c>
    </row>
    <row r="663" spans="2:22" x14ac:dyDescent="0.25">
      <c r="B663" s="4" t="s">
        <v>61</v>
      </c>
      <c r="C663" s="4">
        <v>655</v>
      </c>
      <c r="D663" s="4">
        <v>66</v>
      </c>
      <c r="E663" s="11">
        <v>47.2</v>
      </c>
      <c r="F663" s="16">
        <f t="shared" si="127"/>
        <v>-0.95833333333333315</v>
      </c>
      <c r="G663" s="16"/>
      <c r="H663" s="16">
        <f t="shared" si="123"/>
        <v>0</v>
      </c>
      <c r="I663" s="16">
        <f t="shared" si="124"/>
        <v>-0.27881510416666661</v>
      </c>
      <c r="J663" s="16">
        <f t="shared" si="133"/>
        <v>-10055.507427662036</v>
      </c>
      <c r="K663" s="16">
        <f t="shared" si="128"/>
        <v>-766.66666666666652</v>
      </c>
      <c r="L663" s="16">
        <f t="shared" si="132"/>
        <v>-766.94548177083323</v>
      </c>
      <c r="M663" s="16">
        <f t="shared" si="129"/>
        <v>485278.33609037433</v>
      </c>
      <c r="N663" s="16">
        <f t="shared" si="130"/>
        <v>716194.83650704124</v>
      </c>
      <c r="O663" s="16">
        <f t="shared" si="131"/>
        <v>13.111111111111112</v>
      </c>
      <c r="P663" s="16">
        <f t="shared" si="134"/>
        <v>-0.11516531249999999</v>
      </c>
      <c r="Q663">
        <f t="shared" si="125"/>
        <v>5.5305290852141207</v>
      </c>
      <c r="S663" s="19">
        <f t="shared" si="126"/>
        <v>230916.50041666691</v>
      </c>
      <c r="V663" t="str">
        <v/>
      </c>
    </row>
    <row r="664" spans="2:22" x14ac:dyDescent="0.25">
      <c r="B664" s="4" t="s">
        <v>61</v>
      </c>
      <c r="C664" s="4">
        <v>656</v>
      </c>
      <c r="D664" s="4">
        <v>67</v>
      </c>
      <c r="E664" s="11">
        <v>43.2</v>
      </c>
      <c r="F664" s="16">
        <f t="shared" si="127"/>
        <v>-1.1111111111111112</v>
      </c>
      <c r="G664" s="16"/>
      <c r="H664" s="16">
        <f t="shared" si="123"/>
        <v>0</v>
      </c>
      <c r="I664" s="16">
        <f t="shared" si="124"/>
        <v>-0.32326388888888891</v>
      </c>
      <c r="J664" s="16">
        <f t="shared" si="133"/>
        <v>-10670.545833333335</v>
      </c>
      <c r="K664" s="16">
        <f t="shared" si="128"/>
        <v>-888.88888888888891</v>
      </c>
      <c r="L664" s="16">
        <f t="shared" si="132"/>
        <v>-889.21215277777776</v>
      </c>
      <c r="M664" s="16">
        <f t="shared" si="129"/>
        <v>495948.88192370767</v>
      </c>
      <c r="N664" s="16">
        <f t="shared" si="130"/>
        <v>716194.83650704124</v>
      </c>
      <c r="O664" s="16">
        <f t="shared" si="131"/>
        <v>12.000000000000002</v>
      </c>
      <c r="P664" s="16">
        <f t="shared" si="134"/>
        <v>-0.13352500000000003</v>
      </c>
      <c r="Q664">
        <f t="shared" si="125"/>
        <v>5.8688002083333348</v>
      </c>
      <c r="S664" s="19">
        <f t="shared" si="126"/>
        <v>220245.95458333357</v>
      </c>
      <c r="V664" t="str">
        <v/>
      </c>
    </row>
    <row r="665" spans="2:22" x14ac:dyDescent="0.25">
      <c r="B665" s="4" t="s">
        <v>61</v>
      </c>
      <c r="C665" s="4">
        <v>657</v>
      </c>
      <c r="D665" s="4">
        <v>68</v>
      </c>
      <c r="E665" s="11">
        <v>39.200000000000003</v>
      </c>
      <c r="F665" s="16">
        <f t="shared" si="127"/>
        <v>-0.93055555555555591</v>
      </c>
      <c r="G665" s="16"/>
      <c r="H665" s="16">
        <f t="shared" si="123"/>
        <v>0</v>
      </c>
      <c r="I665" s="16">
        <f t="shared" si="124"/>
        <v>-0.27073350694444454</v>
      </c>
      <c r="J665" s="16">
        <f t="shared" si="133"/>
        <v>-8109.1208265817932</v>
      </c>
      <c r="K665" s="16">
        <f t="shared" si="128"/>
        <v>-744.44444444444468</v>
      </c>
      <c r="L665" s="16">
        <f t="shared" si="132"/>
        <v>-744.71517795138914</v>
      </c>
      <c r="M665" s="16">
        <f t="shared" si="129"/>
        <v>504058.00275028945</v>
      </c>
      <c r="N665" s="16">
        <f t="shared" si="130"/>
        <v>716194.83650704124</v>
      </c>
      <c r="O665" s="16">
        <f t="shared" si="131"/>
        <v>10.888888888888889</v>
      </c>
      <c r="P665" s="16">
        <f t="shared" si="134"/>
        <v>-0.11182718750000006</v>
      </c>
      <c r="Q665">
        <f t="shared" si="125"/>
        <v>4.4600164546199865</v>
      </c>
      <c r="S665" s="19">
        <f t="shared" si="126"/>
        <v>212136.83375675179</v>
      </c>
      <c r="V665" t="str">
        <v/>
      </c>
    </row>
    <row r="666" spans="2:22" x14ac:dyDescent="0.25">
      <c r="B666" s="4" t="s">
        <v>61</v>
      </c>
      <c r="C666" s="4">
        <v>658</v>
      </c>
      <c r="D666" s="4">
        <v>69</v>
      </c>
      <c r="E666" s="11">
        <v>36.5</v>
      </c>
      <c r="F666" s="16">
        <f t="shared" si="127"/>
        <v>-0.68055555555555636</v>
      </c>
      <c r="G666" s="16"/>
      <c r="H666" s="16">
        <f t="shared" si="123"/>
        <v>0</v>
      </c>
      <c r="I666" s="16">
        <f t="shared" si="124"/>
        <v>-0.19799913194444468</v>
      </c>
      <c r="J666" s="16">
        <f t="shared" si="133"/>
        <v>-5522.06921959395</v>
      </c>
      <c r="K666" s="16">
        <f t="shared" si="128"/>
        <v>-544.44444444444514</v>
      </c>
      <c r="L666" s="16">
        <f t="shared" si="132"/>
        <v>-544.64244357638961</v>
      </c>
      <c r="M666" s="16">
        <f t="shared" si="129"/>
        <v>509580.0719698834</v>
      </c>
      <c r="N666" s="16">
        <f t="shared" si="130"/>
        <v>716194.83650704124</v>
      </c>
      <c r="O666" s="16">
        <f t="shared" si="131"/>
        <v>10.138888888888889</v>
      </c>
      <c r="P666" s="16">
        <f t="shared" si="134"/>
        <v>-8.1784062500000101E-2</v>
      </c>
      <c r="Q666">
        <f t="shared" si="125"/>
        <v>3.0371380707766731</v>
      </c>
      <c r="S666" s="19">
        <f t="shared" si="126"/>
        <v>206614.76453715784</v>
      </c>
      <c r="V666" t="str">
        <v/>
      </c>
    </row>
    <row r="667" spans="2:22" x14ac:dyDescent="0.25">
      <c r="B667" s="4" t="s">
        <v>61</v>
      </c>
      <c r="C667" s="4">
        <v>659</v>
      </c>
      <c r="D667" s="4">
        <v>70</v>
      </c>
      <c r="E667" s="11">
        <v>34.299999999999997</v>
      </c>
      <c r="F667" s="16">
        <f t="shared" si="127"/>
        <v>-0.76388888888888884</v>
      </c>
      <c r="G667" s="16"/>
      <c r="H667" s="16">
        <f t="shared" si="123"/>
        <v>0</v>
      </c>
      <c r="I667" s="16">
        <f t="shared" si="124"/>
        <v>-0.22224392361111112</v>
      </c>
      <c r="J667" s="16">
        <f t="shared" si="133"/>
        <v>-5824.6483549141585</v>
      </c>
      <c r="K667" s="16">
        <f t="shared" si="128"/>
        <v>-611.11111111111109</v>
      </c>
      <c r="L667" s="16">
        <f t="shared" si="132"/>
        <v>-611.33335503472222</v>
      </c>
      <c r="M667" s="16">
        <f t="shared" si="129"/>
        <v>515404.72032479756</v>
      </c>
      <c r="N667" s="16">
        <f t="shared" si="130"/>
        <v>716194.83650704124</v>
      </c>
      <c r="O667" s="16">
        <f t="shared" si="131"/>
        <v>9.5277777777777768</v>
      </c>
      <c r="P667" s="16">
        <f t="shared" si="134"/>
        <v>-9.179843750000001E-2</v>
      </c>
      <c r="Q667">
        <f t="shared" si="125"/>
        <v>3.2035565952027873</v>
      </c>
      <c r="S667" s="19">
        <f t="shared" si="126"/>
        <v>200790.11618224368</v>
      </c>
      <c r="V667" t="str">
        <v/>
      </c>
    </row>
    <row r="668" spans="2:22" x14ac:dyDescent="0.25">
      <c r="B668" s="4" t="s">
        <v>61</v>
      </c>
      <c r="C668" s="4">
        <v>660</v>
      </c>
      <c r="D668" s="4">
        <v>71</v>
      </c>
      <c r="E668" s="11">
        <v>31</v>
      </c>
      <c r="F668" s="16">
        <f t="shared" si="127"/>
        <v>-1.1527777777777775</v>
      </c>
      <c r="G668" s="16"/>
      <c r="H668" s="16">
        <f t="shared" si="123"/>
        <v>0</v>
      </c>
      <c r="I668" s="16">
        <f t="shared" si="124"/>
        <v>-0.33538628472222215</v>
      </c>
      <c r="J668" s="16">
        <f t="shared" si="133"/>
        <v>-7944.2460732542404</v>
      </c>
      <c r="K668" s="16">
        <f t="shared" si="128"/>
        <v>-922.22222222222194</v>
      </c>
      <c r="L668" s="16">
        <f t="shared" si="132"/>
        <v>-922.55760850694412</v>
      </c>
      <c r="M668" s="16">
        <f t="shared" si="129"/>
        <v>523348.96639805182</v>
      </c>
      <c r="N668" s="16">
        <f t="shared" si="130"/>
        <v>716194.83650704124</v>
      </c>
      <c r="O668" s="16">
        <f t="shared" si="131"/>
        <v>8.6111111111111107</v>
      </c>
      <c r="P668" s="16">
        <f t="shared" si="134"/>
        <v>-0.13853218749999999</v>
      </c>
      <c r="Q668">
        <f t="shared" si="125"/>
        <v>4.3693353402898332</v>
      </c>
      <c r="S668" s="19">
        <f t="shared" si="126"/>
        <v>192845.87010898942</v>
      </c>
      <c r="V668" t="str">
        <v/>
      </c>
    </row>
    <row r="669" spans="2:22" x14ac:dyDescent="0.25">
      <c r="B669" s="4" t="s">
        <v>61</v>
      </c>
      <c r="C669" s="4">
        <v>661</v>
      </c>
      <c r="D669" s="4">
        <v>72</v>
      </c>
      <c r="E669" s="11">
        <v>26</v>
      </c>
      <c r="F669" s="16">
        <f t="shared" si="127"/>
        <v>-1.4305555555555556</v>
      </c>
      <c r="G669" s="16"/>
      <c r="H669" s="16">
        <f t="shared" si="123"/>
        <v>0</v>
      </c>
      <c r="I669" s="16">
        <f t="shared" si="124"/>
        <v>-0.41620225694444446</v>
      </c>
      <c r="J669" s="16">
        <f t="shared" si="133"/>
        <v>-8268.4380039544758</v>
      </c>
      <c r="K669" s="16">
        <f t="shared" si="128"/>
        <v>-1144.4444444444446</v>
      </c>
      <c r="L669" s="16">
        <f t="shared" si="132"/>
        <v>-1144.860646701389</v>
      </c>
      <c r="M669" s="16">
        <f t="shared" si="129"/>
        <v>531617.4044020063</v>
      </c>
      <c r="N669" s="16">
        <f t="shared" si="130"/>
        <v>716194.83650704124</v>
      </c>
      <c r="O669" s="16">
        <f t="shared" si="131"/>
        <v>7.2222222222222223</v>
      </c>
      <c r="P669" s="16">
        <f t="shared" si="134"/>
        <v>-0.17191343750000002</v>
      </c>
      <c r="Q669">
        <f t="shared" si="125"/>
        <v>4.5476409021749626</v>
      </c>
      <c r="S669" s="19">
        <f t="shared" si="126"/>
        <v>184577.43210503494</v>
      </c>
      <c r="V669" t="str">
        <v/>
      </c>
    </row>
    <row r="670" spans="2:22" x14ac:dyDescent="0.25">
      <c r="B670" s="4" t="s">
        <v>61</v>
      </c>
      <c r="C670" s="4">
        <v>662</v>
      </c>
      <c r="D670" s="4">
        <v>73</v>
      </c>
      <c r="E670" s="11">
        <v>20.7</v>
      </c>
      <c r="F670" s="16">
        <f t="shared" si="127"/>
        <v>-1.4722222222222221</v>
      </c>
      <c r="G670" s="16"/>
      <c r="H670" s="16">
        <f t="shared" si="123"/>
        <v>0</v>
      </c>
      <c r="I670" s="16">
        <f t="shared" si="124"/>
        <v>-0.42832465277777776</v>
      </c>
      <c r="J670" s="16">
        <f t="shared" si="133"/>
        <v>-6774.6850889756934</v>
      </c>
      <c r="K670" s="16">
        <f t="shared" si="128"/>
        <v>-1177.7777777777776</v>
      </c>
      <c r="L670" s="16">
        <f t="shared" si="132"/>
        <v>-1178.2061024305553</v>
      </c>
      <c r="M670" s="16">
        <f t="shared" si="129"/>
        <v>538392.08949098201</v>
      </c>
      <c r="N670" s="16">
        <f t="shared" si="130"/>
        <v>716194.83650704124</v>
      </c>
      <c r="O670" s="16">
        <f t="shared" si="131"/>
        <v>5.75</v>
      </c>
      <c r="P670" s="16">
        <f t="shared" si="134"/>
        <v>-0.176920625</v>
      </c>
      <c r="Q670">
        <f t="shared" si="125"/>
        <v>3.7260767989366319</v>
      </c>
      <c r="S670" s="19">
        <f t="shared" si="126"/>
        <v>177802.74701605923</v>
      </c>
      <c r="V670" t="str">
        <v/>
      </c>
    </row>
    <row r="671" spans="2:22" x14ac:dyDescent="0.25">
      <c r="B671" s="4" t="s">
        <v>61</v>
      </c>
      <c r="C671" s="4">
        <v>663</v>
      </c>
      <c r="D671" s="4">
        <v>74</v>
      </c>
      <c r="E671" s="11">
        <v>15.4</v>
      </c>
      <c r="F671" s="16">
        <f t="shared" si="127"/>
        <v>-1.0555555555555556</v>
      </c>
      <c r="G671" s="16"/>
      <c r="H671" s="16">
        <f t="shared" si="123"/>
        <v>0</v>
      </c>
      <c r="I671" s="16">
        <f t="shared" si="124"/>
        <v>-0.30710069444444449</v>
      </c>
      <c r="J671" s="16">
        <f t="shared" si="133"/>
        <v>-3613.6593875385802</v>
      </c>
      <c r="K671" s="16">
        <f t="shared" si="128"/>
        <v>-844.44444444444446</v>
      </c>
      <c r="L671" s="16">
        <f t="shared" si="132"/>
        <v>-844.7515451388889</v>
      </c>
      <c r="M671" s="16">
        <f t="shared" si="129"/>
        <v>542005.74887852056</v>
      </c>
      <c r="N671" s="16">
        <f t="shared" si="130"/>
        <v>716194.83650704124</v>
      </c>
      <c r="O671" s="16">
        <f t="shared" si="131"/>
        <v>4.2777777777777777</v>
      </c>
      <c r="P671" s="16">
        <f t="shared" si="134"/>
        <v>-0.12684875000000001</v>
      </c>
      <c r="Q671">
        <f t="shared" si="125"/>
        <v>1.9875126631462192</v>
      </c>
      <c r="S671" s="19">
        <f t="shared" si="126"/>
        <v>174189.08762852068</v>
      </c>
      <c r="V671" t="str">
        <v/>
      </c>
    </row>
    <row r="672" spans="2:22" x14ac:dyDescent="0.25">
      <c r="B672" s="4" t="s">
        <v>61</v>
      </c>
      <c r="C672" s="4">
        <v>664</v>
      </c>
      <c r="D672" s="4">
        <v>75</v>
      </c>
      <c r="E672" s="11">
        <v>13.1</v>
      </c>
      <c r="F672" s="16">
        <f t="shared" si="127"/>
        <v>-0.47222222222222227</v>
      </c>
      <c r="G672" s="16"/>
      <c r="H672" s="16">
        <f t="shared" si="123"/>
        <v>0</v>
      </c>
      <c r="I672" s="16">
        <f t="shared" si="124"/>
        <v>-0.1373871527777778</v>
      </c>
      <c r="J672" s="16">
        <f t="shared" si="133"/>
        <v>-1375.1912946084105</v>
      </c>
      <c r="K672" s="16">
        <f t="shared" si="128"/>
        <v>-377.77777777777783</v>
      </c>
      <c r="L672" s="16">
        <f t="shared" si="132"/>
        <v>-377.91516493055559</v>
      </c>
      <c r="M672" s="16">
        <f t="shared" si="129"/>
        <v>543380.94017312897</v>
      </c>
      <c r="N672" s="16">
        <f t="shared" si="130"/>
        <v>716194.83650704124</v>
      </c>
      <c r="O672" s="16">
        <f t="shared" si="131"/>
        <v>3.6388888888888888</v>
      </c>
      <c r="P672" s="16">
        <f t="shared" si="134"/>
        <v>-5.674812500000001E-2</v>
      </c>
      <c r="Q672">
        <f t="shared" si="125"/>
        <v>0.75635521203462586</v>
      </c>
      <c r="S672" s="19">
        <f t="shared" si="126"/>
        <v>172813.89633391227</v>
      </c>
      <c r="V672" t="str">
        <v/>
      </c>
    </row>
    <row r="673" spans="2:22" x14ac:dyDescent="0.25">
      <c r="B673" s="4" t="s">
        <v>61</v>
      </c>
      <c r="C673" s="4">
        <v>665</v>
      </c>
      <c r="D673" s="4">
        <v>76</v>
      </c>
      <c r="E673" s="11">
        <v>12</v>
      </c>
      <c r="F673" s="16">
        <f t="shared" si="127"/>
        <v>-8.3333333333333287E-2</v>
      </c>
      <c r="G673" s="16"/>
      <c r="H673" s="16">
        <f t="shared" si="123"/>
        <v>0</v>
      </c>
      <c r="I673" s="16">
        <f t="shared" si="124"/>
        <v>-2.4244791666666654E-2</v>
      </c>
      <c r="J673" s="16">
        <f t="shared" si="133"/>
        <v>-222.3030381944443</v>
      </c>
      <c r="K673" s="16">
        <f t="shared" si="128"/>
        <v>-66.666666666666629</v>
      </c>
      <c r="L673" s="16">
        <f t="shared" si="132"/>
        <v>-66.690911458333289</v>
      </c>
      <c r="M673" s="16">
        <f t="shared" si="129"/>
        <v>543603.2432113234</v>
      </c>
      <c r="N673" s="16">
        <f t="shared" si="130"/>
        <v>716194.83650704124</v>
      </c>
      <c r="O673" s="16">
        <f t="shared" si="131"/>
        <v>3.3333333333333335</v>
      </c>
      <c r="P673" s="16">
        <f t="shared" si="134"/>
        <v>-1.0014374999999996E-2</v>
      </c>
      <c r="Q673">
        <f t="shared" si="125"/>
        <v>0.12226667100694438</v>
      </c>
      <c r="S673" s="19">
        <f t="shared" si="126"/>
        <v>172591.59329571784</v>
      </c>
      <c r="V673" t="str">
        <v/>
      </c>
    </row>
    <row r="674" spans="2:22" x14ac:dyDescent="0.25">
      <c r="B674" s="4" t="s">
        <v>61</v>
      </c>
      <c r="C674" s="4">
        <v>666</v>
      </c>
      <c r="D674" s="4">
        <v>77</v>
      </c>
      <c r="E674" s="11">
        <v>12.5</v>
      </c>
      <c r="F674" s="16">
        <f t="shared" si="127"/>
        <v>0.27777777777777779</v>
      </c>
      <c r="G674" s="16"/>
      <c r="H674" s="16">
        <f t="shared" si="123"/>
        <v>0</v>
      </c>
      <c r="I674" s="16">
        <f t="shared" si="124"/>
        <v>8.0815972222222227E-2</v>
      </c>
      <c r="J674" s="16">
        <f t="shared" si="133"/>
        <v>771.88554928626547</v>
      </c>
      <c r="K674" s="16">
        <f t="shared" si="128"/>
        <v>222.22222222222223</v>
      </c>
      <c r="L674" s="16">
        <f t="shared" si="132"/>
        <v>222.30303819444444</v>
      </c>
      <c r="M674" s="16">
        <f t="shared" si="129"/>
        <v>543603.2432113234</v>
      </c>
      <c r="N674" s="16">
        <f t="shared" si="130"/>
        <v>716966.7220563275</v>
      </c>
      <c r="O674" s="16">
        <f t="shared" si="131"/>
        <v>3.4722222222222223</v>
      </c>
      <c r="P674" s="16">
        <f t="shared" si="134"/>
        <v>3.3381250000000008E-2</v>
      </c>
      <c r="Q674">
        <f t="shared" si="125"/>
        <v>0</v>
      </c>
      <c r="S674" s="19">
        <f t="shared" si="126"/>
        <v>173363.47884500411</v>
      </c>
      <c r="V674" t="str">
        <v/>
      </c>
    </row>
    <row r="675" spans="2:22" x14ac:dyDescent="0.25">
      <c r="B675" s="4" t="s">
        <v>61</v>
      </c>
      <c r="C675" s="4">
        <v>667</v>
      </c>
      <c r="D675" s="4">
        <v>78</v>
      </c>
      <c r="E675" s="11">
        <v>14</v>
      </c>
      <c r="F675" s="16">
        <f t="shared" si="127"/>
        <v>0.90277777777777779</v>
      </c>
      <c r="G675" s="16"/>
      <c r="H675" s="16">
        <f t="shared" si="123"/>
        <v>0</v>
      </c>
      <c r="I675" s="16">
        <f t="shared" si="124"/>
        <v>0.26265190972222224</v>
      </c>
      <c r="J675" s="16">
        <f t="shared" si="133"/>
        <v>2809.6633994020067</v>
      </c>
      <c r="K675" s="16">
        <f t="shared" si="128"/>
        <v>722.22222222222229</v>
      </c>
      <c r="L675" s="16">
        <f t="shared" si="132"/>
        <v>722.48487413194448</v>
      </c>
      <c r="M675" s="16">
        <f t="shared" si="129"/>
        <v>543603.2432113234</v>
      </c>
      <c r="N675" s="16">
        <f t="shared" si="130"/>
        <v>719776.38545572956</v>
      </c>
      <c r="O675" s="16">
        <f t="shared" si="131"/>
        <v>3.8888888888888893</v>
      </c>
      <c r="P675" s="16">
        <f t="shared" si="134"/>
        <v>0.10848906250000001</v>
      </c>
      <c r="Q675">
        <f t="shared" si="125"/>
        <v>0</v>
      </c>
      <c r="S675" s="19">
        <f t="shared" si="126"/>
        <v>176173.14224440616</v>
      </c>
      <c r="V675" t="str">
        <v/>
      </c>
    </row>
    <row r="676" spans="2:22" x14ac:dyDescent="0.25">
      <c r="B676" s="4" t="s">
        <v>61</v>
      </c>
      <c r="C676" s="4">
        <v>668</v>
      </c>
      <c r="D676" s="4">
        <v>79</v>
      </c>
      <c r="E676" s="11">
        <v>19</v>
      </c>
      <c r="F676" s="16">
        <f t="shared" si="127"/>
        <v>1.2777777777777777</v>
      </c>
      <c r="G676" s="16"/>
      <c r="H676" s="16">
        <f t="shared" si="123"/>
        <v>0</v>
      </c>
      <c r="I676" s="16">
        <f t="shared" si="124"/>
        <v>0.37175347222222221</v>
      </c>
      <c r="J676" s="16">
        <f t="shared" si="133"/>
        <v>5397.023760609567</v>
      </c>
      <c r="K676" s="16">
        <f t="shared" si="128"/>
        <v>1022.2222222222222</v>
      </c>
      <c r="L676" s="16">
        <f t="shared" si="132"/>
        <v>1022.5939756944443</v>
      </c>
      <c r="M676" s="16">
        <f t="shared" si="129"/>
        <v>543603.2432113234</v>
      </c>
      <c r="N676" s="16">
        <f t="shared" si="130"/>
        <v>725173.40921633912</v>
      </c>
      <c r="O676" s="16">
        <f t="shared" si="131"/>
        <v>5.2777777777777777</v>
      </c>
      <c r="P676" s="16">
        <f t="shared" si="134"/>
        <v>0.15355375000000002</v>
      </c>
      <c r="Q676">
        <f t="shared" si="125"/>
        <v>0</v>
      </c>
      <c r="S676" s="19">
        <f t="shared" si="126"/>
        <v>181570.16600501572</v>
      </c>
      <c r="V676" t="str">
        <v/>
      </c>
    </row>
    <row r="677" spans="2:22" x14ac:dyDescent="0.25">
      <c r="B677" s="4" t="s">
        <v>61</v>
      </c>
      <c r="C677" s="4">
        <v>669</v>
      </c>
      <c r="D677" s="4">
        <v>80</v>
      </c>
      <c r="E677" s="11">
        <v>23.2</v>
      </c>
      <c r="F677" s="16">
        <f t="shared" si="127"/>
        <v>1.25</v>
      </c>
      <c r="G677" s="16"/>
      <c r="H677" s="16">
        <f t="shared" si="123"/>
        <v>0</v>
      </c>
      <c r="I677" s="16">
        <f t="shared" si="124"/>
        <v>0.36367187500000003</v>
      </c>
      <c r="J677" s="16">
        <f t="shared" si="133"/>
        <v>6446.7881076388894</v>
      </c>
      <c r="K677" s="16">
        <f t="shared" si="128"/>
        <v>1000</v>
      </c>
      <c r="L677" s="16">
        <f t="shared" si="132"/>
        <v>1000.363671875</v>
      </c>
      <c r="M677" s="16">
        <f t="shared" si="129"/>
        <v>543603.2432113234</v>
      </c>
      <c r="N677" s="16">
        <f t="shared" si="130"/>
        <v>731620.19732397806</v>
      </c>
      <c r="O677" s="16">
        <f t="shared" si="131"/>
        <v>6.4444444444444446</v>
      </c>
      <c r="P677" s="16">
        <f t="shared" si="134"/>
        <v>0.15021562500000002</v>
      </c>
      <c r="Q677">
        <f t="shared" si="125"/>
        <v>0</v>
      </c>
      <c r="S677" s="19">
        <f t="shared" si="126"/>
        <v>188016.95411265467</v>
      </c>
      <c r="V677" t="str">
        <v/>
      </c>
    </row>
    <row r="678" spans="2:22" x14ac:dyDescent="0.25">
      <c r="B678" s="4" t="s">
        <v>61</v>
      </c>
      <c r="C678" s="4">
        <v>670</v>
      </c>
      <c r="D678" s="4">
        <v>81</v>
      </c>
      <c r="E678" s="11">
        <v>28</v>
      </c>
      <c r="F678" s="16">
        <f t="shared" si="127"/>
        <v>1.2222222222222223</v>
      </c>
      <c r="G678" s="16"/>
      <c r="H678" s="16">
        <f t="shared" si="123"/>
        <v>0</v>
      </c>
      <c r="I678" s="16">
        <f t="shared" si="124"/>
        <v>0.35559027777777785</v>
      </c>
      <c r="J678" s="16">
        <f t="shared" si="133"/>
        <v>7607.7039737654331</v>
      </c>
      <c r="K678" s="16">
        <f t="shared" si="128"/>
        <v>977.77777777777783</v>
      </c>
      <c r="L678" s="16">
        <f t="shared" si="132"/>
        <v>978.13336805555559</v>
      </c>
      <c r="M678" s="16">
        <f t="shared" si="129"/>
        <v>543603.2432113234</v>
      </c>
      <c r="N678" s="16">
        <f t="shared" si="130"/>
        <v>739227.90129774355</v>
      </c>
      <c r="O678" s="16">
        <f t="shared" si="131"/>
        <v>7.7777777777777786</v>
      </c>
      <c r="P678" s="16">
        <f t="shared" si="134"/>
        <v>0.14687750000000002</v>
      </c>
      <c r="Q678">
        <f t="shared" si="125"/>
        <v>0</v>
      </c>
      <c r="S678" s="19">
        <f t="shared" si="126"/>
        <v>195624.65808642015</v>
      </c>
      <c r="V678" t="str">
        <v/>
      </c>
    </row>
    <row r="679" spans="2:22" x14ac:dyDescent="0.25">
      <c r="B679" s="4" t="s">
        <v>61</v>
      </c>
      <c r="C679" s="4">
        <v>671</v>
      </c>
      <c r="D679" s="4">
        <v>82</v>
      </c>
      <c r="E679" s="11">
        <v>32</v>
      </c>
      <c r="F679" s="16">
        <f t="shared" si="127"/>
        <v>0.83333333333333326</v>
      </c>
      <c r="G679" s="16"/>
      <c r="H679" s="16">
        <f t="shared" si="123"/>
        <v>0</v>
      </c>
      <c r="I679" s="16">
        <f t="shared" si="124"/>
        <v>0.24244791666666665</v>
      </c>
      <c r="J679" s="16">
        <f t="shared" si="133"/>
        <v>5928.0810185185192</v>
      </c>
      <c r="K679" s="16">
        <f t="shared" si="128"/>
        <v>666.66666666666663</v>
      </c>
      <c r="L679" s="16">
        <f t="shared" si="132"/>
        <v>666.90911458333335</v>
      </c>
      <c r="M679" s="16">
        <f t="shared" si="129"/>
        <v>543603.2432113234</v>
      </c>
      <c r="N679" s="16">
        <f t="shared" si="130"/>
        <v>745155.98231626209</v>
      </c>
      <c r="O679" s="16">
        <f t="shared" si="131"/>
        <v>8.8888888888888893</v>
      </c>
      <c r="P679" s="16">
        <f t="shared" si="134"/>
        <v>0.10014375</v>
      </c>
      <c r="Q679">
        <f t="shared" si="125"/>
        <v>0</v>
      </c>
      <c r="S679" s="19">
        <f t="shared" si="126"/>
        <v>201552.73910493869</v>
      </c>
      <c r="V679" t="str">
        <v/>
      </c>
    </row>
    <row r="680" spans="2:22" x14ac:dyDescent="0.25">
      <c r="B680" s="4" t="s">
        <v>61</v>
      </c>
      <c r="C680" s="4">
        <v>672</v>
      </c>
      <c r="D680" s="4">
        <v>83</v>
      </c>
      <c r="E680" s="11">
        <v>34</v>
      </c>
      <c r="F680" s="16">
        <f t="shared" si="127"/>
        <v>0.55555555555555558</v>
      </c>
      <c r="G680" s="16"/>
      <c r="H680" s="16">
        <f t="shared" si="123"/>
        <v>0</v>
      </c>
      <c r="I680" s="16">
        <f t="shared" si="124"/>
        <v>0.16163194444444445</v>
      </c>
      <c r="J680" s="16">
        <f t="shared" si="133"/>
        <v>4199.0573881172841</v>
      </c>
      <c r="K680" s="16">
        <f t="shared" si="128"/>
        <v>444.44444444444446</v>
      </c>
      <c r="L680" s="16">
        <f t="shared" si="132"/>
        <v>444.60607638888888</v>
      </c>
      <c r="M680" s="16">
        <f t="shared" si="129"/>
        <v>543603.2432113234</v>
      </c>
      <c r="N680" s="16">
        <f t="shared" si="130"/>
        <v>749355.03970437939</v>
      </c>
      <c r="O680" s="16">
        <f t="shared" si="131"/>
        <v>9.4444444444444446</v>
      </c>
      <c r="P680" s="16">
        <f t="shared" si="134"/>
        <v>6.6762500000000016E-2</v>
      </c>
      <c r="Q680">
        <f t="shared" si="125"/>
        <v>0</v>
      </c>
      <c r="S680" s="19">
        <f t="shared" si="126"/>
        <v>205751.796493056</v>
      </c>
      <c r="V680" t="str">
        <v/>
      </c>
    </row>
    <row r="681" spans="2:22" x14ac:dyDescent="0.25">
      <c r="B681" s="4" t="s">
        <v>61</v>
      </c>
      <c r="C681" s="4">
        <v>673</v>
      </c>
      <c r="D681" s="4">
        <v>84</v>
      </c>
      <c r="E681" s="11">
        <v>36</v>
      </c>
      <c r="F681" s="16">
        <f t="shared" si="127"/>
        <v>0.55555555555555558</v>
      </c>
      <c r="G681" s="16"/>
      <c r="H681" s="16">
        <f t="shared" si="123"/>
        <v>0</v>
      </c>
      <c r="I681" s="16">
        <f t="shared" si="124"/>
        <v>0.16163194444444445</v>
      </c>
      <c r="J681" s="16">
        <f t="shared" si="133"/>
        <v>4446.0607638888887</v>
      </c>
      <c r="K681" s="16">
        <f t="shared" si="128"/>
        <v>444.44444444444446</v>
      </c>
      <c r="L681" s="16">
        <f t="shared" si="132"/>
        <v>444.60607638888888</v>
      </c>
      <c r="M681" s="16">
        <f t="shared" si="129"/>
        <v>543603.2432113234</v>
      </c>
      <c r="N681" s="16">
        <f t="shared" si="130"/>
        <v>753801.10046826827</v>
      </c>
      <c r="O681" s="16">
        <f t="shared" si="131"/>
        <v>10</v>
      </c>
      <c r="P681" s="16">
        <f t="shared" si="134"/>
        <v>6.6762500000000016E-2</v>
      </c>
      <c r="Q681">
        <f t="shared" si="125"/>
        <v>0</v>
      </c>
      <c r="S681" s="19">
        <f t="shared" si="126"/>
        <v>210197.85725694487</v>
      </c>
      <c r="V681" t="str">
        <v/>
      </c>
    </row>
    <row r="682" spans="2:22" x14ac:dyDescent="0.25">
      <c r="B682" s="4" t="s">
        <v>61</v>
      </c>
      <c r="C682" s="4">
        <v>674</v>
      </c>
      <c r="D682" s="4">
        <v>85</v>
      </c>
      <c r="E682" s="11">
        <v>38</v>
      </c>
      <c r="F682" s="16">
        <f t="shared" si="127"/>
        <v>0.55555555555555558</v>
      </c>
      <c r="G682" s="16"/>
      <c r="H682" s="16">
        <f t="shared" si="123"/>
        <v>0</v>
      </c>
      <c r="I682" s="16">
        <f t="shared" si="124"/>
        <v>0.16163194444444445</v>
      </c>
      <c r="J682" s="16">
        <f t="shared" si="133"/>
        <v>4693.0641396604933</v>
      </c>
      <c r="K682" s="16">
        <f t="shared" si="128"/>
        <v>444.44444444444446</v>
      </c>
      <c r="L682" s="16">
        <f t="shared" si="132"/>
        <v>444.60607638888888</v>
      </c>
      <c r="M682" s="16">
        <f t="shared" si="129"/>
        <v>543603.2432113234</v>
      </c>
      <c r="N682" s="16">
        <f t="shared" si="130"/>
        <v>758494.16460792872</v>
      </c>
      <c r="O682" s="16">
        <f t="shared" si="131"/>
        <v>10.555555555555555</v>
      </c>
      <c r="P682" s="16">
        <f t="shared" si="134"/>
        <v>6.6762500000000016E-2</v>
      </c>
      <c r="Q682">
        <f t="shared" si="125"/>
        <v>0</v>
      </c>
      <c r="S682" s="19">
        <f t="shared" si="126"/>
        <v>214890.92139660532</v>
      </c>
      <c r="V682" t="str">
        <v/>
      </c>
    </row>
    <row r="683" spans="2:22" x14ac:dyDescent="0.25">
      <c r="B683" s="4" t="s">
        <v>61</v>
      </c>
      <c r="C683" s="4">
        <v>675</v>
      </c>
      <c r="D683" s="4">
        <v>86</v>
      </c>
      <c r="E683" s="11">
        <v>40</v>
      </c>
      <c r="F683" s="16">
        <f t="shared" si="127"/>
        <v>0.31944444444444403</v>
      </c>
      <c r="G683" s="16"/>
      <c r="H683" s="16">
        <f t="shared" si="123"/>
        <v>0</v>
      </c>
      <c r="I683" s="16">
        <f t="shared" si="124"/>
        <v>9.2938368055555443E-2</v>
      </c>
      <c r="J683" s="16">
        <f t="shared" si="133"/>
        <v>2840.5388213734527</v>
      </c>
      <c r="K683" s="16">
        <f t="shared" si="128"/>
        <v>255.55555555555523</v>
      </c>
      <c r="L683" s="16">
        <f t="shared" si="132"/>
        <v>255.64849392361077</v>
      </c>
      <c r="M683" s="16">
        <f t="shared" si="129"/>
        <v>543603.2432113234</v>
      </c>
      <c r="N683" s="16">
        <f t="shared" si="130"/>
        <v>761334.7034293022</v>
      </c>
      <c r="O683" s="16">
        <f t="shared" si="131"/>
        <v>11.111111111111111</v>
      </c>
      <c r="P683" s="16">
        <f t="shared" si="134"/>
        <v>3.8388437499999956E-2</v>
      </c>
      <c r="Q683">
        <f t="shared" si="125"/>
        <v>0</v>
      </c>
      <c r="S683" s="19">
        <f t="shared" si="126"/>
        <v>217731.46021797881</v>
      </c>
      <c r="V683" t="str">
        <v/>
      </c>
    </row>
    <row r="684" spans="2:22" x14ac:dyDescent="0.25">
      <c r="B684" s="4" t="s">
        <v>61</v>
      </c>
      <c r="C684" s="4">
        <v>676</v>
      </c>
      <c r="D684" s="4">
        <v>87</v>
      </c>
      <c r="E684" s="11">
        <v>40.299999999999997</v>
      </c>
      <c r="F684" s="16">
        <f t="shared" si="127"/>
        <v>6.9444444444444448E-2</v>
      </c>
      <c r="G684" s="16"/>
      <c r="H684" s="16">
        <f t="shared" si="123"/>
        <v>0</v>
      </c>
      <c r="I684" s="16">
        <f t="shared" si="124"/>
        <v>2.0203993055555557E-2</v>
      </c>
      <c r="J684" s="16">
        <f t="shared" si="133"/>
        <v>622.13975272472999</v>
      </c>
      <c r="K684" s="16">
        <f t="shared" si="128"/>
        <v>55.555555555555557</v>
      </c>
      <c r="L684" s="16">
        <f t="shared" si="132"/>
        <v>55.57575954861111</v>
      </c>
      <c r="M684" s="16">
        <f t="shared" si="129"/>
        <v>543603.2432113234</v>
      </c>
      <c r="N684" s="16">
        <f t="shared" si="130"/>
        <v>761956.84318202687</v>
      </c>
      <c r="O684" s="16">
        <f t="shared" si="131"/>
        <v>11.194444444444445</v>
      </c>
      <c r="P684" s="16">
        <f t="shared" si="134"/>
        <v>8.345312500000002E-3</v>
      </c>
      <c r="Q684">
        <f t="shared" si="125"/>
        <v>0</v>
      </c>
      <c r="S684" s="19">
        <f t="shared" si="126"/>
        <v>218353.59997070348</v>
      </c>
      <c r="V684" t="str">
        <v/>
      </c>
    </row>
    <row r="685" spans="2:22" x14ac:dyDescent="0.25">
      <c r="B685" s="4" t="s">
        <v>61</v>
      </c>
      <c r="C685" s="4">
        <v>677</v>
      </c>
      <c r="D685" s="4">
        <v>88</v>
      </c>
      <c r="E685" s="11">
        <v>40.5</v>
      </c>
      <c r="F685" s="16">
        <f t="shared" si="127"/>
        <v>-0.18055555555555516</v>
      </c>
      <c r="G685" s="16"/>
      <c r="H685" s="16">
        <f t="shared" si="123"/>
        <v>0</v>
      </c>
      <c r="I685" s="16">
        <f t="shared" si="124"/>
        <v>-5.2530381944444336E-2</v>
      </c>
      <c r="J685" s="16">
        <f t="shared" si="133"/>
        <v>-1625.5909667968717</v>
      </c>
      <c r="K685" s="16">
        <f t="shared" si="128"/>
        <v>-144.44444444444414</v>
      </c>
      <c r="L685" s="16">
        <f t="shared" si="132"/>
        <v>-144.49697482638859</v>
      </c>
      <c r="M685" s="16">
        <f t="shared" si="129"/>
        <v>545228.83417812025</v>
      </c>
      <c r="N685" s="16">
        <f t="shared" si="130"/>
        <v>761956.84318202687</v>
      </c>
      <c r="O685" s="16">
        <f t="shared" si="131"/>
        <v>11.25</v>
      </c>
      <c r="P685" s="16">
        <f t="shared" si="134"/>
        <v>-2.1697812499999955E-2</v>
      </c>
      <c r="Q685">
        <f t="shared" si="125"/>
        <v>0.89407503173827951</v>
      </c>
      <c r="S685" s="19">
        <f t="shared" si="126"/>
        <v>216728.00900390663</v>
      </c>
      <c r="V685" t="str">
        <v/>
      </c>
    </row>
    <row r="686" spans="2:22" x14ac:dyDescent="0.25">
      <c r="B686" s="4" t="s">
        <v>61</v>
      </c>
      <c r="C686" s="4">
        <v>678</v>
      </c>
      <c r="D686" s="4">
        <v>89</v>
      </c>
      <c r="E686" s="11">
        <v>39</v>
      </c>
      <c r="F686" s="16">
        <f t="shared" si="127"/>
        <v>-0.6666666666666663</v>
      </c>
      <c r="G686" s="16"/>
      <c r="H686" s="16">
        <f t="shared" si="123"/>
        <v>0</v>
      </c>
      <c r="I686" s="16">
        <f t="shared" si="124"/>
        <v>-0.19395833333333323</v>
      </c>
      <c r="J686" s="16">
        <f t="shared" si="133"/>
        <v>-5779.8789930555522</v>
      </c>
      <c r="K686" s="16">
        <f t="shared" si="128"/>
        <v>-533.33333333333303</v>
      </c>
      <c r="L686" s="16">
        <f t="shared" si="132"/>
        <v>-533.52729166666631</v>
      </c>
      <c r="M686" s="16">
        <f t="shared" si="129"/>
        <v>551008.7131711758</v>
      </c>
      <c r="N686" s="16">
        <f t="shared" si="130"/>
        <v>761956.84318202687</v>
      </c>
      <c r="O686" s="16">
        <f t="shared" si="131"/>
        <v>10.833333333333334</v>
      </c>
      <c r="P686" s="16">
        <f t="shared" si="134"/>
        <v>-8.0114999999999964E-2</v>
      </c>
      <c r="Q686">
        <f t="shared" si="125"/>
        <v>3.1789334461805536</v>
      </c>
      <c r="S686" s="19">
        <f t="shared" si="126"/>
        <v>210948.13001085108</v>
      </c>
      <c r="V686" t="str">
        <v/>
      </c>
    </row>
    <row r="687" spans="2:22" x14ac:dyDescent="0.25">
      <c r="B687" s="4" t="s">
        <v>61</v>
      </c>
      <c r="C687" s="4">
        <v>679</v>
      </c>
      <c r="D687" s="4">
        <v>90</v>
      </c>
      <c r="E687" s="11">
        <v>35.700000000000003</v>
      </c>
      <c r="F687" s="16">
        <f t="shared" si="127"/>
        <v>-0.99999999999999989</v>
      </c>
      <c r="G687" s="16"/>
      <c r="H687" s="16">
        <f t="shared" si="123"/>
        <v>0</v>
      </c>
      <c r="I687" s="16">
        <f t="shared" si="124"/>
        <v>-0.29093749999999996</v>
      </c>
      <c r="J687" s="16">
        <f t="shared" si="133"/>
        <v>-7936.218463541667</v>
      </c>
      <c r="K687" s="16">
        <f t="shared" si="128"/>
        <v>-799.99999999999989</v>
      </c>
      <c r="L687" s="16">
        <f t="shared" si="132"/>
        <v>-800.29093749999993</v>
      </c>
      <c r="M687" s="16">
        <f t="shared" si="129"/>
        <v>558944.9316347175</v>
      </c>
      <c r="N687" s="16">
        <f t="shared" si="130"/>
        <v>761956.84318202687</v>
      </c>
      <c r="O687" s="16">
        <f t="shared" si="131"/>
        <v>9.9166666666666679</v>
      </c>
      <c r="P687" s="16">
        <f t="shared" si="134"/>
        <v>-0.1201725</v>
      </c>
      <c r="Q687">
        <f t="shared" si="125"/>
        <v>4.3649201549479173</v>
      </c>
      <c r="S687" s="19">
        <f t="shared" si="126"/>
        <v>203011.91154730937</v>
      </c>
      <c r="V687" t="str">
        <v/>
      </c>
    </row>
    <row r="688" spans="2:22" x14ac:dyDescent="0.25">
      <c r="B688" s="4" t="s">
        <v>61</v>
      </c>
      <c r="C688" s="4">
        <v>680</v>
      </c>
      <c r="D688" s="4">
        <v>91</v>
      </c>
      <c r="E688" s="11">
        <v>31.8</v>
      </c>
      <c r="F688" s="16">
        <f t="shared" si="127"/>
        <v>-1.1944444444444446</v>
      </c>
      <c r="G688" s="16"/>
      <c r="H688" s="16">
        <f t="shared" si="123"/>
        <v>0</v>
      </c>
      <c r="I688" s="16">
        <f t="shared" si="124"/>
        <v>-0.34750868055555562</v>
      </c>
      <c r="J688" s="16">
        <f t="shared" si="133"/>
        <v>-8443.8104007523161</v>
      </c>
      <c r="K688" s="16">
        <f t="shared" si="128"/>
        <v>-955.55555555555566</v>
      </c>
      <c r="L688" s="16">
        <f t="shared" si="132"/>
        <v>-955.90306423611116</v>
      </c>
      <c r="M688" s="16">
        <f t="shared" si="129"/>
        <v>567388.74203546986</v>
      </c>
      <c r="N688" s="16">
        <f t="shared" si="130"/>
        <v>761956.84318202687</v>
      </c>
      <c r="O688" s="16">
        <f t="shared" si="131"/>
        <v>8.8333333333333339</v>
      </c>
      <c r="P688" s="16">
        <f t="shared" si="134"/>
        <v>-0.14353937500000005</v>
      </c>
      <c r="Q688">
        <f t="shared" si="125"/>
        <v>4.6440957204137741</v>
      </c>
      <c r="S688" s="19">
        <f t="shared" si="126"/>
        <v>194568.10114655702</v>
      </c>
      <c r="V688" t="str">
        <v/>
      </c>
    </row>
    <row r="689" spans="2:22" x14ac:dyDescent="0.25">
      <c r="B689" s="4" t="s">
        <v>61</v>
      </c>
      <c r="C689" s="4">
        <v>681</v>
      </c>
      <c r="D689" s="4">
        <v>92</v>
      </c>
      <c r="E689" s="11">
        <v>27.1</v>
      </c>
      <c r="F689" s="16">
        <f t="shared" si="127"/>
        <v>-1.25</v>
      </c>
      <c r="G689" s="16"/>
      <c r="H689" s="16">
        <f t="shared" si="123"/>
        <v>0</v>
      </c>
      <c r="I689" s="16">
        <f t="shared" si="124"/>
        <v>-0.36367187500000003</v>
      </c>
      <c r="J689" s="16">
        <f t="shared" si="133"/>
        <v>-7530.5154188368069</v>
      </c>
      <c r="K689" s="16">
        <f t="shared" si="128"/>
        <v>-1000</v>
      </c>
      <c r="L689" s="16">
        <f t="shared" si="132"/>
        <v>-1000.363671875</v>
      </c>
      <c r="M689" s="16">
        <f t="shared" si="129"/>
        <v>574919.2574543067</v>
      </c>
      <c r="N689" s="16">
        <f t="shared" si="130"/>
        <v>761956.84318202687</v>
      </c>
      <c r="O689" s="16">
        <f t="shared" si="131"/>
        <v>7.5277777777777786</v>
      </c>
      <c r="P689" s="16">
        <f t="shared" si="134"/>
        <v>-0.15021562500000002</v>
      </c>
      <c r="Q689">
        <f t="shared" si="125"/>
        <v>4.1417834803602442</v>
      </c>
      <c r="S689" s="19">
        <f t="shared" si="126"/>
        <v>187037.58572772017</v>
      </c>
      <c r="V689" t="str">
        <v/>
      </c>
    </row>
    <row r="690" spans="2:22" x14ac:dyDescent="0.25">
      <c r="B690" s="4" t="s">
        <v>61</v>
      </c>
      <c r="C690" s="4">
        <v>682</v>
      </c>
      <c r="D690" s="4">
        <v>93</v>
      </c>
      <c r="E690" s="11">
        <v>22.8</v>
      </c>
      <c r="F690" s="16">
        <f t="shared" si="127"/>
        <v>-0.83333333333333326</v>
      </c>
      <c r="G690" s="16"/>
      <c r="H690" s="16">
        <f t="shared" si="123"/>
        <v>0</v>
      </c>
      <c r="I690" s="16">
        <f t="shared" si="124"/>
        <v>-0.24244791666666665</v>
      </c>
      <c r="J690" s="16">
        <f t="shared" si="133"/>
        <v>-4223.7577256944451</v>
      </c>
      <c r="K690" s="16">
        <f t="shared" si="128"/>
        <v>-666.66666666666663</v>
      </c>
      <c r="L690" s="16">
        <f t="shared" si="132"/>
        <v>-666.90911458333335</v>
      </c>
      <c r="M690" s="16">
        <f t="shared" si="129"/>
        <v>579143.01518000115</v>
      </c>
      <c r="N690" s="16">
        <f t="shared" si="130"/>
        <v>761956.84318202687</v>
      </c>
      <c r="O690" s="16">
        <f t="shared" si="131"/>
        <v>6.3333333333333339</v>
      </c>
      <c r="P690" s="16">
        <f t="shared" si="134"/>
        <v>-0.10014375</v>
      </c>
      <c r="Q690">
        <f t="shared" si="125"/>
        <v>2.3230667491319452</v>
      </c>
      <c r="S690" s="19">
        <f t="shared" si="126"/>
        <v>182813.82800202572</v>
      </c>
      <c r="V690" t="str">
        <v/>
      </c>
    </row>
    <row r="691" spans="2:22" x14ac:dyDescent="0.25">
      <c r="B691" s="4" t="s">
        <v>61</v>
      </c>
      <c r="C691" s="4">
        <v>683</v>
      </c>
      <c r="D691" s="4">
        <v>94</v>
      </c>
      <c r="E691" s="11">
        <v>21.1</v>
      </c>
      <c r="F691" s="16">
        <f t="shared" si="127"/>
        <v>-0.54166666666666696</v>
      </c>
      <c r="G691" s="16"/>
      <c r="H691" s="16">
        <f t="shared" si="123"/>
        <v>0</v>
      </c>
      <c r="I691" s="16">
        <f t="shared" si="124"/>
        <v>-0.15759114583333342</v>
      </c>
      <c r="J691" s="16">
        <f t="shared" si="133"/>
        <v>-2540.7384740306734</v>
      </c>
      <c r="K691" s="16">
        <f t="shared" si="128"/>
        <v>-433.3333333333336</v>
      </c>
      <c r="L691" s="16">
        <f t="shared" si="132"/>
        <v>-433.49092447916695</v>
      </c>
      <c r="M691" s="16">
        <f t="shared" si="129"/>
        <v>581683.75365403178</v>
      </c>
      <c r="N691" s="16">
        <f t="shared" si="130"/>
        <v>761956.84318202687</v>
      </c>
      <c r="O691" s="16">
        <f t="shared" si="131"/>
        <v>5.8611111111111116</v>
      </c>
      <c r="P691" s="16">
        <f t="shared" si="134"/>
        <v>-6.5093437500000045E-2</v>
      </c>
      <c r="Q691">
        <f t="shared" si="125"/>
        <v>1.3974061607168706</v>
      </c>
      <c r="S691" s="19">
        <f t="shared" si="126"/>
        <v>180273.08952799509</v>
      </c>
      <c r="V691" t="str">
        <v/>
      </c>
    </row>
    <row r="692" spans="2:22" x14ac:dyDescent="0.25">
      <c r="B692" s="4" t="s">
        <v>61</v>
      </c>
      <c r="C692" s="4">
        <v>684</v>
      </c>
      <c r="D692" s="4">
        <v>95</v>
      </c>
      <c r="E692" s="11">
        <v>18.899999999999999</v>
      </c>
      <c r="F692" s="16">
        <f t="shared" si="127"/>
        <v>-0.30555555555555597</v>
      </c>
      <c r="G692" s="16"/>
      <c r="H692" s="16">
        <f t="shared" si="123"/>
        <v>0</v>
      </c>
      <c r="I692" s="16">
        <f t="shared" si="124"/>
        <v>-8.8897569444444574E-2</v>
      </c>
      <c r="J692" s="16">
        <f t="shared" si="133"/>
        <v>-1283.8000455729184</v>
      </c>
      <c r="K692" s="16">
        <f t="shared" si="128"/>
        <v>-244.44444444444477</v>
      </c>
      <c r="L692" s="16">
        <f t="shared" si="132"/>
        <v>-244.53334201388921</v>
      </c>
      <c r="M692" s="16">
        <f t="shared" si="129"/>
        <v>582967.5536996047</v>
      </c>
      <c r="N692" s="16">
        <f t="shared" si="130"/>
        <v>761956.84318202687</v>
      </c>
      <c r="O692" s="16">
        <f t="shared" si="131"/>
        <v>5.25</v>
      </c>
      <c r="P692" s="16">
        <f t="shared" si="134"/>
        <v>-3.6719375000000054E-2</v>
      </c>
      <c r="Q692">
        <f t="shared" si="125"/>
        <v>0.70609002506510521</v>
      </c>
      <c r="S692" s="19">
        <f t="shared" si="126"/>
        <v>178989.28948242217</v>
      </c>
      <c r="V692" t="str">
        <v/>
      </c>
    </row>
    <row r="693" spans="2:22" x14ac:dyDescent="0.25">
      <c r="B693" s="4" t="s">
        <v>61</v>
      </c>
      <c r="C693" s="4">
        <v>685</v>
      </c>
      <c r="D693" s="4">
        <v>96</v>
      </c>
      <c r="E693" s="11">
        <v>18.899999999999999</v>
      </c>
      <c r="F693" s="16">
        <f t="shared" si="127"/>
        <v>0.33333333333333365</v>
      </c>
      <c r="G693" s="16"/>
      <c r="H693" s="16">
        <f t="shared" si="123"/>
        <v>0</v>
      </c>
      <c r="I693" s="16">
        <f t="shared" si="124"/>
        <v>9.6979166666666769E-2</v>
      </c>
      <c r="J693" s="16">
        <f t="shared" si="133"/>
        <v>1400.5091406250012</v>
      </c>
      <c r="K693" s="16">
        <f t="shared" si="128"/>
        <v>266.66666666666691</v>
      </c>
      <c r="L693" s="16">
        <f t="shared" si="132"/>
        <v>266.76364583333356</v>
      </c>
      <c r="M693" s="16">
        <f t="shared" si="129"/>
        <v>582967.5536996047</v>
      </c>
      <c r="N693" s="16">
        <f t="shared" si="130"/>
        <v>763357.35232265189</v>
      </c>
      <c r="O693" s="16">
        <f t="shared" si="131"/>
        <v>5.25</v>
      </c>
      <c r="P693" s="16">
        <f t="shared" si="134"/>
        <v>4.0057500000000044E-2</v>
      </c>
      <c r="Q693">
        <f t="shared" si="125"/>
        <v>0</v>
      </c>
      <c r="S693" s="19">
        <f t="shared" si="126"/>
        <v>180389.79862304719</v>
      </c>
      <c r="V693" t="str">
        <v/>
      </c>
    </row>
    <row r="694" spans="2:22" x14ac:dyDescent="0.25">
      <c r="B694" s="4" t="s">
        <v>61</v>
      </c>
      <c r="C694" s="4">
        <v>686</v>
      </c>
      <c r="D694" s="4">
        <v>97</v>
      </c>
      <c r="E694" s="11">
        <v>21.3</v>
      </c>
      <c r="F694" s="16">
        <f t="shared" si="127"/>
        <v>0.69444444444444442</v>
      </c>
      <c r="G694" s="16"/>
      <c r="H694" s="16">
        <f t="shared" si="123"/>
        <v>0</v>
      </c>
      <c r="I694" s="16">
        <f t="shared" si="124"/>
        <v>0.20203993055555555</v>
      </c>
      <c r="J694" s="16">
        <f t="shared" si="133"/>
        <v>3288.2324399594909</v>
      </c>
      <c r="K694" s="16">
        <f t="shared" si="128"/>
        <v>555.55555555555554</v>
      </c>
      <c r="L694" s="16">
        <f t="shared" si="132"/>
        <v>555.75759548611109</v>
      </c>
      <c r="M694" s="16">
        <f t="shared" si="129"/>
        <v>582967.5536996047</v>
      </c>
      <c r="N694" s="16">
        <f t="shared" si="130"/>
        <v>766645.58476261143</v>
      </c>
      <c r="O694" s="16">
        <f t="shared" si="131"/>
        <v>5.916666666666667</v>
      </c>
      <c r="P694" s="16">
        <f t="shared" si="134"/>
        <v>8.3453125000000003E-2</v>
      </c>
      <c r="Q694">
        <f t="shared" si="125"/>
        <v>0</v>
      </c>
      <c r="S694" s="19">
        <f t="shared" si="126"/>
        <v>183678.03106300673</v>
      </c>
      <c r="V694" t="str">
        <v/>
      </c>
    </row>
    <row r="695" spans="2:22" x14ac:dyDescent="0.25">
      <c r="B695" s="4" t="s">
        <v>61</v>
      </c>
      <c r="C695" s="4">
        <v>687</v>
      </c>
      <c r="D695" s="4">
        <v>98</v>
      </c>
      <c r="E695" s="11">
        <v>23.9</v>
      </c>
      <c r="F695" s="16">
        <f t="shared" si="127"/>
        <v>0.63888888888888862</v>
      </c>
      <c r="G695" s="16"/>
      <c r="H695" s="16">
        <f t="shared" si="123"/>
        <v>0</v>
      </c>
      <c r="I695" s="16">
        <f t="shared" si="124"/>
        <v>0.18587673611111105</v>
      </c>
      <c r="J695" s="16">
        <f t="shared" si="133"/>
        <v>3394.4438915412793</v>
      </c>
      <c r="K695" s="16">
        <f t="shared" si="128"/>
        <v>511.11111111111092</v>
      </c>
      <c r="L695" s="16">
        <f t="shared" si="132"/>
        <v>511.296987847222</v>
      </c>
      <c r="M695" s="16">
        <f t="shared" si="129"/>
        <v>582967.5536996047</v>
      </c>
      <c r="N695" s="16">
        <f t="shared" si="130"/>
        <v>770040.02865415276</v>
      </c>
      <c r="O695" s="16">
        <f t="shared" si="131"/>
        <v>6.6388888888888884</v>
      </c>
      <c r="P695" s="16">
        <f t="shared" si="134"/>
        <v>7.6776874999999981E-2</v>
      </c>
      <c r="Q695">
        <f t="shared" si="125"/>
        <v>0</v>
      </c>
      <c r="S695" s="19">
        <f t="shared" si="126"/>
        <v>187072.47495454806</v>
      </c>
      <c r="V695" t="str">
        <v/>
      </c>
    </row>
    <row r="696" spans="2:22" x14ac:dyDescent="0.25">
      <c r="B696" s="4" t="s">
        <v>61</v>
      </c>
      <c r="C696" s="4">
        <v>688</v>
      </c>
      <c r="D696" s="4">
        <v>99</v>
      </c>
      <c r="E696" s="11">
        <v>25.9</v>
      </c>
      <c r="F696" s="16">
        <f t="shared" si="127"/>
        <v>0.625</v>
      </c>
      <c r="G696" s="16"/>
      <c r="H696" s="16">
        <f t="shared" si="123"/>
        <v>0</v>
      </c>
      <c r="I696" s="16">
        <f t="shared" si="124"/>
        <v>0.18183593750000002</v>
      </c>
      <c r="J696" s="16">
        <f t="shared" si="133"/>
        <v>3598.5304307725696</v>
      </c>
      <c r="K696" s="16">
        <f t="shared" si="128"/>
        <v>500</v>
      </c>
      <c r="L696" s="16">
        <f t="shared" si="132"/>
        <v>500.18183593750001</v>
      </c>
      <c r="M696" s="16">
        <f t="shared" si="129"/>
        <v>582967.5536996047</v>
      </c>
      <c r="N696" s="16">
        <f t="shared" si="130"/>
        <v>773638.55908492533</v>
      </c>
      <c r="O696" s="16">
        <f t="shared" si="131"/>
        <v>7.1944444444444446</v>
      </c>
      <c r="P696" s="16">
        <f t="shared" si="134"/>
        <v>7.510781250000001E-2</v>
      </c>
      <c r="Q696">
        <f t="shared" si="125"/>
        <v>0</v>
      </c>
      <c r="S696" s="19">
        <f t="shared" si="126"/>
        <v>190671.00538532063</v>
      </c>
      <c r="V696" t="str">
        <v/>
      </c>
    </row>
    <row r="697" spans="2:22" x14ac:dyDescent="0.25">
      <c r="B697" s="4" t="s">
        <v>61</v>
      </c>
      <c r="C697" s="4">
        <v>689</v>
      </c>
      <c r="D697" s="4">
        <v>100</v>
      </c>
      <c r="E697" s="11">
        <v>28.4</v>
      </c>
      <c r="F697" s="16">
        <f t="shared" si="127"/>
        <v>0.61111111111111138</v>
      </c>
      <c r="G697" s="16"/>
      <c r="H697" s="16">
        <f t="shared" si="123"/>
        <v>0</v>
      </c>
      <c r="I697" s="16">
        <f t="shared" si="124"/>
        <v>0.17779513888888898</v>
      </c>
      <c r="J697" s="16">
        <f t="shared" si="133"/>
        <v>3858.1927295524706</v>
      </c>
      <c r="K697" s="16">
        <f t="shared" si="128"/>
        <v>488.88888888888908</v>
      </c>
      <c r="L697" s="16">
        <f t="shared" si="132"/>
        <v>489.06668402777797</v>
      </c>
      <c r="M697" s="16">
        <f t="shared" si="129"/>
        <v>582967.5536996047</v>
      </c>
      <c r="N697" s="16">
        <f t="shared" si="130"/>
        <v>777496.75181447784</v>
      </c>
      <c r="O697" s="16">
        <f t="shared" si="131"/>
        <v>7.8888888888888893</v>
      </c>
      <c r="P697" s="16">
        <f t="shared" si="134"/>
        <v>7.3438750000000039E-2</v>
      </c>
      <c r="Q697">
        <f t="shared" si="125"/>
        <v>0</v>
      </c>
      <c r="S697" s="19">
        <f t="shared" si="126"/>
        <v>194529.19811487314</v>
      </c>
      <c r="V697" t="str">
        <v/>
      </c>
    </row>
    <row r="698" spans="2:22" x14ac:dyDescent="0.25">
      <c r="B698" s="4" t="s">
        <v>61</v>
      </c>
      <c r="C698" s="4">
        <v>690</v>
      </c>
      <c r="D698" s="4">
        <v>101</v>
      </c>
      <c r="E698" s="11">
        <v>30.3</v>
      </c>
      <c r="F698" s="16">
        <f t="shared" si="127"/>
        <v>0.34722222222222221</v>
      </c>
      <c r="G698" s="16"/>
      <c r="H698" s="16">
        <f t="shared" si="123"/>
        <v>0</v>
      </c>
      <c r="I698" s="16">
        <f t="shared" si="124"/>
        <v>0.10101996527777778</v>
      </c>
      <c r="J698" s="16">
        <f t="shared" si="133"/>
        <v>2338.8132143373846</v>
      </c>
      <c r="K698" s="16">
        <f t="shared" si="128"/>
        <v>277.77777777777777</v>
      </c>
      <c r="L698" s="16">
        <f t="shared" si="132"/>
        <v>277.87879774305554</v>
      </c>
      <c r="M698" s="16">
        <f t="shared" si="129"/>
        <v>582967.5536996047</v>
      </c>
      <c r="N698" s="16">
        <f t="shared" si="130"/>
        <v>779835.56502881518</v>
      </c>
      <c r="O698" s="16">
        <f t="shared" si="131"/>
        <v>8.4166666666666679</v>
      </c>
      <c r="P698" s="16">
        <f t="shared" si="134"/>
        <v>4.1726562500000001E-2</v>
      </c>
      <c r="Q698">
        <f t="shared" si="125"/>
        <v>0</v>
      </c>
      <c r="S698" s="19">
        <f t="shared" si="126"/>
        <v>196868.01132921048</v>
      </c>
      <c r="V698" t="str">
        <v/>
      </c>
    </row>
    <row r="699" spans="2:22" x14ac:dyDescent="0.25">
      <c r="B699" s="4" t="s">
        <v>61</v>
      </c>
      <c r="C699" s="4">
        <v>691</v>
      </c>
      <c r="D699" s="4">
        <v>102</v>
      </c>
      <c r="E699" s="11">
        <v>30.9</v>
      </c>
      <c r="F699" s="16">
        <f t="shared" si="127"/>
        <v>0.1111111111111112</v>
      </c>
      <c r="G699" s="16"/>
      <c r="H699" s="16">
        <f t="shared" si="123"/>
        <v>0</v>
      </c>
      <c r="I699" s="16">
        <f t="shared" si="124"/>
        <v>3.2326388888888918E-2</v>
      </c>
      <c r="J699" s="16">
        <f t="shared" si="133"/>
        <v>763.24043113425989</v>
      </c>
      <c r="K699" s="16">
        <f t="shared" si="128"/>
        <v>88.888888888888957</v>
      </c>
      <c r="L699" s="16">
        <f t="shared" si="132"/>
        <v>88.921215277777847</v>
      </c>
      <c r="M699" s="16">
        <f t="shared" si="129"/>
        <v>582967.5536996047</v>
      </c>
      <c r="N699" s="16">
        <f t="shared" si="130"/>
        <v>780598.80545994942</v>
      </c>
      <c r="O699" s="16">
        <f t="shared" si="131"/>
        <v>8.5833333333333339</v>
      </c>
      <c r="P699" s="16">
        <f t="shared" si="134"/>
        <v>1.3352500000000012E-2</v>
      </c>
      <c r="Q699">
        <f t="shared" si="125"/>
        <v>0</v>
      </c>
      <c r="S699" s="19">
        <f t="shared" si="126"/>
        <v>197631.25176034472</v>
      </c>
      <c r="V699" t="str">
        <v/>
      </c>
    </row>
    <row r="700" spans="2:22" x14ac:dyDescent="0.25">
      <c r="B700" s="4" t="s">
        <v>61</v>
      </c>
      <c r="C700" s="4">
        <v>692</v>
      </c>
      <c r="D700" s="4">
        <v>103</v>
      </c>
      <c r="E700" s="11">
        <v>31.1</v>
      </c>
      <c r="F700" s="16">
        <f t="shared" si="127"/>
        <v>0.12500000000000031</v>
      </c>
      <c r="G700" s="16"/>
      <c r="H700" s="16">
        <f t="shared" si="123"/>
        <v>0</v>
      </c>
      <c r="I700" s="16">
        <f t="shared" si="124"/>
        <v>3.6367187500000092E-2</v>
      </c>
      <c r="J700" s="16">
        <f t="shared" si="133"/>
        <v>864.20306098090498</v>
      </c>
      <c r="K700" s="16">
        <f t="shared" si="128"/>
        <v>100.00000000000024</v>
      </c>
      <c r="L700" s="16">
        <f t="shared" si="132"/>
        <v>100.03636718750025</v>
      </c>
      <c r="M700" s="16">
        <f t="shared" si="129"/>
        <v>582967.5536996047</v>
      </c>
      <c r="N700" s="16">
        <f t="shared" si="130"/>
        <v>781463.00852093031</v>
      </c>
      <c r="O700" s="16">
        <f t="shared" si="131"/>
        <v>8.6388888888888893</v>
      </c>
      <c r="P700" s="16">
        <f t="shared" si="134"/>
        <v>1.5021562500000038E-2</v>
      </c>
      <c r="Q700">
        <f t="shared" si="125"/>
        <v>0</v>
      </c>
      <c r="S700" s="19">
        <f t="shared" si="126"/>
        <v>198495.45482132561</v>
      </c>
      <c r="V700" t="str">
        <v/>
      </c>
    </row>
    <row r="701" spans="2:22" x14ac:dyDescent="0.25">
      <c r="B701" s="4" t="s">
        <v>61</v>
      </c>
      <c r="C701" s="4">
        <v>693</v>
      </c>
      <c r="D701" s="4">
        <v>104</v>
      </c>
      <c r="E701" s="11">
        <v>31.8</v>
      </c>
      <c r="F701" s="16">
        <f t="shared" si="127"/>
        <v>0.2222222222222224</v>
      </c>
      <c r="G701" s="16"/>
      <c r="H701" s="16">
        <f t="shared" si="123"/>
        <v>0</v>
      </c>
      <c r="I701" s="16">
        <f t="shared" si="124"/>
        <v>6.4652777777777837E-2</v>
      </c>
      <c r="J701" s="16">
        <f t="shared" si="133"/>
        <v>1570.9414699074086</v>
      </c>
      <c r="K701" s="16">
        <f t="shared" si="128"/>
        <v>177.77777777777791</v>
      </c>
      <c r="L701" s="16">
        <f t="shared" si="132"/>
        <v>177.84243055555569</v>
      </c>
      <c r="M701" s="16">
        <f t="shared" si="129"/>
        <v>582967.5536996047</v>
      </c>
      <c r="N701" s="16">
        <f t="shared" si="130"/>
        <v>783033.94999083772</v>
      </c>
      <c r="O701" s="16">
        <f t="shared" si="131"/>
        <v>8.8333333333333339</v>
      </c>
      <c r="P701" s="16">
        <f t="shared" si="134"/>
        <v>2.6705000000000024E-2</v>
      </c>
      <c r="Q701">
        <f t="shared" si="125"/>
        <v>0</v>
      </c>
      <c r="S701" s="19">
        <f t="shared" si="126"/>
        <v>200066.39629123302</v>
      </c>
      <c r="V701" t="str">
        <v/>
      </c>
    </row>
    <row r="702" spans="2:22" x14ac:dyDescent="0.25">
      <c r="B702" s="4" t="s">
        <v>61</v>
      </c>
      <c r="C702" s="4">
        <v>694</v>
      </c>
      <c r="D702" s="4">
        <v>105</v>
      </c>
      <c r="E702" s="11">
        <v>32.700000000000003</v>
      </c>
      <c r="F702" s="16">
        <f t="shared" si="127"/>
        <v>0.19444444444444473</v>
      </c>
      <c r="G702" s="16"/>
      <c r="H702" s="16">
        <f t="shared" si="123"/>
        <v>0</v>
      </c>
      <c r="I702" s="16">
        <f t="shared" si="124"/>
        <v>5.6571180555555642E-2</v>
      </c>
      <c r="J702" s="16">
        <f t="shared" si="133"/>
        <v>1413.4768178530112</v>
      </c>
      <c r="K702" s="16">
        <f t="shared" si="128"/>
        <v>155.55555555555577</v>
      </c>
      <c r="L702" s="16">
        <f t="shared" si="132"/>
        <v>155.61212673611132</v>
      </c>
      <c r="M702" s="16">
        <f t="shared" si="129"/>
        <v>582967.5536996047</v>
      </c>
      <c r="N702" s="16">
        <f t="shared" si="130"/>
        <v>784447.42680869077</v>
      </c>
      <c r="O702" s="16">
        <f t="shared" si="131"/>
        <v>9.0833333333333339</v>
      </c>
      <c r="P702" s="16">
        <f t="shared" si="134"/>
        <v>2.3366875000000037E-2</v>
      </c>
      <c r="Q702">
        <f t="shared" si="125"/>
        <v>0</v>
      </c>
      <c r="S702" s="19">
        <f t="shared" si="126"/>
        <v>201479.87310908607</v>
      </c>
      <c r="V702" t="str">
        <v/>
      </c>
    </row>
    <row r="703" spans="2:22" x14ac:dyDescent="0.25">
      <c r="B703" s="4" t="s">
        <v>61</v>
      </c>
      <c r="C703" s="4">
        <v>695</v>
      </c>
      <c r="D703" s="4">
        <v>106</v>
      </c>
      <c r="E703" s="11">
        <v>33.200000000000003</v>
      </c>
      <c r="F703" s="16">
        <f t="shared" si="127"/>
        <v>-4.1666666666667261E-2</v>
      </c>
      <c r="G703" s="16"/>
      <c r="H703" s="16">
        <f t="shared" si="123"/>
        <v>0</v>
      </c>
      <c r="I703" s="16">
        <f t="shared" si="124"/>
        <v>-1.2122395833333507E-2</v>
      </c>
      <c r="J703" s="16">
        <f t="shared" si="133"/>
        <v>-307.51920283565255</v>
      </c>
      <c r="K703" s="16">
        <f t="shared" si="128"/>
        <v>-33.333333333333812</v>
      </c>
      <c r="L703" s="16">
        <f t="shared" si="132"/>
        <v>-33.345455729167142</v>
      </c>
      <c r="M703" s="16">
        <f t="shared" si="129"/>
        <v>583275.07290244033</v>
      </c>
      <c r="N703" s="16">
        <f t="shared" si="130"/>
        <v>784447.42680869077</v>
      </c>
      <c r="O703" s="16">
        <f t="shared" si="131"/>
        <v>9.2222222222222232</v>
      </c>
      <c r="P703" s="16">
        <f t="shared" si="134"/>
        <v>-5.0071875000000723E-3</v>
      </c>
      <c r="Q703">
        <f t="shared" si="125"/>
        <v>0.1691355615596089</v>
      </c>
      <c r="S703" s="19">
        <f t="shared" si="126"/>
        <v>201172.35390625044</v>
      </c>
      <c r="V703" t="str">
        <v/>
      </c>
    </row>
    <row r="704" spans="2:22" x14ac:dyDescent="0.25">
      <c r="B704" s="4" t="s">
        <v>61</v>
      </c>
      <c r="C704" s="4">
        <v>696</v>
      </c>
      <c r="D704" s="4">
        <v>107</v>
      </c>
      <c r="E704" s="11">
        <v>32.4</v>
      </c>
      <c r="F704" s="16">
        <f t="shared" si="127"/>
        <v>-0.6805555555555558</v>
      </c>
      <c r="G704" s="16"/>
      <c r="H704" s="16">
        <f t="shared" si="123"/>
        <v>0</v>
      </c>
      <c r="I704" s="16">
        <f t="shared" si="124"/>
        <v>-0.19799913194444452</v>
      </c>
      <c r="J704" s="16">
        <f t="shared" si="133"/>
        <v>-4901.7819921875025</v>
      </c>
      <c r="K704" s="16">
        <f t="shared" si="128"/>
        <v>-544.44444444444468</v>
      </c>
      <c r="L704" s="16">
        <f t="shared" si="132"/>
        <v>-544.64244357638916</v>
      </c>
      <c r="M704" s="16">
        <f t="shared" si="129"/>
        <v>588176.85489462782</v>
      </c>
      <c r="N704" s="16">
        <f t="shared" si="130"/>
        <v>784447.42680869077</v>
      </c>
      <c r="O704" s="16">
        <f t="shared" si="131"/>
        <v>9</v>
      </c>
      <c r="P704" s="16">
        <f t="shared" si="134"/>
        <v>-8.1784062500000046E-2</v>
      </c>
      <c r="Q704">
        <f t="shared" si="125"/>
        <v>2.6959800957031268</v>
      </c>
      <c r="S704" s="19">
        <f t="shared" si="126"/>
        <v>196270.57191406295</v>
      </c>
      <c r="V704" t="str">
        <v/>
      </c>
    </row>
    <row r="705" spans="2:22" x14ac:dyDescent="0.25">
      <c r="B705" s="4" t="s">
        <v>61</v>
      </c>
      <c r="C705" s="4">
        <v>697</v>
      </c>
      <c r="D705" s="4">
        <v>108</v>
      </c>
      <c r="E705" s="11">
        <v>28.3</v>
      </c>
      <c r="F705" s="16">
        <f t="shared" si="127"/>
        <v>-0.9166666666666663</v>
      </c>
      <c r="G705" s="16"/>
      <c r="H705" s="16">
        <f t="shared" si="123"/>
        <v>0</v>
      </c>
      <c r="I705" s="16">
        <f t="shared" si="124"/>
        <v>-0.26669270833333325</v>
      </c>
      <c r="J705" s="16">
        <f t="shared" si="133"/>
        <v>-5766.911315827545</v>
      </c>
      <c r="K705" s="16">
        <f t="shared" si="128"/>
        <v>-733.33333333333303</v>
      </c>
      <c r="L705" s="16">
        <f t="shared" si="132"/>
        <v>-733.60002604166641</v>
      </c>
      <c r="M705" s="16">
        <f t="shared" si="129"/>
        <v>593943.76621045533</v>
      </c>
      <c r="N705" s="16">
        <f t="shared" si="130"/>
        <v>784447.42680869077</v>
      </c>
      <c r="O705" s="16">
        <f t="shared" si="131"/>
        <v>7.8611111111111116</v>
      </c>
      <c r="P705" s="16">
        <f t="shared" si="134"/>
        <v>-0.11015812499999997</v>
      </c>
      <c r="Q705">
        <f t="shared" si="125"/>
        <v>3.1718012237051498</v>
      </c>
      <c r="S705" s="19">
        <f t="shared" si="126"/>
        <v>190503.66059823544</v>
      </c>
      <c r="V705" t="str">
        <v/>
      </c>
    </row>
    <row r="706" spans="2:22" x14ac:dyDescent="0.25">
      <c r="B706" s="4" t="s">
        <v>61</v>
      </c>
      <c r="C706" s="4">
        <v>698</v>
      </c>
      <c r="D706" s="4">
        <v>109</v>
      </c>
      <c r="E706" s="11">
        <v>25.8</v>
      </c>
      <c r="F706" s="16">
        <f t="shared" si="127"/>
        <v>-0.7222222222222221</v>
      </c>
      <c r="G706" s="16"/>
      <c r="H706" s="16">
        <f t="shared" si="123"/>
        <v>0</v>
      </c>
      <c r="I706" s="16">
        <f t="shared" si="124"/>
        <v>-0.21012152777777776</v>
      </c>
      <c r="J706" s="16">
        <f t="shared" si="133"/>
        <v>-4142.2466116898149</v>
      </c>
      <c r="K706" s="16">
        <f t="shared" si="128"/>
        <v>-577.77777777777771</v>
      </c>
      <c r="L706" s="16">
        <f t="shared" si="132"/>
        <v>-577.98789930555552</v>
      </c>
      <c r="M706" s="16">
        <f t="shared" si="129"/>
        <v>598086.01282214513</v>
      </c>
      <c r="N706" s="16">
        <f t="shared" si="130"/>
        <v>784447.42680869077</v>
      </c>
      <c r="O706" s="16">
        <f t="shared" si="131"/>
        <v>7.166666666666667</v>
      </c>
      <c r="P706" s="16">
        <f t="shared" si="134"/>
        <v>-8.679125E-2</v>
      </c>
      <c r="Q706">
        <f t="shared" si="125"/>
        <v>2.2782356364293981</v>
      </c>
      <c r="S706" s="19">
        <f t="shared" si="126"/>
        <v>186361.41398654564</v>
      </c>
      <c r="V706" t="str">
        <v/>
      </c>
    </row>
    <row r="707" spans="2:22" x14ac:dyDescent="0.25">
      <c r="B707" s="4" t="s">
        <v>61</v>
      </c>
      <c r="C707" s="4">
        <v>699</v>
      </c>
      <c r="D707" s="4">
        <v>110</v>
      </c>
      <c r="E707" s="11">
        <v>23.1</v>
      </c>
      <c r="F707" s="16">
        <f t="shared" si="127"/>
        <v>-0.55555555555555558</v>
      </c>
      <c r="G707" s="16"/>
      <c r="H707" s="16">
        <f t="shared" si="123"/>
        <v>0</v>
      </c>
      <c r="I707" s="16">
        <f t="shared" si="124"/>
        <v>-0.16163194444444445</v>
      </c>
      <c r="J707" s="16">
        <f t="shared" si="133"/>
        <v>-2852.8889901620373</v>
      </c>
      <c r="K707" s="16">
        <f t="shared" si="128"/>
        <v>-444.44444444444446</v>
      </c>
      <c r="L707" s="16">
        <f t="shared" si="132"/>
        <v>-444.60607638888888</v>
      </c>
      <c r="M707" s="16">
        <f t="shared" si="129"/>
        <v>600938.90181230719</v>
      </c>
      <c r="N707" s="16">
        <f t="shared" si="130"/>
        <v>784447.42680869077</v>
      </c>
      <c r="O707" s="16">
        <f t="shared" si="131"/>
        <v>6.416666666666667</v>
      </c>
      <c r="P707" s="16">
        <f t="shared" si="134"/>
        <v>-6.6762500000000016E-2</v>
      </c>
      <c r="Q707">
        <f t="shared" si="125"/>
        <v>1.5690889445891207</v>
      </c>
      <c r="S707" s="19">
        <f t="shared" si="126"/>
        <v>183508.52499638358</v>
      </c>
      <c r="V707" t="str">
        <v/>
      </c>
    </row>
    <row r="708" spans="2:22" x14ac:dyDescent="0.25">
      <c r="B708" s="4" t="s">
        <v>61</v>
      </c>
      <c r="C708" s="4">
        <v>700</v>
      </c>
      <c r="D708" s="4">
        <v>111</v>
      </c>
      <c r="E708" s="11">
        <v>21.8</v>
      </c>
      <c r="F708" s="16">
        <f t="shared" si="127"/>
        <v>-0.26388888888888917</v>
      </c>
      <c r="G708" s="16"/>
      <c r="H708" s="16">
        <f t="shared" si="123"/>
        <v>0</v>
      </c>
      <c r="I708" s="16">
        <f t="shared" si="124"/>
        <v>-7.6775173611111192E-2</v>
      </c>
      <c r="J708" s="16">
        <f t="shared" si="133"/>
        <v>-1278.8599780574862</v>
      </c>
      <c r="K708" s="16">
        <f t="shared" si="128"/>
        <v>-211.11111111111134</v>
      </c>
      <c r="L708" s="16">
        <f t="shared" si="132"/>
        <v>-211.18788628472245</v>
      </c>
      <c r="M708" s="16">
        <f t="shared" si="129"/>
        <v>602217.76179036463</v>
      </c>
      <c r="N708" s="16">
        <f t="shared" si="130"/>
        <v>784447.42680869077</v>
      </c>
      <c r="O708" s="16">
        <f t="shared" si="131"/>
        <v>6.0555555555555562</v>
      </c>
      <c r="P708" s="16">
        <f t="shared" si="134"/>
        <v>-3.1712187500000037E-2</v>
      </c>
      <c r="Q708">
        <f t="shared" si="125"/>
        <v>0.7033729879316174</v>
      </c>
      <c r="S708" s="19">
        <f t="shared" si="126"/>
        <v>182229.66501832614</v>
      </c>
      <c r="V708" t="str">
        <v/>
      </c>
    </row>
    <row r="709" spans="2:22" x14ac:dyDescent="0.25">
      <c r="B709" s="4" t="s">
        <v>61</v>
      </c>
      <c r="C709" s="4">
        <v>701</v>
      </c>
      <c r="D709" s="4">
        <v>112</v>
      </c>
      <c r="E709" s="11">
        <v>21.2</v>
      </c>
      <c r="F709" s="16">
        <f t="shared" si="127"/>
        <v>-0.1111111111111112</v>
      </c>
      <c r="G709" s="16"/>
      <c r="H709" s="16">
        <f t="shared" si="123"/>
        <v>0</v>
      </c>
      <c r="I709" s="16">
        <f t="shared" si="124"/>
        <v>-3.2326388888888918E-2</v>
      </c>
      <c r="J709" s="16">
        <f t="shared" si="133"/>
        <v>-523.64715663580296</v>
      </c>
      <c r="K709" s="16">
        <f t="shared" si="128"/>
        <v>-88.888888888888957</v>
      </c>
      <c r="L709" s="16">
        <f t="shared" si="132"/>
        <v>-88.921215277777847</v>
      </c>
      <c r="M709" s="16">
        <f t="shared" si="129"/>
        <v>602741.4089470004</v>
      </c>
      <c r="N709" s="16">
        <f t="shared" si="130"/>
        <v>784447.42680869077</v>
      </c>
      <c r="O709" s="16">
        <f t="shared" si="131"/>
        <v>5.8888888888888893</v>
      </c>
      <c r="P709" s="16">
        <f t="shared" si="134"/>
        <v>-1.3352500000000012E-2</v>
      </c>
      <c r="Q709">
        <f t="shared" si="125"/>
        <v>0.28800593614969167</v>
      </c>
      <c r="S709" s="19">
        <f t="shared" si="126"/>
        <v>181706.01786169037</v>
      </c>
      <c r="V709" t="str">
        <v/>
      </c>
    </row>
    <row r="710" spans="2:22" x14ac:dyDescent="0.25">
      <c r="B710" s="4" t="s">
        <v>61</v>
      </c>
      <c r="C710" s="4">
        <v>702</v>
      </c>
      <c r="D710" s="4">
        <v>113</v>
      </c>
      <c r="E710" s="11">
        <v>21</v>
      </c>
      <c r="F710" s="16">
        <f t="shared" si="127"/>
        <v>-2.7777777777777679E-2</v>
      </c>
      <c r="G710" s="16"/>
      <c r="H710" s="16">
        <f t="shared" si="123"/>
        <v>0</v>
      </c>
      <c r="I710" s="16">
        <f t="shared" si="124"/>
        <v>-8.0815972222221932E-3</v>
      </c>
      <c r="J710" s="16">
        <f t="shared" si="133"/>
        <v>-129.67677228009214</v>
      </c>
      <c r="K710" s="16">
        <f t="shared" si="128"/>
        <v>-22.222222222222143</v>
      </c>
      <c r="L710" s="16">
        <f t="shared" si="132"/>
        <v>-22.230303819444366</v>
      </c>
      <c r="M710" s="16">
        <f t="shared" si="129"/>
        <v>602871.08571928053</v>
      </c>
      <c r="N710" s="16">
        <f t="shared" si="130"/>
        <v>784447.42680869077</v>
      </c>
      <c r="O710" s="16">
        <f t="shared" si="131"/>
        <v>5.8333333333333339</v>
      </c>
      <c r="P710" s="16">
        <f t="shared" si="134"/>
        <v>-3.3381249999999887E-3</v>
      </c>
      <c r="Q710">
        <f t="shared" si="125"/>
        <v>7.1322224754050687E-2</v>
      </c>
      <c r="S710" s="19">
        <f t="shared" si="126"/>
        <v>181576.34108941024</v>
      </c>
      <c r="V710" t="str">
        <v/>
      </c>
    </row>
    <row r="711" spans="2:22" x14ac:dyDescent="0.25">
      <c r="B711" s="4" t="s">
        <v>61</v>
      </c>
      <c r="C711" s="4">
        <v>703</v>
      </c>
      <c r="D711" s="4">
        <v>114</v>
      </c>
      <c r="E711" s="11">
        <v>21</v>
      </c>
      <c r="F711" s="16">
        <f t="shared" si="127"/>
        <v>-1.3888888888889086E-2</v>
      </c>
      <c r="G711" s="16"/>
      <c r="H711" s="16">
        <f t="shared" si="123"/>
        <v>0</v>
      </c>
      <c r="I711" s="16">
        <f t="shared" si="124"/>
        <v>-4.0407986111111686E-3</v>
      </c>
      <c r="J711" s="16">
        <f t="shared" si="133"/>
        <v>-64.83838614004722</v>
      </c>
      <c r="K711" s="16">
        <f t="shared" si="128"/>
        <v>-11.111111111111269</v>
      </c>
      <c r="L711" s="16">
        <f t="shared" si="132"/>
        <v>-11.11515190972238</v>
      </c>
      <c r="M711" s="16">
        <f t="shared" si="129"/>
        <v>602935.92410542059</v>
      </c>
      <c r="N711" s="16">
        <f t="shared" si="130"/>
        <v>784447.42680869077</v>
      </c>
      <c r="O711" s="16">
        <f t="shared" si="131"/>
        <v>5.8333333333333339</v>
      </c>
      <c r="P711" s="16">
        <f t="shared" si="134"/>
        <v>-1.6690625000000238E-3</v>
      </c>
      <c r="Q711">
        <f t="shared" si="125"/>
        <v>3.5661112377025975E-2</v>
      </c>
      <c r="S711" s="19">
        <f t="shared" si="126"/>
        <v>181511.50270327018</v>
      </c>
      <c r="V711" t="str">
        <v/>
      </c>
    </row>
    <row r="712" spans="2:22" x14ac:dyDescent="0.25">
      <c r="B712" s="4" t="s">
        <v>61</v>
      </c>
      <c r="C712" s="4">
        <v>704</v>
      </c>
      <c r="D712" s="4">
        <v>115</v>
      </c>
      <c r="E712" s="11">
        <v>20.9</v>
      </c>
      <c r="F712" s="16">
        <f t="shared" si="127"/>
        <v>-0.15277777777777798</v>
      </c>
      <c r="G712" s="16"/>
      <c r="H712" s="16">
        <f t="shared" ref="H712:H775" si="135">$L$3*F713</f>
        <v>0</v>
      </c>
      <c r="I712" s="16">
        <f t="shared" si="124"/>
        <v>-4.4448784722222287E-2</v>
      </c>
      <c r="J712" s="16">
        <f t="shared" si="133"/>
        <v>-709.82595112365061</v>
      </c>
      <c r="K712" s="16">
        <f t="shared" si="128"/>
        <v>-122.22222222222238</v>
      </c>
      <c r="L712" s="16">
        <f t="shared" si="132"/>
        <v>-122.26667100694461</v>
      </c>
      <c r="M712" s="16">
        <f t="shared" si="129"/>
        <v>603645.7500565442</v>
      </c>
      <c r="N712" s="16">
        <f t="shared" si="130"/>
        <v>784447.42680869077</v>
      </c>
      <c r="O712" s="16">
        <f t="shared" si="131"/>
        <v>5.8055555555555554</v>
      </c>
      <c r="P712" s="16">
        <f t="shared" si="134"/>
        <v>-1.8359687500000027E-2</v>
      </c>
      <c r="Q712">
        <f t="shared" si="125"/>
        <v>0.39040427311800791</v>
      </c>
      <c r="S712" s="19">
        <f t="shared" si="126"/>
        <v>180801.67675214657</v>
      </c>
      <c r="V712" t="str">
        <v/>
      </c>
    </row>
    <row r="713" spans="2:22" x14ac:dyDescent="0.25">
      <c r="B713" s="4" t="s">
        <v>61</v>
      </c>
      <c r="C713" s="4">
        <v>705</v>
      </c>
      <c r="D713" s="4">
        <v>116</v>
      </c>
      <c r="E713" s="11">
        <v>19.899999999999999</v>
      </c>
      <c r="F713" s="16">
        <f t="shared" si="127"/>
        <v>-0.41666666666666663</v>
      </c>
      <c r="G713" s="16"/>
      <c r="H713" s="16">
        <f t="shared" si="135"/>
        <v>0</v>
      </c>
      <c r="I713" s="16">
        <f t="shared" ref="I713:I776" si="136">0.5*$M$2*$I$2*$G$2*F713</f>
        <v>-0.12122395833333333</v>
      </c>
      <c r="J713" s="16">
        <f t="shared" si="133"/>
        <v>-1843.2626916956019</v>
      </c>
      <c r="K713" s="16">
        <f t="shared" si="128"/>
        <v>-333.33333333333331</v>
      </c>
      <c r="L713" s="16">
        <f t="shared" si="132"/>
        <v>-333.45455729166667</v>
      </c>
      <c r="M713" s="16">
        <f t="shared" si="129"/>
        <v>605489.01274823979</v>
      </c>
      <c r="N713" s="16">
        <f t="shared" si="130"/>
        <v>784447.42680869077</v>
      </c>
      <c r="O713" s="16">
        <f t="shared" si="131"/>
        <v>5.5277777777777777</v>
      </c>
      <c r="P713" s="16">
        <f t="shared" si="134"/>
        <v>-5.0071875000000002E-2</v>
      </c>
      <c r="Q713">
        <f t="shared" ref="Q713:Q776" si="137">(IF(F713 &lt; 0, ABS(L713) * O713 * 0.55, 0))/1000</f>
        <v>1.0137944804325811</v>
      </c>
      <c r="S713" s="19">
        <f t="shared" ref="S713:S776" si="138">N713-M713</f>
        <v>178958.41406045097</v>
      </c>
      <c r="V713" t="str">
        <v/>
      </c>
    </row>
    <row r="714" spans="2:22" x14ac:dyDescent="0.25">
      <c r="B714" s="4" t="s">
        <v>61</v>
      </c>
      <c r="C714" s="4">
        <v>706</v>
      </c>
      <c r="D714" s="4">
        <v>117</v>
      </c>
      <c r="E714" s="11">
        <v>17.899999999999999</v>
      </c>
      <c r="F714" s="16">
        <f t="shared" ref="F714:F777" si="139">($E715-$E713)/2/3.6</f>
        <v>-0.66666666666666652</v>
      </c>
      <c r="G714" s="16"/>
      <c r="H714" s="16">
        <f t="shared" si="135"/>
        <v>0</v>
      </c>
      <c r="I714" s="16">
        <f t="shared" si="136"/>
        <v>-0.19395833333333329</v>
      </c>
      <c r="J714" s="16">
        <f t="shared" si="133"/>
        <v>-2652.8162557870364</v>
      </c>
      <c r="K714" s="16">
        <f t="shared" ref="K714:K777" si="140">$H$2*F714</f>
        <v>-533.33333333333326</v>
      </c>
      <c r="L714" s="16">
        <f t="shared" si="132"/>
        <v>-533.52729166666654</v>
      </c>
      <c r="M714" s="16">
        <f t="shared" ref="M714:M777" si="141">M713+MAX(-J714, 0)</f>
        <v>608141.82900402683</v>
      </c>
      <c r="N714" s="16">
        <f t="shared" ref="N714:N777" si="142">N713+MAX(J714, 0)</f>
        <v>784447.42680869077</v>
      </c>
      <c r="O714" s="16">
        <f t="shared" ref="O714:O777" si="143">E714*(1000/3600)</f>
        <v>4.9722222222222223</v>
      </c>
      <c r="P714" s="16">
        <f t="shared" si="134"/>
        <v>-8.0114999999999992E-2</v>
      </c>
      <c r="Q714">
        <f t="shared" si="137"/>
        <v>1.4590489406828702</v>
      </c>
      <c r="S714" s="19">
        <f t="shared" si="138"/>
        <v>176305.59780466394</v>
      </c>
      <c r="V714" t="str">
        <v/>
      </c>
    </row>
    <row r="715" spans="2:22" x14ac:dyDescent="0.25">
      <c r="B715" s="4" t="s">
        <v>61</v>
      </c>
      <c r="C715" s="4">
        <v>707</v>
      </c>
      <c r="D715" s="4">
        <v>118</v>
      </c>
      <c r="E715" s="11">
        <v>15.1</v>
      </c>
      <c r="F715" s="16">
        <f t="shared" si="139"/>
        <v>-0.70833333333333304</v>
      </c>
      <c r="G715" s="16"/>
      <c r="H715" s="16">
        <f t="shared" si="135"/>
        <v>0</v>
      </c>
      <c r="I715" s="16">
        <f t="shared" si="136"/>
        <v>-0.20608072916666659</v>
      </c>
      <c r="J715" s="16">
        <f t="shared" si="133"/>
        <v>-2377.7162460214108</v>
      </c>
      <c r="K715" s="16">
        <f t="shared" si="140"/>
        <v>-566.6666666666664</v>
      </c>
      <c r="L715" s="16">
        <f t="shared" si="132"/>
        <v>-566.87274739583302</v>
      </c>
      <c r="M715" s="16">
        <f t="shared" si="141"/>
        <v>610519.54525004828</v>
      </c>
      <c r="N715" s="16">
        <f t="shared" si="142"/>
        <v>784447.42680869077</v>
      </c>
      <c r="O715" s="16">
        <f t="shared" si="143"/>
        <v>4.1944444444444446</v>
      </c>
      <c r="P715" s="16">
        <f t="shared" si="134"/>
        <v>-8.5122187499999974E-2</v>
      </c>
      <c r="Q715">
        <f t="shared" si="137"/>
        <v>1.3077439353117761</v>
      </c>
      <c r="S715" s="19">
        <f t="shared" si="138"/>
        <v>173927.88155864249</v>
      </c>
      <c r="V715" t="str">
        <v/>
      </c>
    </row>
    <row r="716" spans="2:22" x14ac:dyDescent="0.25">
      <c r="B716" s="4" t="s">
        <v>61</v>
      </c>
      <c r="C716" s="4">
        <v>708</v>
      </c>
      <c r="D716" s="4">
        <v>119</v>
      </c>
      <c r="E716" s="11">
        <v>12.8</v>
      </c>
      <c r="F716" s="16">
        <f t="shared" si="139"/>
        <v>-0.43055555555555547</v>
      </c>
      <c r="G716" s="16"/>
      <c r="H716" s="16">
        <f t="shared" si="135"/>
        <v>0</v>
      </c>
      <c r="I716" s="16">
        <f t="shared" si="136"/>
        <v>-0.12526475694444442</v>
      </c>
      <c r="J716" s="16">
        <f t="shared" si="133"/>
        <v>-1225.1367438271604</v>
      </c>
      <c r="K716" s="16">
        <f t="shared" si="140"/>
        <v>-344.4444444444444</v>
      </c>
      <c r="L716" s="16">
        <f t="shared" ref="L716:L779" si="144">K716+I716+H716</f>
        <v>-344.56970920138883</v>
      </c>
      <c r="M716" s="16">
        <f t="shared" si="141"/>
        <v>611744.68199387542</v>
      </c>
      <c r="N716" s="16">
        <f t="shared" si="142"/>
        <v>784447.42680869077</v>
      </c>
      <c r="O716" s="16">
        <f t="shared" si="143"/>
        <v>3.5555555555555558</v>
      </c>
      <c r="P716" s="16">
        <f t="shared" si="134"/>
        <v>-5.1740937499999994E-2</v>
      </c>
      <c r="Q716">
        <f t="shared" si="137"/>
        <v>0.67382520910493826</v>
      </c>
      <c r="S716" s="19">
        <f t="shared" si="138"/>
        <v>172702.74481481535</v>
      </c>
      <c r="V716" t="str">
        <v/>
      </c>
    </row>
    <row r="717" spans="2:22" x14ac:dyDescent="0.25">
      <c r="B717" s="4" t="s">
        <v>61</v>
      </c>
      <c r="C717" s="4">
        <v>709</v>
      </c>
      <c r="D717" s="4">
        <v>120</v>
      </c>
      <c r="E717" s="11">
        <v>12</v>
      </c>
      <c r="F717" s="16">
        <f t="shared" si="139"/>
        <v>5.5555555555555358E-2</v>
      </c>
      <c r="G717" s="16"/>
      <c r="H717" s="16">
        <f t="shared" si="135"/>
        <v>0</v>
      </c>
      <c r="I717" s="16">
        <f t="shared" si="136"/>
        <v>1.6163194444444386E-2</v>
      </c>
      <c r="J717" s="16">
        <f t="shared" si="133"/>
        <v>148.20202546296244</v>
      </c>
      <c r="K717" s="16">
        <f t="shared" si="140"/>
        <v>44.444444444444287</v>
      </c>
      <c r="L717" s="16">
        <f t="shared" si="144"/>
        <v>44.460607638888732</v>
      </c>
      <c r="M717" s="16">
        <f t="shared" si="141"/>
        <v>611744.68199387542</v>
      </c>
      <c r="N717" s="16">
        <f t="shared" si="142"/>
        <v>784595.62883415376</v>
      </c>
      <c r="O717" s="16">
        <f t="shared" si="143"/>
        <v>3.3333333333333335</v>
      </c>
      <c r="P717" s="16">
        <f t="shared" si="134"/>
        <v>6.6762499999999773E-3</v>
      </c>
      <c r="Q717">
        <f t="shared" si="137"/>
        <v>0</v>
      </c>
      <c r="S717" s="19">
        <f t="shared" si="138"/>
        <v>172850.94684027834</v>
      </c>
      <c r="V717" t="str">
        <v/>
      </c>
    </row>
    <row r="718" spans="2:22" x14ac:dyDescent="0.25">
      <c r="B718" s="4" t="s">
        <v>61</v>
      </c>
      <c r="C718" s="4">
        <v>710</v>
      </c>
      <c r="D718" s="4">
        <v>121</v>
      </c>
      <c r="E718" s="11">
        <v>13.2</v>
      </c>
      <c r="F718" s="16">
        <f t="shared" si="139"/>
        <v>0.70833333333333348</v>
      </c>
      <c r="G718" s="16"/>
      <c r="H718" s="16">
        <f t="shared" si="135"/>
        <v>0</v>
      </c>
      <c r="I718" s="16">
        <f t="shared" si="136"/>
        <v>0.20608072916666673</v>
      </c>
      <c r="J718" s="16">
        <f t="shared" ref="J718:J781" si="145">L718*O718</f>
        <v>2078.5334071180555</v>
      </c>
      <c r="K718" s="16">
        <f t="shared" si="140"/>
        <v>566.66666666666674</v>
      </c>
      <c r="L718" s="16">
        <f t="shared" si="144"/>
        <v>566.87274739583336</v>
      </c>
      <c r="M718" s="16">
        <f t="shared" si="141"/>
        <v>611744.68199387542</v>
      </c>
      <c r="N718" s="16">
        <f t="shared" si="142"/>
        <v>786674.16224127181</v>
      </c>
      <c r="O718" s="16">
        <f t="shared" si="143"/>
        <v>3.6666666666666665</v>
      </c>
      <c r="P718" s="16">
        <f t="shared" ref="P718:P781" si="146">$K$2*$J$2*$G$2*F718</f>
        <v>8.5122187500000029E-2</v>
      </c>
      <c r="Q718">
        <f t="shared" si="137"/>
        <v>0</v>
      </c>
      <c r="S718" s="19">
        <f t="shared" si="138"/>
        <v>174929.48024739639</v>
      </c>
      <c r="V718" t="str">
        <v/>
      </c>
    </row>
    <row r="719" spans="2:22" x14ac:dyDescent="0.25">
      <c r="B719" s="4" t="s">
        <v>61</v>
      </c>
      <c r="C719" s="4">
        <v>711</v>
      </c>
      <c r="D719" s="4">
        <v>122</v>
      </c>
      <c r="E719" s="11">
        <v>17.100000000000001</v>
      </c>
      <c r="F719" s="16">
        <f t="shared" si="139"/>
        <v>1.0972222222222225</v>
      </c>
      <c r="G719" s="16"/>
      <c r="H719" s="16">
        <f t="shared" si="135"/>
        <v>0</v>
      </c>
      <c r="I719" s="16">
        <f t="shared" si="136"/>
        <v>0.3192230902777779</v>
      </c>
      <c r="J719" s="16">
        <f t="shared" si="145"/>
        <v>4170.9607541232663</v>
      </c>
      <c r="K719" s="16">
        <f t="shared" si="140"/>
        <v>877.77777777777806</v>
      </c>
      <c r="L719" s="16">
        <f t="shared" si="144"/>
        <v>878.09700086805583</v>
      </c>
      <c r="M719" s="16">
        <f t="shared" si="141"/>
        <v>611744.68199387542</v>
      </c>
      <c r="N719" s="16">
        <f t="shared" si="142"/>
        <v>790845.1229953951</v>
      </c>
      <c r="O719" s="16">
        <f t="shared" si="143"/>
        <v>4.7500000000000009</v>
      </c>
      <c r="P719" s="16">
        <f t="shared" si="146"/>
        <v>0.13185593750000005</v>
      </c>
      <c r="Q719">
        <f t="shared" si="137"/>
        <v>0</v>
      </c>
      <c r="S719" s="19">
        <f t="shared" si="138"/>
        <v>179100.44100151968</v>
      </c>
      <c r="V719" t="str">
        <v/>
      </c>
    </row>
    <row r="720" spans="2:22" x14ac:dyDescent="0.25">
      <c r="B720" s="4" t="s">
        <v>61</v>
      </c>
      <c r="C720" s="4">
        <v>712</v>
      </c>
      <c r="D720" s="4">
        <v>123</v>
      </c>
      <c r="E720" s="11">
        <v>21.1</v>
      </c>
      <c r="F720" s="16">
        <f t="shared" si="139"/>
        <v>0.65277777777777768</v>
      </c>
      <c r="G720" s="16"/>
      <c r="H720" s="16">
        <f t="shared" si="135"/>
        <v>0</v>
      </c>
      <c r="I720" s="16">
        <f t="shared" si="136"/>
        <v>0.1899175347222222</v>
      </c>
      <c r="J720" s="16">
        <f t="shared" si="145"/>
        <v>3061.9155969087578</v>
      </c>
      <c r="K720" s="16">
        <f t="shared" si="140"/>
        <v>522.22222222222217</v>
      </c>
      <c r="L720" s="16">
        <f t="shared" si="144"/>
        <v>522.41213975694438</v>
      </c>
      <c r="M720" s="16">
        <f t="shared" si="141"/>
        <v>611744.68199387542</v>
      </c>
      <c r="N720" s="16">
        <f t="shared" si="142"/>
        <v>793907.03859230387</v>
      </c>
      <c r="O720" s="16">
        <f t="shared" si="143"/>
        <v>5.8611111111111116</v>
      </c>
      <c r="P720" s="16">
        <f t="shared" si="146"/>
        <v>7.8445937499999993E-2</v>
      </c>
      <c r="Q720">
        <f t="shared" si="137"/>
        <v>0</v>
      </c>
      <c r="S720" s="19">
        <f t="shared" si="138"/>
        <v>182162.35659842845</v>
      </c>
      <c r="V720" t="str">
        <v/>
      </c>
    </row>
    <row r="721" spans="2:22" x14ac:dyDescent="0.25">
      <c r="B721" s="4" t="s">
        <v>61</v>
      </c>
      <c r="C721" s="4">
        <v>713</v>
      </c>
      <c r="D721" s="4">
        <v>124</v>
      </c>
      <c r="E721" s="11">
        <v>21.8</v>
      </c>
      <c r="F721" s="16">
        <f t="shared" si="139"/>
        <v>1.3888888888888593E-2</v>
      </c>
      <c r="G721" s="16"/>
      <c r="H721" s="16">
        <f t="shared" si="135"/>
        <v>0</v>
      </c>
      <c r="I721" s="16">
        <f t="shared" si="136"/>
        <v>4.0407986111110255E-3</v>
      </c>
      <c r="J721" s="16">
        <f t="shared" si="145"/>
        <v>67.308419897760928</v>
      </c>
      <c r="K721" s="16">
        <f t="shared" si="140"/>
        <v>11.111111111110874</v>
      </c>
      <c r="L721" s="16">
        <f t="shared" si="144"/>
        <v>11.115151909721986</v>
      </c>
      <c r="M721" s="16">
        <f t="shared" si="141"/>
        <v>611744.68199387542</v>
      </c>
      <c r="N721" s="16">
        <f t="shared" si="142"/>
        <v>793974.34701220167</v>
      </c>
      <c r="O721" s="16">
        <f t="shared" si="143"/>
        <v>6.0555555555555562</v>
      </c>
      <c r="P721" s="16">
        <f t="shared" si="146"/>
        <v>1.6690624999999646E-3</v>
      </c>
      <c r="Q721">
        <f t="shared" si="137"/>
        <v>0</v>
      </c>
      <c r="S721" s="19">
        <f t="shared" si="138"/>
        <v>182229.66501832625</v>
      </c>
      <c r="V721" t="str">
        <v/>
      </c>
    </row>
    <row r="722" spans="2:22" x14ac:dyDescent="0.25">
      <c r="B722" s="4" t="s">
        <v>61</v>
      </c>
      <c r="C722" s="4">
        <v>714</v>
      </c>
      <c r="D722" s="4">
        <v>125</v>
      </c>
      <c r="E722" s="11">
        <v>21.2</v>
      </c>
      <c r="F722" s="16">
        <f t="shared" si="139"/>
        <v>-0.45833333333333343</v>
      </c>
      <c r="G722" s="16"/>
      <c r="H722" s="16">
        <f t="shared" si="135"/>
        <v>0</v>
      </c>
      <c r="I722" s="16">
        <f t="shared" si="136"/>
        <v>-0.13334635416666671</v>
      </c>
      <c r="J722" s="16">
        <f t="shared" si="145"/>
        <v>-2160.0445211226861</v>
      </c>
      <c r="K722" s="16">
        <f t="shared" si="140"/>
        <v>-366.66666666666674</v>
      </c>
      <c r="L722" s="16">
        <f t="shared" si="144"/>
        <v>-366.80001302083343</v>
      </c>
      <c r="M722" s="16">
        <f t="shared" si="141"/>
        <v>613904.72651499812</v>
      </c>
      <c r="N722" s="16">
        <f t="shared" si="142"/>
        <v>793974.34701220167</v>
      </c>
      <c r="O722" s="16">
        <f t="shared" si="143"/>
        <v>5.8888888888888893</v>
      </c>
      <c r="P722" s="16">
        <f t="shared" si="146"/>
        <v>-5.5079062500000019E-2</v>
      </c>
      <c r="Q722">
        <f t="shared" si="137"/>
        <v>1.1880244866174774</v>
      </c>
      <c r="S722" s="19">
        <f t="shared" si="138"/>
        <v>180069.62049720355</v>
      </c>
      <c r="V722" t="str">
        <v/>
      </c>
    </row>
    <row r="723" spans="2:22" x14ac:dyDescent="0.25">
      <c r="B723" s="4" t="s">
        <v>61</v>
      </c>
      <c r="C723" s="4">
        <v>715</v>
      </c>
      <c r="D723" s="4">
        <v>126</v>
      </c>
      <c r="E723" s="11">
        <v>18.5</v>
      </c>
      <c r="F723" s="16">
        <f t="shared" si="139"/>
        <v>-1.0138888888888886</v>
      </c>
      <c r="G723" s="16"/>
      <c r="H723" s="16">
        <f t="shared" si="135"/>
        <v>0</v>
      </c>
      <c r="I723" s="16">
        <f t="shared" si="136"/>
        <v>-0.29497829861111102</v>
      </c>
      <c r="J723" s="16">
        <f t="shared" si="145"/>
        <v>-4169.7257372444046</v>
      </c>
      <c r="K723" s="16">
        <f t="shared" si="140"/>
        <v>-811.11111111111086</v>
      </c>
      <c r="L723" s="16">
        <f t="shared" si="144"/>
        <v>-811.40608940972197</v>
      </c>
      <c r="M723" s="16">
        <f t="shared" si="141"/>
        <v>618074.45225224248</v>
      </c>
      <c r="N723" s="16">
        <f t="shared" si="142"/>
        <v>793974.34701220167</v>
      </c>
      <c r="O723" s="16">
        <f t="shared" si="143"/>
        <v>5.1388888888888893</v>
      </c>
      <c r="P723" s="16">
        <f t="shared" si="146"/>
        <v>-0.12184156249999999</v>
      </c>
      <c r="Q723">
        <f t="shared" si="137"/>
        <v>2.2933491554844228</v>
      </c>
      <c r="S723" s="19">
        <f t="shared" si="138"/>
        <v>175899.89475995919</v>
      </c>
      <c r="V723" t="str">
        <v/>
      </c>
    </row>
    <row r="724" spans="2:22" x14ac:dyDescent="0.25">
      <c r="B724" s="4" t="s">
        <v>61</v>
      </c>
      <c r="C724" s="4">
        <v>716</v>
      </c>
      <c r="D724" s="4">
        <v>127</v>
      </c>
      <c r="E724" s="11">
        <v>13.9</v>
      </c>
      <c r="F724" s="16">
        <f t="shared" si="139"/>
        <v>-0.90277777777777779</v>
      </c>
      <c r="G724" s="16"/>
      <c r="H724" s="16">
        <f t="shared" si="135"/>
        <v>0</v>
      </c>
      <c r="I724" s="16">
        <f t="shared" si="136"/>
        <v>-0.26265190972222224</v>
      </c>
      <c r="J724" s="16">
        <f t="shared" si="145"/>
        <v>-2789.5943751205637</v>
      </c>
      <c r="K724" s="16">
        <f t="shared" si="140"/>
        <v>-722.22222222222229</v>
      </c>
      <c r="L724" s="16">
        <f t="shared" si="144"/>
        <v>-722.48487413194448</v>
      </c>
      <c r="M724" s="16">
        <f t="shared" si="141"/>
        <v>620864.04662736307</v>
      </c>
      <c r="N724" s="16">
        <f t="shared" si="142"/>
        <v>793974.34701220167</v>
      </c>
      <c r="O724" s="16">
        <f t="shared" si="143"/>
        <v>3.8611111111111112</v>
      </c>
      <c r="P724" s="16">
        <f t="shared" si="146"/>
        <v>-0.10848906250000001</v>
      </c>
      <c r="Q724">
        <f t="shared" si="137"/>
        <v>1.53427690631631</v>
      </c>
      <c r="S724" s="19">
        <f t="shared" si="138"/>
        <v>173110.3003848386</v>
      </c>
      <c r="V724" t="str">
        <v/>
      </c>
    </row>
    <row r="725" spans="2:22" x14ac:dyDescent="0.25">
      <c r="B725" s="4" t="s">
        <v>61</v>
      </c>
      <c r="C725" s="4">
        <v>717</v>
      </c>
      <c r="D725" s="4">
        <v>128</v>
      </c>
      <c r="E725" s="11">
        <v>12</v>
      </c>
      <c r="F725" s="16">
        <f t="shared" si="139"/>
        <v>-0.26388888888888895</v>
      </c>
      <c r="G725" s="16"/>
      <c r="H725" s="16">
        <f t="shared" si="135"/>
        <v>0</v>
      </c>
      <c r="I725" s="16">
        <f t="shared" si="136"/>
        <v>-7.6775173611111136E-2</v>
      </c>
      <c r="J725" s="16">
        <f t="shared" si="145"/>
        <v>-703.95962094907429</v>
      </c>
      <c r="K725" s="16">
        <f t="shared" si="140"/>
        <v>-211.11111111111117</v>
      </c>
      <c r="L725" s="16">
        <f t="shared" si="144"/>
        <v>-211.18788628472228</v>
      </c>
      <c r="M725" s="16">
        <f t="shared" si="141"/>
        <v>621568.00624831219</v>
      </c>
      <c r="N725" s="16">
        <f t="shared" si="142"/>
        <v>793974.34701220167</v>
      </c>
      <c r="O725" s="16">
        <f t="shared" si="143"/>
        <v>3.3333333333333335</v>
      </c>
      <c r="P725" s="16">
        <f t="shared" si="146"/>
        <v>-3.1712187500000009E-2</v>
      </c>
      <c r="Q725">
        <f t="shared" si="137"/>
        <v>0.38717779152199089</v>
      </c>
      <c r="S725" s="19">
        <f t="shared" si="138"/>
        <v>172406.34076388949</v>
      </c>
      <c r="V725" t="str">
        <v/>
      </c>
    </row>
    <row r="726" spans="2:22" x14ac:dyDescent="0.25">
      <c r="B726" s="4" t="s">
        <v>61</v>
      </c>
      <c r="C726" s="4">
        <v>718</v>
      </c>
      <c r="D726" s="4">
        <v>129</v>
      </c>
      <c r="E726" s="11">
        <v>12</v>
      </c>
      <c r="F726" s="16">
        <f t="shared" si="139"/>
        <v>0.1388888888888889</v>
      </c>
      <c r="G726" s="16"/>
      <c r="H726" s="16">
        <f t="shared" si="135"/>
        <v>0</v>
      </c>
      <c r="I726" s="16">
        <f t="shared" si="136"/>
        <v>4.0407986111111113E-2</v>
      </c>
      <c r="J726" s="16">
        <f t="shared" si="145"/>
        <v>370.50506365740739</v>
      </c>
      <c r="K726" s="16">
        <f t="shared" si="140"/>
        <v>111.11111111111111</v>
      </c>
      <c r="L726" s="16">
        <f t="shared" si="144"/>
        <v>111.15151909722222</v>
      </c>
      <c r="M726" s="16">
        <f t="shared" si="141"/>
        <v>621568.00624831219</v>
      </c>
      <c r="N726" s="16">
        <f t="shared" si="142"/>
        <v>794344.85207585909</v>
      </c>
      <c r="O726" s="16">
        <f t="shared" si="143"/>
        <v>3.3333333333333335</v>
      </c>
      <c r="P726" s="16">
        <f t="shared" si="146"/>
        <v>1.6690625000000004E-2</v>
      </c>
      <c r="Q726">
        <f t="shared" si="137"/>
        <v>0</v>
      </c>
      <c r="S726" s="19">
        <f t="shared" si="138"/>
        <v>172776.8458275469</v>
      </c>
      <c r="V726" t="str">
        <v/>
      </c>
    </row>
    <row r="727" spans="2:22" x14ac:dyDescent="0.25">
      <c r="B727" s="4" t="s">
        <v>61</v>
      </c>
      <c r="C727" s="4">
        <v>719</v>
      </c>
      <c r="D727" s="4">
        <v>130</v>
      </c>
      <c r="E727" s="11">
        <v>13</v>
      </c>
      <c r="F727" s="16">
        <f t="shared" si="139"/>
        <v>0.55555555555555558</v>
      </c>
      <c r="G727" s="16"/>
      <c r="H727" s="16">
        <f t="shared" si="135"/>
        <v>0</v>
      </c>
      <c r="I727" s="16">
        <f t="shared" si="136"/>
        <v>0.16163194444444445</v>
      </c>
      <c r="J727" s="16">
        <f t="shared" si="145"/>
        <v>1605.5219425154321</v>
      </c>
      <c r="K727" s="16">
        <f t="shared" si="140"/>
        <v>444.44444444444446</v>
      </c>
      <c r="L727" s="16">
        <f t="shared" si="144"/>
        <v>444.60607638888888</v>
      </c>
      <c r="M727" s="16">
        <f t="shared" si="141"/>
        <v>621568.00624831219</v>
      </c>
      <c r="N727" s="16">
        <f t="shared" si="142"/>
        <v>795950.37401837448</v>
      </c>
      <c r="O727" s="16">
        <f t="shared" si="143"/>
        <v>3.6111111111111112</v>
      </c>
      <c r="P727" s="16">
        <f t="shared" si="146"/>
        <v>6.6762500000000016E-2</v>
      </c>
      <c r="Q727">
        <f t="shared" si="137"/>
        <v>0</v>
      </c>
      <c r="S727" s="19">
        <f t="shared" si="138"/>
        <v>174382.36777006229</v>
      </c>
      <c r="V727" t="str">
        <v/>
      </c>
    </row>
    <row r="728" spans="2:22" x14ac:dyDescent="0.25">
      <c r="B728" s="4" t="s">
        <v>61</v>
      </c>
      <c r="C728" s="4">
        <v>720</v>
      </c>
      <c r="D728" s="4">
        <v>131</v>
      </c>
      <c r="E728" s="11">
        <v>16</v>
      </c>
      <c r="F728" s="16">
        <f t="shared" si="139"/>
        <v>0.76388888888888884</v>
      </c>
      <c r="G728" s="16"/>
      <c r="H728" s="16">
        <f t="shared" si="135"/>
        <v>0</v>
      </c>
      <c r="I728" s="16">
        <f t="shared" si="136"/>
        <v>0.22224392361111112</v>
      </c>
      <c r="J728" s="16">
        <f t="shared" si="145"/>
        <v>2717.0371334876545</v>
      </c>
      <c r="K728" s="16">
        <f t="shared" si="140"/>
        <v>611.11111111111109</v>
      </c>
      <c r="L728" s="16">
        <f t="shared" si="144"/>
        <v>611.33335503472222</v>
      </c>
      <c r="M728" s="16">
        <f t="shared" si="141"/>
        <v>621568.00624831219</v>
      </c>
      <c r="N728" s="16">
        <f t="shared" si="142"/>
        <v>798667.41115186212</v>
      </c>
      <c r="O728" s="16">
        <f t="shared" si="143"/>
        <v>4.4444444444444446</v>
      </c>
      <c r="P728" s="16">
        <f t="shared" si="146"/>
        <v>9.179843750000001E-2</v>
      </c>
      <c r="Q728">
        <f t="shared" si="137"/>
        <v>0</v>
      </c>
      <c r="S728" s="19">
        <f t="shared" si="138"/>
        <v>177099.40490354993</v>
      </c>
      <c r="V728" t="str">
        <v/>
      </c>
    </row>
    <row r="729" spans="2:22" x14ac:dyDescent="0.25">
      <c r="B729" s="4" t="s">
        <v>61</v>
      </c>
      <c r="C729" s="4">
        <v>721</v>
      </c>
      <c r="D729" s="4">
        <v>132</v>
      </c>
      <c r="E729" s="11">
        <v>18.5</v>
      </c>
      <c r="F729" s="16">
        <f t="shared" si="139"/>
        <v>0.63888888888888906</v>
      </c>
      <c r="G729" s="16"/>
      <c r="H729" s="16">
        <f t="shared" si="135"/>
        <v>0</v>
      </c>
      <c r="I729" s="16">
        <f t="shared" si="136"/>
        <v>0.18587673611111116</v>
      </c>
      <c r="J729" s="16">
        <f t="shared" si="145"/>
        <v>2627.4984097704482</v>
      </c>
      <c r="K729" s="16">
        <f t="shared" si="140"/>
        <v>511.11111111111126</v>
      </c>
      <c r="L729" s="16">
        <f t="shared" si="144"/>
        <v>511.29698784722234</v>
      </c>
      <c r="M729" s="16">
        <f t="shared" si="141"/>
        <v>621568.00624831219</v>
      </c>
      <c r="N729" s="16">
        <f t="shared" si="142"/>
        <v>801294.90956163255</v>
      </c>
      <c r="O729" s="16">
        <f t="shared" si="143"/>
        <v>5.1388888888888893</v>
      </c>
      <c r="P729" s="16">
        <f t="shared" si="146"/>
        <v>7.6776875000000036E-2</v>
      </c>
      <c r="Q729">
        <f t="shared" si="137"/>
        <v>0</v>
      </c>
      <c r="S729" s="19">
        <f t="shared" si="138"/>
        <v>179726.90331332036</v>
      </c>
      <c r="V729" t="str">
        <v/>
      </c>
    </row>
    <row r="730" spans="2:22" x14ac:dyDescent="0.25">
      <c r="B730" s="4" t="s">
        <v>61</v>
      </c>
      <c r="C730" s="4">
        <v>722</v>
      </c>
      <c r="D730" s="4">
        <v>133</v>
      </c>
      <c r="E730" s="11">
        <v>20.6</v>
      </c>
      <c r="F730" s="16">
        <f t="shared" si="139"/>
        <v>0.55555555555555558</v>
      </c>
      <c r="G730" s="16"/>
      <c r="H730" s="16">
        <f t="shared" si="135"/>
        <v>0</v>
      </c>
      <c r="I730" s="16">
        <f t="shared" si="136"/>
        <v>0.16163194444444445</v>
      </c>
      <c r="J730" s="16">
        <f t="shared" si="145"/>
        <v>2544.1347704475311</v>
      </c>
      <c r="K730" s="16">
        <f t="shared" si="140"/>
        <v>444.44444444444446</v>
      </c>
      <c r="L730" s="16">
        <f t="shared" si="144"/>
        <v>444.60607638888888</v>
      </c>
      <c r="M730" s="16">
        <f t="shared" si="141"/>
        <v>621568.00624831219</v>
      </c>
      <c r="N730" s="16">
        <f t="shared" si="142"/>
        <v>803839.04433208006</v>
      </c>
      <c r="O730" s="16">
        <f t="shared" si="143"/>
        <v>5.7222222222222232</v>
      </c>
      <c r="P730" s="16">
        <f t="shared" si="146"/>
        <v>6.6762500000000016E-2</v>
      </c>
      <c r="Q730">
        <f t="shared" si="137"/>
        <v>0</v>
      </c>
      <c r="S730" s="19">
        <f t="shared" si="138"/>
        <v>182271.03808376787</v>
      </c>
      <c r="V730" t="str">
        <v/>
      </c>
    </row>
    <row r="731" spans="2:22" x14ac:dyDescent="0.25">
      <c r="B731" s="4" t="s">
        <v>61</v>
      </c>
      <c r="C731" s="4">
        <v>723</v>
      </c>
      <c r="D731" s="4">
        <v>134</v>
      </c>
      <c r="E731" s="11">
        <v>22.5</v>
      </c>
      <c r="F731" s="16">
        <f t="shared" si="139"/>
        <v>0.47222222222222199</v>
      </c>
      <c r="G731" s="16"/>
      <c r="H731" s="16">
        <f t="shared" si="135"/>
        <v>0</v>
      </c>
      <c r="I731" s="16">
        <f t="shared" si="136"/>
        <v>0.13738715277777772</v>
      </c>
      <c r="J731" s="16">
        <f t="shared" si="145"/>
        <v>2361.9697808159708</v>
      </c>
      <c r="K731" s="16">
        <f t="shared" si="140"/>
        <v>377.7777777777776</v>
      </c>
      <c r="L731" s="16">
        <f t="shared" si="144"/>
        <v>377.91516493055536</v>
      </c>
      <c r="M731" s="16">
        <f t="shared" si="141"/>
        <v>621568.00624831219</v>
      </c>
      <c r="N731" s="16">
        <f t="shared" si="142"/>
        <v>806201.01411289605</v>
      </c>
      <c r="O731" s="16">
        <f t="shared" si="143"/>
        <v>6.25</v>
      </c>
      <c r="P731" s="16">
        <f t="shared" si="146"/>
        <v>5.6748124999999976E-2</v>
      </c>
      <c r="Q731">
        <f t="shared" si="137"/>
        <v>0</v>
      </c>
      <c r="S731" s="19">
        <f t="shared" si="138"/>
        <v>184633.00786458387</v>
      </c>
      <c r="V731" t="str">
        <v/>
      </c>
    </row>
    <row r="732" spans="2:22" x14ac:dyDescent="0.25">
      <c r="B732" s="4" t="s">
        <v>61</v>
      </c>
      <c r="C732" s="4">
        <v>724</v>
      </c>
      <c r="D732" s="4">
        <v>135</v>
      </c>
      <c r="E732" s="11">
        <v>24</v>
      </c>
      <c r="F732" s="16">
        <f t="shared" si="139"/>
        <v>0.56944444444444464</v>
      </c>
      <c r="G732" s="16"/>
      <c r="H732" s="16">
        <f t="shared" si="135"/>
        <v>0</v>
      </c>
      <c r="I732" s="16">
        <f t="shared" si="136"/>
        <v>0.16567274305555563</v>
      </c>
      <c r="J732" s="16">
        <f t="shared" si="145"/>
        <v>3038.1415219907417</v>
      </c>
      <c r="K732" s="16">
        <f t="shared" si="140"/>
        <v>455.55555555555571</v>
      </c>
      <c r="L732" s="16">
        <f t="shared" si="144"/>
        <v>455.72122829861127</v>
      </c>
      <c r="M732" s="16">
        <f t="shared" si="141"/>
        <v>621568.00624831219</v>
      </c>
      <c r="N732" s="16">
        <f t="shared" si="142"/>
        <v>809239.15563488682</v>
      </c>
      <c r="O732" s="16">
        <f t="shared" si="143"/>
        <v>6.666666666666667</v>
      </c>
      <c r="P732" s="16">
        <f t="shared" si="146"/>
        <v>6.8431562500000029E-2</v>
      </c>
      <c r="Q732">
        <f t="shared" si="137"/>
        <v>0</v>
      </c>
      <c r="S732" s="19">
        <f t="shared" si="138"/>
        <v>187671.14938657463</v>
      </c>
      <c r="V732" t="str">
        <v/>
      </c>
    </row>
    <row r="733" spans="2:22" x14ac:dyDescent="0.25">
      <c r="B733" s="4" t="s">
        <v>61</v>
      </c>
      <c r="C733" s="4">
        <v>725</v>
      </c>
      <c r="D733" s="4">
        <v>136</v>
      </c>
      <c r="E733" s="11">
        <v>26.6</v>
      </c>
      <c r="F733" s="16">
        <f t="shared" si="139"/>
        <v>0.8194444444444442</v>
      </c>
      <c r="G733" s="16"/>
      <c r="H733" s="16">
        <f t="shared" si="135"/>
        <v>0</v>
      </c>
      <c r="I733" s="16">
        <f t="shared" si="136"/>
        <v>0.23840711805555551</v>
      </c>
      <c r="J733" s="16">
        <f t="shared" si="145"/>
        <v>4845.5887241994578</v>
      </c>
      <c r="K733" s="16">
        <f t="shared" si="140"/>
        <v>655.55555555555532</v>
      </c>
      <c r="L733" s="16">
        <f t="shared" si="144"/>
        <v>655.79396267361085</v>
      </c>
      <c r="M733" s="16">
        <f t="shared" si="141"/>
        <v>621568.00624831219</v>
      </c>
      <c r="N733" s="16">
        <f t="shared" si="142"/>
        <v>814084.74435908627</v>
      </c>
      <c r="O733" s="16">
        <f t="shared" si="143"/>
        <v>7.3888888888888893</v>
      </c>
      <c r="P733" s="16">
        <f t="shared" si="146"/>
        <v>9.8474687499999977E-2</v>
      </c>
      <c r="Q733">
        <f t="shared" si="137"/>
        <v>0</v>
      </c>
      <c r="S733" s="19">
        <f t="shared" si="138"/>
        <v>192516.73811077408</v>
      </c>
      <c r="V733" t="str">
        <v/>
      </c>
    </row>
    <row r="734" spans="2:22" x14ac:dyDescent="0.25">
      <c r="B734" s="4" t="s">
        <v>61</v>
      </c>
      <c r="C734" s="4">
        <v>726</v>
      </c>
      <c r="D734" s="4">
        <v>137</v>
      </c>
      <c r="E734" s="11">
        <v>29.9</v>
      </c>
      <c r="F734" s="16">
        <f t="shared" si="139"/>
        <v>1.1388888888888882</v>
      </c>
      <c r="G734" s="16"/>
      <c r="H734" s="16">
        <f t="shared" si="135"/>
        <v>0</v>
      </c>
      <c r="I734" s="16">
        <f t="shared" si="136"/>
        <v>0.33134548611111092</v>
      </c>
      <c r="J734" s="16">
        <f t="shared" si="145"/>
        <v>7570.0359589602576</v>
      </c>
      <c r="K734" s="16">
        <f t="shared" si="140"/>
        <v>911.11111111111052</v>
      </c>
      <c r="L734" s="16">
        <f t="shared" si="144"/>
        <v>911.44245659722162</v>
      </c>
      <c r="M734" s="16">
        <f t="shared" si="141"/>
        <v>621568.00624831219</v>
      </c>
      <c r="N734" s="16">
        <f t="shared" si="142"/>
        <v>821654.78031804657</v>
      </c>
      <c r="O734" s="16">
        <f t="shared" si="143"/>
        <v>8.3055555555555554</v>
      </c>
      <c r="P734" s="16">
        <f t="shared" si="146"/>
        <v>0.13686312499999992</v>
      </c>
      <c r="Q734">
        <f t="shared" si="137"/>
        <v>0</v>
      </c>
      <c r="S734" s="19">
        <f t="shared" si="138"/>
        <v>200086.77406973438</v>
      </c>
      <c r="V734" t="str">
        <v/>
      </c>
    </row>
    <row r="735" spans="2:22" x14ac:dyDescent="0.25">
      <c r="B735" s="4" t="s">
        <v>61</v>
      </c>
      <c r="C735" s="4">
        <v>727</v>
      </c>
      <c r="D735" s="4">
        <v>138</v>
      </c>
      <c r="E735" s="11">
        <v>34.799999999999997</v>
      </c>
      <c r="F735" s="16">
        <f t="shared" si="139"/>
        <v>1.0972222222222221</v>
      </c>
      <c r="G735" s="16"/>
      <c r="H735" s="16">
        <f t="shared" si="135"/>
        <v>0</v>
      </c>
      <c r="I735" s="16">
        <f t="shared" si="136"/>
        <v>0.31922309027777773</v>
      </c>
      <c r="J735" s="16">
        <f t="shared" si="145"/>
        <v>8488.2710083912025</v>
      </c>
      <c r="K735" s="16">
        <f t="shared" si="140"/>
        <v>877.77777777777771</v>
      </c>
      <c r="L735" s="16">
        <f t="shared" si="144"/>
        <v>878.09700086805549</v>
      </c>
      <c r="M735" s="16">
        <f t="shared" si="141"/>
        <v>621568.00624831219</v>
      </c>
      <c r="N735" s="16">
        <f t="shared" si="142"/>
        <v>830143.05132643774</v>
      </c>
      <c r="O735" s="16">
        <f t="shared" si="143"/>
        <v>9.6666666666666661</v>
      </c>
      <c r="P735" s="16">
        <f t="shared" si="146"/>
        <v>0.13185593749999999</v>
      </c>
      <c r="Q735">
        <f t="shared" si="137"/>
        <v>0</v>
      </c>
      <c r="S735" s="19">
        <f t="shared" si="138"/>
        <v>208575.04507812555</v>
      </c>
      <c r="V735" t="str">
        <v/>
      </c>
    </row>
    <row r="736" spans="2:22" x14ac:dyDescent="0.25">
      <c r="B736" s="4" t="s">
        <v>61</v>
      </c>
      <c r="C736" s="4">
        <v>728</v>
      </c>
      <c r="D736" s="4">
        <v>139</v>
      </c>
      <c r="E736" s="11">
        <v>37.799999999999997</v>
      </c>
      <c r="F736" s="16">
        <f t="shared" si="139"/>
        <v>0.75000000000000078</v>
      </c>
      <c r="G736" s="16"/>
      <c r="H736" s="16">
        <f t="shared" si="135"/>
        <v>0</v>
      </c>
      <c r="I736" s="16">
        <f t="shared" si="136"/>
        <v>0.21820312500000025</v>
      </c>
      <c r="J736" s="16">
        <f t="shared" si="145"/>
        <v>6302.2911328125056</v>
      </c>
      <c r="K736" s="16">
        <f t="shared" si="140"/>
        <v>600.00000000000057</v>
      </c>
      <c r="L736" s="16">
        <f t="shared" si="144"/>
        <v>600.21820312500051</v>
      </c>
      <c r="M736" s="16">
        <f t="shared" si="141"/>
        <v>621568.00624831219</v>
      </c>
      <c r="N736" s="16">
        <f t="shared" si="142"/>
        <v>836445.34245925024</v>
      </c>
      <c r="O736" s="16">
        <f t="shared" si="143"/>
        <v>10.5</v>
      </c>
      <c r="P736" s="16">
        <f t="shared" si="146"/>
        <v>9.0129375000000109E-2</v>
      </c>
      <c r="Q736">
        <f t="shared" si="137"/>
        <v>0</v>
      </c>
      <c r="S736" s="19">
        <f t="shared" si="138"/>
        <v>214877.33621093805</v>
      </c>
      <c r="V736" t="str">
        <v/>
      </c>
    </row>
    <row r="737" spans="2:22" x14ac:dyDescent="0.25">
      <c r="B737" s="4" t="s">
        <v>61</v>
      </c>
      <c r="C737" s="4">
        <v>729</v>
      </c>
      <c r="D737" s="4">
        <v>140</v>
      </c>
      <c r="E737" s="11">
        <v>40.200000000000003</v>
      </c>
      <c r="F737" s="16">
        <f t="shared" si="139"/>
        <v>0.52777777777777835</v>
      </c>
      <c r="G737" s="16"/>
      <c r="H737" s="16">
        <f t="shared" si="135"/>
        <v>0</v>
      </c>
      <c r="I737" s="16">
        <f t="shared" si="136"/>
        <v>0.15355034722222238</v>
      </c>
      <c r="J737" s="16">
        <f t="shared" si="145"/>
        <v>4716.5294603588018</v>
      </c>
      <c r="K737" s="16">
        <f t="shared" si="140"/>
        <v>422.22222222222268</v>
      </c>
      <c r="L737" s="16">
        <f t="shared" si="144"/>
        <v>422.37577256944491</v>
      </c>
      <c r="M737" s="16">
        <f t="shared" si="141"/>
        <v>621568.00624831219</v>
      </c>
      <c r="N737" s="16">
        <f t="shared" si="142"/>
        <v>841161.87191960902</v>
      </c>
      <c r="O737" s="16">
        <f t="shared" si="143"/>
        <v>11.166666666666668</v>
      </c>
      <c r="P737" s="16">
        <f t="shared" si="146"/>
        <v>6.3424375000000074E-2</v>
      </c>
      <c r="Q737">
        <f t="shared" si="137"/>
        <v>0</v>
      </c>
      <c r="S737" s="19">
        <f t="shared" si="138"/>
        <v>219593.86567129684</v>
      </c>
      <c r="V737" t="str">
        <v/>
      </c>
    </row>
    <row r="738" spans="2:22" x14ac:dyDescent="0.25">
      <c r="B738" s="4" t="s">
        <v>61</v>
      </c>
      <c r="C738" s="4">
        <v>730</v>
      </c>
      <c r="D738" s="4">
        <v>141</v>
      </c>
      <c r="E738" s="11">
        <v>41.6</v>
      </c>
      <c r="F738" s="16">
        <f t="shared" si="139"/>
        <v>0.23611111111111052</v>
      </c>
      <c r="G738" s="16"/>
      <c r="H738" s="16">
        <f t="shared" si="135"/>
        <v>0</v>
      </c>
      <c r="I738" s="16">
        <f t="shared" si="136"/>
        <v>6.8693576388888719E-2</v>
      </c>
      <c r="J738" s="16">
        <f t="shared" si="145"/>
        <v>2183.5098418209827</v>
      </c>
      <c r="K738" s="16">
        <f t="shared" si="140"/>
        <v>188.88888888888843</v>
      </c>
      <c r="L738" s="16">
        <f t="shared" si="144"/>
        <v>188.95758246527731</v>
      </c>
      <c r="M738" s="16">
        <f t="shared" si="141"/>
        <v>621568.00624831219</v>
      </c>
      <c r="N738" s="16">
        <f t="shared" si="142"/>
        <v>843345.38176143006</v>
      </c>
      <c r="O738" s="16">
        <f t="shared" si="143"/>
        <v>11.555555555555557</v>
      </c>
      <c r="P738" s="16">
        <f t="shared" si="146"/>
        <v>2.8374062499999932E-2</v>
      </c>
      <c r="Q738">
        <f t="shared" si="137"/>
        <v>0</v>
      </c>
      <c r="S738" s="19">
        <f t="shared" si="138"/>
        <v>221777.37551311788</v>
      </c>
      <c r="V738" t="str">
        <v/>
      </c>
    </row>
    <row r="739" spans="2:22" x14ac:dyDescent="0.25">
      <c r="B739" s="4" t="s">
        <v>61</v>
      </c>
      <c r="C739" s="4">
        <v>731</v>
      </c>
      <c r="D739" s="4">
        <v>142</v>
      </c>
      <c r="E739" s="11">
        <v>41.9</v>
      </c>
      <c r="F739" s="16">
        <f t="shared" si="139"/>
        <v>5.5555555555555358E-2</v>
      </c>
      <c r="G739" s="16"/>
      <c r="H739" s="16">
        <f t="shared" si="135"/>
        <v>0</v>
      </c>
      <c r="I739" s="16">
        <f t="shared" si="136"/>
        <v>1.6163194444444386E-2</v>
      </c>
      <c r="J739" s="16">
        <f t="shared" si="145"/>
        <v>517.47207224151055</v>
      </c>
      <c r="K739" s="16">
        <f t="shared" si="140"/>
        <v>44.444444444444287</v>
      </c>
      <c r="L739" s="16">
        <f t="shared" si="144"/>
        <v>44.460607638888732</v>
      </c>
      <c r="M739" s="16">
        <f t="shared" si="141"/>
        <v>621568.00624831219</v>
      </c>
      <c r="N739" s="16">
        <f t="shared" si="142"/>
        <v>843862.85383367154</v>
      </c>
      <c r="O739" s="16">
        <f t="shared" si="143"/>
        <v>11.638888888888889</v>
      </c>
      <c r="P739" s="16">
        <f t="shared" si="146"/>
        <v>6.6762499999999773E-3</v>
      </c>
      <c r="Q739">
        <f t="shared" si="137"/>
        <v>0</v>
      </c>
      <c r="S739" s="19">
        <f t="shared" si="138"/>
        <v>222294.84758535936</v>
      </c>
      <c r="V739" t="str">
        <v/>
      </c>
    </row>
    <row r="740" spans="2:22" x14ac:dyDescent="0.25">
      <c r="B740" s="4" t="s">
        <v>61</v>
      </c>
      <c r="C740" s="4">
        <v>732</v>
      </c>
      <c r="D740" s="4">
        <v>143</v>
      </c>
      <c r="E740" s="11">
        <v>42</v>
      </c>
      <c r="F740" s="16">
        <f t="shared" si="139"/>
        <v>4.1666666666667261E-2</v>
      </c>
      <c r="G740" s="16"/>
      <c r="H740" s="16">
        <f t="shared" si="135"/>
        <v>0</v>
      </c>
      <c r="I740" s="16">
        <f t="shared" si="136"/>
        <v>1.2122395833333507E-2</v>
      </c>
      <c r="J740" s="16">
        <f t="shared" si="145"/>
        <v>389.03031684028338</v>
      </c>
      <c r="K740" s="16">
        <f t="shared" si="140"/>
        <v>33.333333333333812</v>
      </c>
      <c r="L740" s="16">
        <f t="shared" si="144"/>
        <v>33.345455729167142</v>
      </c>
      <c r="M740" s="16">
        <f t="shared" si="141"/>
        <v>621568.00624831219</v>
      </c>
      <c r="N740" s="16">
        <f t="shared" si="142"/>
        <v>844251.88415051182</v>
      </c>
      <c r="O740" s="16">
        <f t="shared" si="143"/>
        <v>11.666666666666668</v>
      </c>
      <c r="P740" s="16">
        <f t="shared" si="146"/>
        <v>5.0071875000000723E-3</v>
      </c>
      <c r="Q740">
        <f t="shared" si="137"/>
        <v>0</v>
      </c>
      <c r="S740" s="19">
        <f t="shared" si="138"/>
        <v>222683.87790219963</v>
      </c>
      <c r="V740" t="str">
        <v/>
      </c>
    </row>
    <row r="741" spans="2:22" x14ac:dyDescent="0.25">
      <c r="B741" s="4" t="s">
        <v>61</v>
      </c>
      <c r="C741" s="4">
        <v>733</v>
      </c>
      <c r="D741" s="4">
        <v>144</v>
      </c>
      <c r="E741" s="11">
        <v>42.2</v>
      </c>
      <c r="F741" s="16">
        <f t="shared" si="139"/>
        <v>5.5555555555555358E-2</v>
      </c>
      <c r="G741" s="16"/>
      <c r="H741" s="16">
        <f t="shared" si="135"/>
        <v>0</v>
      </c>
      <c r="I741" s="16">
        <f t="shared" si="136"/>
        <v>1.6163194444444386E-2</v>
      </c>
      <c r="J741" s="16">
        <f t="shared" si="145"/>
        <v>521.17712287808467</v>
      </c>
      <c r="K741" s="16">
        <f t="shared" si="140"/>
        <v>44.444444444444287</v>
      </c>
      <c r="L741" s="16">
        <f t="shared" si="144"/>
        <v>44.460607638888732</v>
      </c>
      <c r="M741" s="16">
        <f t="shared" si="141"/>
        <v>621568.00624831219</v>
      </c>
      <c r="N741" s="16">
        <f t="shared" si="142"/>
        <v>844773.06127338985</v>
      </c>
      <c r="O741" s="16">
        <f t="shared" si="143"/>
        <v>11.722222222222223</v>
      </c>
      <c r="P741" s="16">
        <f t="shared" si="146"/>
        <v>6.6762499999999773E-3</v>
      </c>
      <c r="Q741">
        <f t="shared" si="137"/>
        <v>0</v>
      </c>
      <c r="S741" s="19">
        <f t="shared" si="138"/>
        <v>223205.05502507766</v>
      </c>
      <c r="V741" t="str">
        <v/>
      </c>
    </row>
    <row r="742" spans="2:22" x14ac:dyDescent="0.25">
      <c r="B742" s="4" t="s">
        <v>61</v>
      </c>
      <c r="C742" s="4">
        <v>734</v>
      </c>
      <c r="D742" s="4">
        <v>145</v>
      </c>
      <c r="E742" s="11">
        <v>42.4</v>
      </c>
      <c r="F742" s="16">
        <f t="shared" si="139"/>
        <v>6.9444444444444448E-2</v>
      </c>
      <c r="G742" s="16"/>
      <c r="H742" s="16">
        <f t="shared" si="135"/>
        <v>0</v>
      </c>
      <c r="I742" s="16">
        <f t="shared" si="136"/>
        <v>2.0203993055555557E-2</v>
      </c>
      <c r="J742" s="16">
        <f t="shared" si="145"/>
        <v>654.55894579475307</v>
      </c>
      <c r="K742" s="16">
        <f t="shared" si="140"/>
        <v>55.555555555555557</v>
      </c>
      <c r="L742" s="16">
        <f t="shared" si="144"/>
        <v>55.57575954861111</v>
      </c>
      <c r="M742" s="16">
        <f t="shared" si="141"/>
        <v>621568.00624831219</v>
      </c>
      <c r="N742" s="16">
        <f t="shared" si="142"/>
        <v>845427.62021918455</v>
      </c>
      <c r="O742" s="16">
        <f t="shared" si="143"/>
        <v>11.777777777777779</v>
      </c>
      <c r="P742" s="16">
        <f t="shared" si="146"/>
        <v>8.345312500000002E-3</v>
      </c>
      <c r="Q742">
        <f t="shared" si="137"/>
        <v>0</v>
      </c>
      <c r="S742" s="19">
        <f t="shared" si="138"/>
        <v>223859.61397087236</v>
      </c>
      <c r="V742" t="str">
        <v/>
      </c>
    </row>
    <row r="743" spans="2:22" x14ac:dyDescent="0.25">
      <c r="B743" s="4" t="s">
        <v>61</v>
      </c>
      <c r="C743" s="4">
        <v>735</v>
      </c>
      <c r="D743" s="4">
        <v>146</v>
      </c>
      <c r="E743" s="11">
        <v>42.7</v>
      </c>
      <c r="F743" s="16">
        <f t="shared" si="139"/>
        <v>9.7222222222222612E-2</v>
      </c>
      <c r="G743" s="16"/>
      <c r="H743" s="16">
        <f t="shared" si="135"/>
        <v>0</v>
      </c>
      <c r="I743" s="16">
        <f t="shared" si="136"/>
        <v>2.8285590277777894E-2</v>
      </c>
      <c r="J743" s="16">
        <f t="shared" si="145"/>
        <v>922.86636272666271</v>
      </c>
      <c r="K743" s="16">
        <f t="shared" si="140"/>
        <v>77.777777777778084</v>
      </c>
      <c r="L743" s="16">
        <f t="shared" si="144"/>
        <v>77.80606336805586</v>
      </c>
      <c r="M743" s="16">
        <f t="shared" si="141"/>
        <v>621568.00624831219</v>
      </c>
      <c r="N743" s="16">
        <f t="shared" si="142"/>
        <v>846350.48658191122</v>
      </c>
      <c r="O743" s="16">
        <f t="shared" si="143"/>
        <v>11.861111111111112</v>
      </c>
      <c r="P743" s="16">
        <f t="shared" si="146"/>
        <v>1.1683437500000048E-2</v>
      </c>
      <c r="Q743">
        <f t="shared" si="137"/>
        <v>0</v>
      </c>
      <c r="S743" s="19">
        <f t="shared" si="138"/>
        <v>224782.48033359903</v>
      </c>
      <c r="V743" t="str">
        <v/>
      </c>
    </row>
    <row r="744" spans="2:22" x14ac:dyDescent="0.25">
      <c r="B744" s="4" t="s">
        <v>61</v>
      </c>
      <c r="C744" s="4">
        <v>736</v>
      </c>
      <c r="D744" s="4">
        <v>147</v>
      </c>
      <c r="E744" s="11">
        <v>43.1</v>
      </c>
      <c r="F744" s="16">
        <f t="shared" si="139"/>
        <v>0.1388888888888889</v>
      </c>
      <c r="G744" s="16"/>
      <c r="H744" s="16">
        <f t="shared" si="135"/>
        <v>0</v>
      </c>
      <c r="I744" s="16">
        <f t="shared" si="136"/>
        <v>4.0407986111111113E-2</v>
      </c>
      <c r="J744" s="16">
        <f t="shared" si="145"/>
        <v>1330.7306869695217</v>
      </c>
      <c r="K744" s="16">
        <f t="shared" si="140"/>
        <v>111.11111111111111</v>
      </c>
      <c r="L744" s="16">
        <f t="shared" si="144"/>
        <v>111.15151909722222</v>
      </c>
      <c r="M744" s="16">
        <f t="shared" si="141"/>
        <v>621568.00624831219</v>
      </c>
      <c r="N744" s="16">
        <f t="shared" si="142"/>
        <v>847681.21726888069</v>
      </c>
      <c r="O744" s="16">
        <f t="shared" si="143"/>
        <v>11.972222222222223</v>
      </c>
      <c r="P744" s="16">
        <f t="shared" si="146"/>
        <v>1.6690625000000004E-2</v>
      </c>
      <c r="Q744">
        <f t="shared" si="137"/>
        <v>0</v>
      </c>
      <c r="S744" s="19">
        <f t="shared" si="138"/>
        <v>226113.2110205685</v>
      </c>
      <c r="V744" t="str">
        <v/>
      </c>
    </row>
    <row r="745" spans="2:22" x14ac:dyDescent="0.25">
      <c r="B745" s="4" t="s">
        <v>61</v>
      </c>
      <c r="C745" s="4">
        <v>737</v>
      </c>
      <c r="D745" s="4">
        <v>148</v>
      </c>
      <c r="E745" s="11">
        <v>43.7</v>
      </c>
      <c r="F745" s="16">
        <f t="shared" si="139"/>
        <v>0.12499999999999981</v>
      </c>
      <c r="G745" s="16"/>
      <c r="H745" s="16">
        <f t="shared" si="135"/>
        <v>0</v>
      </c>
      <c r="I745" s="16">
        <f t="shared" si="136"/>
        <v>3.6367187499999946E-2</v>
      </c>
      <c r="J745" s="16">
        <f t="shared" si="145"/>
        <v>1214.3303461371511</v>
      </c>
      <c r="K745" s="16">
        <f t="shared" si="140"/>
        <v>99.999999999999844</v>
      </c>
      <c r="L745" s="16">
        <f t="shared" si="144"/>
        <v>100.03636718749985</v>
      </c>
      <c r="M745" s="16">
        <f t="shared" si="141"/>
        <v>621568.00624831219</v>
      </c>
      <c r="N745" s="16">
        <f t="shared" si="142"/>
        <v>848895.54761501786</v>
      </c>
      <c r="O745" s="16">
        <f t="shared" si="143"/>
        <v>12.138888888888891</v>
      </c>
      <c r="P745" s="16">
        <f t="shared" si="146"/>
        <v>1.5021562499999979E-2</v>
      </c>
      <c r="Q745">
        <f t="shared" si="137"/>
        <v>0</v>
      </c>
      <c r="S745" s="19">
        <f t="shared" si="138"/>
        <v>227327.54136670567</v>
      </c>
      <c r="V745" t="str">
        <v/>
      </c>
    </row>
    <row r="746" spans="2:22" x14ac:dyDescent="0.25">
      <c r="B746" s="4" t="s">
        <v>61</v>
      </c>
      <c r="C746" s="4">
        <v>738</v>
      </c>
      <c r="D746" s="4">
        <v>149</v>
      </c>
      <c r="E746" s="11">
        <v>44</v>
      </c>
      <c r="F746" s="16">
        <f t="shared" si="139"/>
        <v>5.5555555555555358E-2</v>
      </c>
      <c r="G746" s="16"/>
      <c r="H746" s="16">
        <f t="shared" si="135"/>
        <v>0</v>
      </c>
      <c r="I746" s="16">
        <f t="shared" si="136"/>
        <v>1.6163194444444386E-2</v>
      </c>
      <c r="J746" s="16">
        <f t="shared" si="145"/>
        <v>543.40742669752899</v>
      </c>
      <c r="K746" s="16">
        <f t="shared" si="140"/>
        <v>44.444444444444287</v>
      </c>
      <c r="L746" s="16">
        <f t="shared" si="144"/>
        <v>44.460607638888732</v>
      </c>
      <c r="M746" s="16">
        <f t="shared" si="141"/>
        <v>621568.00624831219</v>
      </c>
      <c r="N746" s="16">
        <f t="shared" si="142"/>
        <v>849438.95504171541</v>
      </c>
      <c r="O746" s="16">
        <f t="shared" si="143"/>
        <v>12.222222222222223</v>
      </c>
      <c r="P746" s="16">
        <f t="shared" si="146"/>
        <v>6.6762499999999773E-3</v>
      </c>
      <c r="Q746">
        <f t="shared" si="137"/>
        <v>0</v>
      </c>
      <c r="S746" s="19">
        <f t="shared" si="138"/>
        <v>227870.94879340322</v>
      </c>
      <c r="V746" t="str">
        <v/>
      </c>
    </row>
    <row r="747" spans="2:22" x14ac:dyDescent="0.25">
      <c r="B747" s="4" t="s">
        <v>61</v>
      </c>
      <c r="C747" s="4">
        <v>739</v>
      </c>
      <c r="D747" s="4">
        <v>150</v>
      </c>
      <c r="E747" s="11">
        <v>44.1</v>
      </c>
      <c r="F747" s="16">
        <f t="shared" si="139"/>
        <v>0.18055555555555516</v>
      </c>
      <c r="G747" s="16"/>
      <c r="H747" s="16">
        <f t="shared" si="135"/>
        <v>0</v>
      </c>
      <c r="I747" s="16">
        <f t="shared" si="136"/>
        <v>5.2530381944444336E-2</v>
      </c>
      <c r="J747" s="16">
        <f t="shared" si="145"/>
        <v>1770.0879416232606</v>
      </c>
      <c r="K747" s="16">
        <f t="shared" si="140"/>
        <v>144.44444444444414</v>
      </c>
      <c r="L747" s="16">
        <f t="shared" si="144"/>
        <v>144.49697482638859</v>
      </c>
      <c r="M747" s="16">
        <f t="shared" si="141"/>
        <v>621568.00624831219</v>
      </c>
      <c r="N747" s="16">
        <f t="shared" si="142"/>
        <v>851209.0429833387</v>
      </c>
      <c r="O747" s="16">
        <f t="shared" si="143"/>
        <v>12.250000000000002</v>
      </c>
      <c r="P747" s="16">
        <f t="shared" si="146"/>
        <v>2.1697812499999955E-2</v>
      </c>
      <c r="Q747">
        <f t="shared" si="137"/>
        <v>0</v>
      </c>
      <c r="S747" s="19">
        <f t="shared" si="138"/>
        <v>229641.03673502652</v>
      </c>
      <c r="V747" t="str">
        <v/>
      </c>
    </row>
    <row r="748" spans="2:22" x14ac:dyDescent="0.25">
      <c r="B748" s="4" t="s">
        <v>61</v>
      </c>
      <c r="C748" s="4">
        <v>740</v>
      </c>
      <c r="D748" s="4">
        <v>151</v>
      </c>
      <c r="E748" s="11">
        <v>45.3</v>
      </c>
      <c r="F748" s="16">
        <f t="shared" si="139"/>
        <v>0.31944444444444403</v>
      </c>
      <c r="G748" s="16"/>
      <c r="H748" s="16">
        <f t="shared" si="135"/>
        <v>0</v>
      </c>
      <c r="I748" s="16">
        <f t="shared" si="136"/>
        <v>9.2938368055555443E-2</v>
      </c>
      <c r="J748" s="16">
        <f t="shared" si="145"/>
        <v>3216.9102152054356</v>
      </c>
      <c r="K748" s="16">
        <f t="shared" si="140"/>
        <v>255.55555555555523</v>
      </c>
      <c r="L748" s="16">
        <f t="shared" si="144"/>
        <v>255.64849392361077</v>
      </c>
      <c r="M748" s="16">
        <f t="shared" si="141"/>
        <v>621568.00624831219</v>
      </c>
      <c r="N748" s="16">
        <f t="shared" si="142"/>
        <v>854425.9531985441</v>
      </c>
      <c r="O748" s="16">
        <f t="shared" si="143"/>
        <v>12.583333333333334</v>
      </c>
      <c r="P748" s="16">
        <f t="shared" si="146"/>
        <v>3.8388437499999956E-2</v>
      </c>
      <c r="Q748">
        <f t="shared" si="137"/>
        <v>0</v>
      </c>
      <c r="S748" s="19">
        <f t="shared" si="138"/>
        <v>232857.94695023191</v>
      </c>
      <c r="V748" t="str">
        <v/>
      </c>
    </row>
    <row r="749" spans="2:22" x14ac:dyDescent="0.25">
      <c r="B749" s="4" t="s">
        <v>61</v>
      </c>
      <c r="C749" s="4">
        <v>741</v>
      </c>
      <c r="D749" s="4">
        <v>152</v>
      </c>
      <c r="E749" s="11">
        <v>46.4</v>
      </c>
      <c r="F749" s="16">
        <f t="shared" si="139"/>
        <v>0.26388888888888967</v>
      </c>
      <c r="G749" s="16"/>
      <c r="H749" s="16">
        <f t="shared" si="135"/>
        <v>0</v>
      </c>
      <c r="I749" s="16">
        <f t="shared" si="136"/>
        <v>7.6775173611111344E-2</v>
      </c>
      <c r="J749" s="16">
        <f t="shared" si="145"/>
        <v>2721.9772010030947</v>
      </c>
      <c r="K749" s="16">
        <f t="shared" si="140"/>
        <v>211.11111111111174</v>
      </c>
      <c r="L749" s="16">
        <f t="shared" si="144"/>
        <v>211.18788628472285</v>
      </c>
      <c r="M749" s="16">
        <f t="shared" si="141"/>
        <v>621568.00624831219</v>
      </c>
      <c r="N749" s="16">
        <f t="shared" si="142"/>
        <v>857147.93039954721</v>
      </c>
      <c r="O749" s="16">
        <f t="shared" si="143"/>
        <v>12.888888888888889</v>
      </c>
      <c r="P749" s="16">
        <f t="shared" si="146"/>
        <v>3.17121875000001E-2</v>
      </c>
      <c r="Q749">
        <f t="shared" si="137"/>
        <v>0</v>
      </c>
      <c r="S749" s="19">
        <f t="shared" si="138"/>
        <v>235579.92415123503</v>
      </c>
      <c r="V749" t="str">
        <v/>
      </c>
    </row>
    <row r="750" spans="2:22" x14ac:dyDescent="0.25">
      <c r="B750" s="4" t="s">
        <v>61</v>
      </c>
      <c r="C750" s="4">
        <v>742</v>
      </c>
      <c r="D750" s="4">
        <v>153</v>
      </c>
      <c r="E750" s="11">
        <v>47.2</v>
      </c>
      <c r="F750" s="16">
        <f t="shared" si="139"/>
        <v>0.12499999999999981</v>
      </c>
      <c r="G750" s="16"/>
      <c r="H750" s="16">
        <f t="shared" si="135"/>
        <v>0</v>
      </c>
      <c r="I750" s="16">
        <f t="shared" si="136"/>
        <v>3.6367187499999946E-2</v>
      </c>
      <c r="J750" s="16">
        <f t="shared" si="145"/>
        <v>1311.5879253472203</v>
      </c>
      <c r="K750" s="16">
        <f t="shared" si="140"/>
        <v>99.999999999999844</v>
      </c>
      <c r="L750" s="16">
        <f t="shared" si="144"/>
        <v>100.03636718749985</v>
      </c>
      <c r="M750" s="16">
        <f t="shared" si="141"/>
        <v>621568.00624831219</v>
      </c>
      <c r="N750" s="16">
        <f t="shared" si="142"/>
        <v>858459.51832489448</v>
      </c>
      <c r="O750" s="16">
        <f t="shared" si="143"/>
        <v>13.111111111111112</v>
      </c>
      <c r="P750" s="16">
        <f t="shared" si="146"/>
        <v>1.5021562499999979E-2</v>
      </c>
      <c r="Q750">
        <f t="shared" si="137"/>
        <v>0</v>
      </c>
      <c r="S750" s="19">
        <f t="shared" si="138"/>
        <v>236891.51207658229</v>
      </c>
      <c r="V750" t="str">
        <v/>
      </c>
    </row>
    <row r="751" spans="2:22" x14ac:dyDescent="0.25">
      <c r="B751" s="4" t="s">
        <v>61</v>
      </c>
      <c r="C751" s="4">
        <v>743</v>
      </c>
      <c r="D751" s="4">
        <v>154</v>
      </c>
      <c r="E751" s="11">
        <v>47.3</v>
      </c>
      <c r="F751" s="16">
        <f t="shared" si="139"/>
        <v>2.7777777777777186E-2</v>
      </c>
      <c r="G751" s="16"/>
      <c r="H751" s="16">
        <f t="shared" si="135"/>
        <v>0</v>
      </c>
      <c r="I751" s="16">
        <f t="shared" si="136"/>
        <v>8.0815972222220509E-3</v>
      </c>
      <c r="J751" s="16">
        <f t="shared" si="145"/>
        <v>292.08149184991663</v>
      </c>
      <c r="K751" s="16">
        <f t="shared" si="140"/>
        <v>22.222222222221749</v>
      </c>
      <c r="L751" s="16">
        <f t="shared" si="144"/>
        <v>22.230303819443971</v>
      </c>
      <c r="M751" s="16">
        <f t="shared" si="141"/>
        <v>621568.00624831219</v>
      </c>
      <c r="N751" s="16">
        <f t="shared" si="142"/>
        <v>858751.59981674445</v>
      </c>
      <c r="O751" s="16">
        <f t="shared" si="143"/>
        <v>13.138888888888889</v>
      </c>
      <c r="P751" s="16">
        <f t="shared" si="146"/>
        <v>3.3381249999999293E-3</v>
      </c>
      <c r="Q751">
        <f t="shared" si="137"/>
        <v>0</v>
      </c>
      <c r="S751" s="19">
        <f t="shared" si="138"/>
        <v>237183.59356843226</v>
      </c>
      <c r="V751" t="str">
        <v/>
      </c>
    </row>
    <row r="752" spans="2:22" x14ac:dyDescent="0.25">
      <c r="B752" s="4" t="s">
        <v>61</v>
      </c>
      <c r="C752" s="4">
        <v>744</v>
      </c>
      <c r="D752" s="4">
        <v>155</v>
      </c>
      <c r="E752" s="11">
        <v>47.4</v>
      </c>
      <c r="F752" s="16">
        <f t="shared" si="139"/>
        <v>1.3888888888889086E-2</v>
      </c>
      <c r="G752" s="16"/>
      <c r="H752" s="16">
        <f t="shared" si="135"/>
        <v>0</v>
      </c>
      <c r="I752" s="16">
        <f t="shared" si="136"/>
        <v>4.0407986111111686E-3</v>
      </c>
      <c r="J752" s="16">
        <f t="shared" si="145"/>
        <v>146.34950014467799</v>
      </c>
      <c r="K752" s="16">
        <f t="shared" si="140"/>
        <v>11.111111111111269</v>
      </c>
      <c r="L752" s="16">
        <f t="shared" si="144"/>
        <v>11.11515190972238</v>
      </c>
      <c r="M752" s="16">
        <f t="shared" si="141"/>
        <v>621568.00624831219</v>
      </c>
      <c r="N752" s="16">
        <f t="shared" si="142"/>
        <v>858897.94931688916</v>
      </c>
      <c r="O752" s="16">
        <f t="shared" si="143"/>
        <v>13.166666666666666</v>
      </c>
      <c r="P752" s="16">
        <f t="shared" si="146"/>
        <v>1.6690625000000238E-3</v>
      </c>
      <c r="Q752">
        <f t="shared" si="137"/>
        <v>0</v>
      </c>
      <c r="S752" s="19">
        <f t="shared" si="138"/>
        <v>237329.94306857698</v>
      </c>
      <c r="V752" t="str">
        <v/>
      </c>
    </row>
    <row r="753" spans="2:22" x14ac:dyDescent="0.25">
      <c r="B753" s="4" t="s">
        <v>61</v>
      </c>
      <c r="C753" s="4">
        <v>745</v>
      </c>
      <c r="D753" s="4">
        <v>156</v>
      </c>
      <c r="E753" s="11">
        <v>47.4</v>
      </c>
      <c r="F753" s="16">
        <f t="shared" si="139"/>
        <v>1.3888888888889086E-2</v>
      </c>
      <c r="G753" s="16"/>
      <c r="H753" s="16">
        <f t="shared" si="135"/>
        <v>0</v>
      </c>
      <c r="I753" s="16">
        <f t="shared" si="136"/>
        <v>4.0407986111111686E-3</v>
      </c>
      <c r="J753" s="16">
        <f t="shared" si="145"/>
        <v>146.34950014467799</v>
      </c>
      <c r="K753" s="16">
        <f t="shared" si="140"/>
        <v>11.111111111111269</v>
      </c>
      <c r="L753" s="16">
        <f t="shared" si="144"/>
        <v>11.11515190972238</v>
      </c>
      <c r="M753" s="16">
        <f t="shared" si="141"/>
        <v>621568.00624831219</v>
      </c>
      <c r="N753" s="16">
        <f t="shared" si="142"/>
        <v>859044.29881703388</v>
      </c>
      <c r="O753" s="16">
        <f t="shared" si="143"/>
        <v>13.166666666666666</v>
      </c>
      <c r="P753" s="16">
        <f t="shared" si="146"/>
        <v>1.6690625000000238E-3</v>
      </c>
      <c r="Q753">
        <f t="shared" si="137"/>
        <v>0</v>
      </c>
      <c r="S753" s="19">
        <f t="shared" si="138"/>
        <v>237476.29256872169</v>
      </c>
      <c r="V753" t="str">
        <v/>
      </c>
    </row>
    <row r="754" spans="2:22" x14ac:dyDescent="0.25">
      <c r="B754" s="4" t="s">
        <v>61</v>
      </c>
      <c r="C754" s="4">
        <v>746</v>
      </c>
      <c r="D754" s="4">
        <v>157</v>
      </c>
      <c r="E754" s="11">
        <v>47.5</v>
      </c>
      <c r="F754" s="16">
        <f t="shared" si="139"/>
        <v>6.9444444444444448E-2</v>
      </c>
      <c r="G754" s="16"/>
      <c r="H754" s="16">
        <f t="shared" si="135"/>
        <v>0</v>
      </c>
      <c r="I754" s="16">
        <f t="shared" si="136"/>
        <v>2.0203993055555557E-2</v>
      </c>
      <c r="J754" s="16">
        <f t="shared" si="145"/>
        <v>733.29127182195214</v>
      </c>
      <c r="K754" s="16">
        <f t="shared" si="140"/>
        <v>55.555555555555557</v>
      </c>
      <c r="L754" s="16">
        <f t="shared" si="144"/>
        <v>55.57575954861111</v>
      </c>
      <c r="M754" s="16">
        <f t="shared" si="141"/>
        <v>621568.00624831219</v>
      </c>
      <c r="N754" s="16">
        <f t="shared" si="142"/>
        <v>859777.59008885582</v>
      </c>
      <c r="O754" s="16">
        <f t="shared" si="143"/>
        <v>13.194444444444445</v>
      </c>
      <c r="P754" s="16">
        <f t="shared" si="146"/>
        <v>8.345312500000002E-3</v>
      </c>
      <c r="Q754">
        <f t="shared" si="137"/>
        <v>0</v>
      </c>
      <c r="S754" s="19">
        <f t="shared" si="138"/>
        <v>238209.58384054364</v>
      </c>
      <c r="V754" t="str">
        <v/>
      </c>
    </row>
    <row r="755" spans="2:22" x14ac:dyDescent="0.25">
      <c r="B755" s="4" t="s">
        <v>61</v>
      </c>
      <c r="C755" s="4">
        <v>747</v>
      </c>
      <c r="D755" s="4">
        <v>158</v>
      </c>
      <c r="E755" s="11">
        <v>47.9</v>
      </c>
      <c r="F755" s="16">
        <f t="shared" si="139"/>
        <v>0.15277777777777798</v>
      </c>
      <c r="G755" s="16"/>
      <c r="H755" s="16">
        <f t="shared" si="135"/>
        <v>0</v>
      </c>
      <c r="I755" s="16">
        <f t="shared" si="136"/>
        <v>4.4448784722222287E-2</v>
      </c>
      <c r="J755" s="16">
        <f t="shared" si="145"/>
        <v>1626.8259836757352</v>
      </c>
      <c r="K755" s="16">
        <f t="shared" si="140"/>
        <v>122.22222222222238</v>
      </c>
      <c r="L755" s="16">
        <f t="shared" si="144"/>
        <v>122.26667100694461</v>
      </c>
      <c r="M755" s="16">
        <f t="shared" si="141"/>
        <v>621568.00624831219</v>
      </c>
      <c r="N755" s="16">
        <f t="shared" si="142"/>
        <v>861404.4160725316</v>
      </c>
      <c r="O755" s="16">
        <f t="shared" si="143"/>
        <v>13.305555555555555</v>
      </c>
      <c r="P755" s="16">
        <f t="shared" si="146"/>
        <v>1.8359687500000027E-2</v>
      </c>
      <c r="Q755">
        <f t="shared" si="137"/>
        <v>0</v>
      </c>
      <c r="S755" s="19">
        <f t="shared" si="138"/>
        <v>239836.40982421942</v>
      </c>
      <c r="V755" t="str">
        <v/>
      </c>
    </row>
    <row r="756" spans="2:22" x14ac:dyDescent="0.25">
      <c r="B756" s="4" t="s">
        <v>61</v>
      </c>
      <c r="C756" s="4">
        <v>748</v>
      </c>
      <c r="D756" s="4">
        <v>159</v>
      </c>
      <c r="E756" s="11">
        <v>48.6</v>
      </c>
      <c r="F756" s="16">
        <f t="shared" si="139"/>
        <v>0.20833333333333331</v>
      </c>
      <c r="G756" s="16"/>
      <c r="H756" s="16">
        <f t="shared" si="135"/>
        <v>0</v>
      </c>
      <c r="I756" s="16">
        <f t="shared" si="136"/>
        <v>6.0611979166666663E-2</v>
      </c>
      <c r="J756" s="16">
        <f t="shared" si="145"/>
        <v>2250.8182617187504</v>
      </c>
      <c r="K756" s="16">
        <f t="shared" si="140"/>
        <v>166.66666666666666</v>
      </c>
      <c r="L756" s="16">
        <f t="shared" si="144"/>
        <v>166.72727864583334</v>
      </c>
      <c r="M756" s="16">
        <f t="shared" si="141"/>
        <v>621568.00624831219</v>
      </c>
      <c r="N756" s="16">
        <f t="shared" si="142"/>
        <v>863655.23433425033</v>
      </c>
      <c r="O756" s="16">
        <f t="shared" si="143"/>
        <v>13.500000000000002</v>
      </c>
      <c r="P756" s="16">
        <f t="shared" si="146"/>
        <v>2.5035937500000001E-2</v>
      </c>
      <c r="Q756">
        <f t="shared" si="137"/>
        <v>0</v>
      </c>
      <c r="S756" s="19">
        <f t="shared" si="138"/>
        <v>242087.22808593814</v>
      </c>
      <c r="V756" t="str">
        <v/>
      </c>
    </row>
    <row r="757" spans="2:22" x14ac:dyDescent="0.25">
      <c r="B757" s="4" t="s">
        <v>61</v>
      </c>
      <c r="C757" s="4">
        <v>749</v>
      </c>
      <c r="D757" s="4">
        <v>160</v>
      </c>
      <c r="E757" s="11">
        <v>49.4</v>
      </c>
      <c r="F757" s="16">
        <f t="shared" si="139"/>
        <v>0.16666666666666607</v>
      </c>
      <c r="G757" s="16"/>
      <c r="H757" s="16">
        <f t="shared" si="135"/>
        <v>0</v>
      </c>
      <c r="I757" s="16">
        <f t="shared" si="136"/>
        <v>4.8489583333333162E-2</v>
      </c>
      <c r="J757" s="16">
        <f t="shared" si="145"/>
        <v>1830.295014467586</v>
      </c>
      <c r="K757" s="16">
        <f t="shared" si="140"/>
        <v>133.33333333333286</v>
      </c>
      <c r="L757" s="16">
        <f t="shared" si="144"/>
        <v>133.38182291666618</v>
      </c>
      <c r="M757" s="16">
        <f t="shared" si="141"/>
        <v>621568.00624831219</v>
      </c>
      <c r="N757" s="16">
        <f t="shared" si="142"/>
        <v>865485.52934871789</v>
      </c>
      <c r="O757" s="16">
        <f t="shared" si="143"/>
        <v>13.722222222222223</v>
      </c>
      <c r="P757" s="16">
        <f t="shared" si="146"/>
        <v>2.0028749999999932E-2</v>
      </c>
      <c r="Q757">
        <f t="shared" si="137"/>
        <v>0</v>
      </c>
      <c r="S757" s="19">
        <f t="shared" si="138"/>
        <v>243917.5231004057</v>
      </c>
      <c r="V757" t="str">
        <v/>
      </c>
    </row>
    <row r="758" spans="2:22" x14ac:dyDescent="0.25">
      <c r="B758" s="4" t="s">
        <v>61</v>
      </c>
      <c r="C758" s="4">
        <v>750</v>
      </c>
      <c r="D758" s="4">
        <v>161</v>
      </c>
      <c r="E758" s="11">
        <v>49.8</v>
      </c>
      <c r="F758" s="16">
        <f t="shared" si="139"/>
        <v>5.5555555555555358E-2</v>
      </c>
      <c r="G758" s="16"/>
      <c r="H758" s="16">
        <f t="shared" si="135"/>
        <v>0</v>
      </c>
      <c r="I758" s="16">
        <f t="shared" si="136"/>
        <v>1.6163194444444386E-2</v>
      </c>
      <c r="J758" s="16">
        <f t="shared" si="145"/>
        <v>615.03840567129419</v>
      </c>
      <c r="K758" s="16">
        <f t="shared" si="140"/>
        <v>44.444444444444287</v>
      </c>
      <c r="L758" s="16">
        <f t="shared" si="144"/>
        <v>44.460607638888732</v>
      </c>
      <c r="M758" s="16">
        <f t="shared" si="141"/>
        <v>621568.00624831219</v>
      </c>
      <c r="N758" s="16">
        <f t="shared" si="142"/>
        <v>866100.56775438914</v>
      </c>
      <c r="O758" s="16">
        <f t="shared" si="143"/>
        <v>13.833333333333334</v>
      </c>
      <c r="P758" s="16">
        <f t="shared" si="146"/>
        <v>6.6762499999999773E-3</v>
      </c>
      <c r="Q758">
        <f t="shared" si="137"/>
        <v>0</v>
      </c>
      <c r="S758" s="19">
        <f t="shared" si="138"/>
        <v>244532.56150607695</v>
      </c>
      <c r="V758" t="str">
        <v/>
      </c>
    </row>
    <row r="759" spans="2:22" x14ac:dyDescent="0.25">
      <c r="B759" s="4" t="s">
        <v>61</v>
      </c>
      <c r="C759" s="4">
        <v>751</v>
      </c>
      <c r="D759" s="4">
        <v>162</v>
      </c>
      <c r="E759" s="11">
        <v>49.8</v>
      </c>
      <c r="F759" s="16">
        <f t="shared" si="139"/>
        <v>-1.3888888888888099E-2</v>
      </c>
      <c r="G759" s="16"/>
      <c r="H759" s="16">
        <f t="shared" si="135"/>
        <v>0</v>
      </c>
      <c r="I759" s="16">
        <f t="shared" si="136"/>
        <v>-4.0407986111108815E-3</v>
      </c>
      <c r="J759" s="16">
        <f t="shared" si="145"/>
        <v>-153.75960141781533</v>
      </c>
      <c r="K759" s="16">
        <f t="shared" si="140"/>
        <v>-11.111111111110478</v>
      </c>
      <c r="L759" s="16">
        <f t="shared" si="144"/>
        <v>-11.11515190972159</v>
      </c>
      <c r="M759" s="16">
        <f t="shared" si="141"/>
        <v>621721.76584973</v>
      </c>
      <c r="N759" s="16">
        <f t="shared" si="142"/>
        <v>866100.56775438914</v>
      </c>
      <c r="O759" s="16">
        <f t="shared" si="143"/>
        <v>13.833333333333334</v>
      </c>
      <c r="P759" s="16">
        <f t="shared" si="146"/>
        <v>-1.6690624999999052E-3</v>
      </c>
      <c r="Q759">
        <f t="shared" si="137"/>
        <v>8.4567780779798443E-2</v>
      </c>
      <c r="S759" s="19">
        <f t="shared" si="138"/>
        <v>244378.80190465914</v>
      </c>
      <c r="V759" t="str">
        <v/>
      </c>
    </row>
    <row r="760" spans="2:22" x14ac:dyDescent="0.25">
      <c r="B760" s="4" t="s">
        <v>61</v>
      </c>
      <c r="C760" s="4">
        <v>752</v>
      </c>
      <c r="D760" s="4">
        <v>163</v>
      </c>
      <c r="E760" s="11">
        <v>49.7</v>
      </c>
      <c r="F760" s="16">
        <f t="shared" si="139"/>
        <v>-6.9444444444444448E-2</v>
      </c>
      <c r="G760" s="16"/>
      <c r="H760" s="16">
        <f t="shared" si="135"/>
        <v>0</v>
      </c>
      <c r="I760" s="16">
        <f t="shared" si="136"/>
        <v>-2.0203993055555557E-2</v>
      </c>
      <c r="J760" s="16">
        <f t="shared" si="145"/>
        <v>-767.25423599054795</v>
      </c>
      <c r="K760" s="16">
        <f t="shared" si="140"/>
        <v>-55.555555555555557</v>
      </c>
      <c r="L760" s="16">
        <f t="shared" si="144"/>
        <v>-55.57575954861111</v>
      </c>
      <c r="M760" s="16">
        <f t="shared" si="141"/>
        <v>622489.02008572058</v>
      </c>
      <c r="N760" s="16">
        <f t="shared" si="142"/>
        <v>866100.56775438914</v>
      </c>
      <c r="O760" s="16">
        <f t="shared" si="143"/>
        <v>13.805555555555557</v>
      </c>
      <c r="P760" s="16">
        <f t="shared" si="146"/>
        <v>-8.345312500000002E-3</v>
      </c>
      <c r="Q760">
        <f t="shared" si="137"/>
        <v>0.42198982979480137</v>
      </c>
      <c r="S760" s="19">
        <f t="shared" si="138"/>
        <v>243611.54766866856</v>
      </c>
      <c r="V760" t="str">
        <v/>
      </c>
    </row>
    <row r="761" spans="2:22" x14ac:dyDescent="0.25">
      <c r="B761" s="4" t="s">
        <v>61</v>
      </c>
      <c r="C761" s="4">
        <v>753</v>
      </c>
      <c r="D761" s="4">
        <v>164</v>
      </c>
      <c r="E761" s="11">
        <v>49.3</v>
      </c>
      <c r="F761" s="16">
        <f t="shared" si="139"/>
        <v>-0.16666666666666705</v>
      </c>
      <c r="G761" s="16"/>
      <c r="H761" s="16">
        <f t="shared" si="135"/>
        <v>0</v>
      </c>
      <c r="I761" s="16">
        <f t="shared" si="136"/>
        <v>-4.8489583333333447E-2</v>
      </c>
      <c r="J761" s="16">
        <f t="shared" si="145"/>
        <v>-1826.5899638310225</v>
      </c>
      <c r="K761" s="16">
        <f t="shared" si="140"/>
        <v>-133.33333333333363</v>
      </c>
      <c r="L761" s="16">
        <f t="shared" si="144"/>
        <v>-133.38182291666695</v>
      </c>
      <c r="M761" s="16">
        <f t="shared" si="141"/>
        <v>624315.61004955159</v>
      </c>
      <c r="N761" s="16">
        <f t="shared" si="142"/>
        <v>866100.56775438914</v>
      </c>
      <c r="O761" s="16">
        <f t="shared" si="143"/>
        <v>13.694444444444445</v>
      </c>
      <c r="P761" s="16">
        <f t="shared" si="146"/>
        <v>-2.0028750000000047E-2</v>
      </c>
      <c r="Q761">
        <f t="shared" si="137"/>
        <v>1.0046244801070625</v>
      </c>
      <c r="S761" s="19">
        <f t="shared" si="138"/>
        <v>241784.95770483755</v>
      </c>
      <c r="V761" t="str">
        <v/>
      </c>
    </row>
    <row r="762" spans="2:22" x14ac:dyDescent="0.25">
      <c r="B762" s="4" t="s">
        <v>61</v>
      </c>
      <c r="C762" s="4">
        <v>754</v>
      </c>
      <c r="D762" s="4">
        <v>165</v>
      </c>
      <c r="E762" s="11">
        <v>48.5</v>
      </c>
      <c r="F762" s="16">
        <f t="shared" si="139"/>
        <v>-0.23611111111111052</v>
      </c>
      <c r="G762" s="16"/>
      <c r="H762" s="16">
        <f t="shared" si="135"/>
        <v>0</v>
      </c>
      <c r="I762" s="16">
        <f t="shared" si="136"/>
        <v>-6.8693576388888719E-2</v>
      </c>
      <c r="J762" s="16">
        <f t="shared" si="145"/>
        <v>-2545.6785415460972</v>
      </c>
      <c r="K762" s="16">
        <f t="shared" si="140"/>
        <v>-188.88888888888843</v>
      </c>
      <c r="L762" s="16">
        <f t="shared" si="144"/>
        <v>-188.95758246527731</v>
      </c>
      <c r="M762" s="16">
        <f t="shared" si="141"/>
        <v>626861.28859109769</v>
      </c>
      <c r="N762" s="16">
        <f t="shared" si="142"/>
        <v>866100.56775438914</v>
      </c>
      <c r="O762" s="16">
        <f t="shared" si="143"/>
        <v>13.472222222222223</v>
      </c>
      <c r="P762" s="16">
        <f t="shared" si="146"/>
        <v>-2.8374062499999932E-2</v>
      </c>
      <c r="Q762">
        <f t="shared" si="137"/>
        <v>1.4001231978503537</v>
      </c>
      <c r="S762" s="19">
        <f t="shared" si="138"/>
        <v>239239.27916329145</v>
      </c>
      <c r="V762" t="str">
        <v/>
      </c>
    </row>
    <row r="763" spans="2:22" x14ac:dyDescent="0.25">
      <c r="B763" s="4" t="s">
        <v>61</v>
      </c>
      <c r="C763" s="4">
        <v>755</v>
      </c>
      <c r="D763" s="4">
        <v>166</v>
      </c>
      <c r="E763" s="11">
        <v>47.6</v>
      </c>
      <c r="F763" s="16">
        <f t="shared" si="139"/>
        <v>-0.30555555555555597</v>
      </c>
      <c r="G763" s="16"/>
      <c r="H763" s="16">
        <f t="shared" si="135"/>
        <v>0</v>
      </c>
      <c r="I763" s="16">
        <f t="shared" si="136"/>
        <v>-8.8897569444444574E-2</v>
      </c>
      <c r="J763" s="16">
        <f t="shared" si="145"/>
        <v>-3233.2741888503133</v>
      </c>
      <c r="K763" s="16">
        <f t="shared" si="140"/>
        <v>-244.44444444444477</v>
      </c>
      <c r="L763" s="16">
        <f t="shared" si="144"/>
        <v>-244.53334201388921</v>
      </c>
      <c r="M763" s="16">
        <f t="shared" si="141"/>
        <v>630094.562779948</v>
      </c>
      <c r="N763" s="16">
        <f t="shared" si="142"/>
        <v>866100.56775438914</v>
      </c>
      <c r="O763" s="16">
        <f t="shared" si="143"/>
        <v>13.222222222222223</v>
      </c>
      <c r="P763" s="16">
        <f t="shared" si="146"/>
        <v>-3.6719375000000054E-2</v>
      </c>
      <c r="Q763">
        <f t="shared" si="137"/>
        <v>1.7783008038676724</v>
      </c>
      <c r="S763" s="19">
        <f t="shared" si="138"/>
        <v>236006.00497444114</v>
      </c>
      <c r="V763" t="str">
        <v/>
      </c>
    </row>
    <row r="764" spans="2:22" x14ac:dyDescent="0.25">
      <c r="B764" s="4" t="s">
        <v>61</v>
      </c>
      <c r="C764" s="4">
        <v>756</v>
      </c>
      <c r="D764" s="4">
        <v>167</v>
      </c>
      <c r="E764" s="11">
        <v>46.3</v>
      </c>
      <c r="F764" s="16">
        <f t="shared" si="139"/>
        <v>-0.54166666666666641</v>
      </c>
      <c r="G764" s="16"/>
      <c r="H764" s="16">
        <f t="shared" si="135"/>
        <v>0</v>
      </c>
      <c r="I764" s="16">
        <f t="shared" si="136"/>
        <v>-0.15759114583333328</v>
      </c>
      <c r="J764" s="16">
        <f t="shared" si="145"/>
        <v>-5575.1749453848352</v>
      </c>
      <c r="K764" s="16">
        <f t="shared" si="140"/>
        <v>-433.33333333333314</v>
      </c>
      <c r="L764" s="16">
        <f t="shared" si="144"/>
        <v>-433.49092447916649</v>
      </c>
      <c r="M764" s="16">
        <f t="shared" si="141"/>
        <v>635669.73772533285</v>
      </c>
      <c r="N764" s="16">
        <f t="shared" si="142"/>
        <v>866100.56775438914</v>
      </c>
      <c r="O764" s="16">
        <f t="shared" si="143"/>
        <v>12.861111111111111</v>
      </c>
      <c r="P764" s="16">
        <f t="shared" si="146"/>
        <v>-6.5093437499999976E-2</v>
      </c>
      <c r="Q764">
        <f t="shared" si="137"/>
        <v>3.0663462199616598</v>
      </c>
      <c r="S764" s="19">
        <f t="shared" si="138"/>
        <v>230430.83002905629</v>
      </c>
      <c r="V764" t="str">
        <v/>
      </c>
    </row>
    <row r="765" spans="2:22" x14ac:dyDescent="0.25">
      <c r="B765" s="4" t="s">
        <v>61</v>
      </c>
      <c r="C765" s="4">
        <v>757</v>
      </c>
      <c r="D765" s="4">
        <v>168</v>
      </c>
      <c r="E765" s="11">
        <v>43.7</v>
      </c>
      <c r="F765" s="16">
        <f t="shared" si="139"/>
        <v>-0.97222222222222221</v>
      </c>
      <c r="G765" s="16"/>
      <c r="H765" s="16">
        <f t="shared" si="135"/>
        <v>0</v>
      </c>
      <c r="I765" s="16">
        <f t="shared" si="136"/>
        <v>-0.28285590277777778</v>
      </c>
      <c r="J765" s="16">
        <f t="shared" si="145"/>
        <v>-9444.7915810667455</v>
      </c>
      <c r="K765" s="16">
        <f t="shared" si="140"/>
        <v>-777.77777777777771</v>
      </c>
      <c r="L765" s="16">
        <f t="shared" si="144"/>
        <v>-778.0606336805555</v>
      </c>
      <c r="M765" s="16">
        <f t="shared" si="141"/>
        <v>645114.52930639964</v>
      </c>
      <c r="N765" s="16">
        <f t="shared" si="142"/>
        <v>866100.56775438914</v>
      </c>
      <c r="O765" s="16">
        <f t="shared" si="143"/>
        <v>12.138888888888891</v>
      </c>
      <c r="P765" s="16">
        <f t="shared" si="146"/>
        <v>-0.11683437500000002</v>
      </c>
      <c r="Q765">
        <f t="shared" si="137"/>
        <v>5.1946353695867105</v>
      </c>
      <c r="S765" s="19">
        <f t="shared" si="138"/>
        <v>220986.0384479895</v>
      </c>
      <c r="V765" t="str">
        <v/>
      </c>
    </row>
    <row r="766" spans="2:22" x14ac:dyDescent="0.25">
      <c r="B766" s="4" t="s">
        <v>61</v>
      </c>
      <c r="C766" s="4">
        <v>758</v>
      </c>
      <c r="D766" s="4">
        <v>169</v>
      </c>
      <c r="E766" s="11">
        <v>39.299999999999997</v>
      </c>
      <c r="F766" s="16">
        <f t="shared" si="139"/>
        <v>-1.3333333333333335</v>
      </c>
      <c r="G766" s="16"/>
      <c r="H766" s="16">
        <f t="shared" si="135"/>
        <v>0</v>
      </c>
      <c r="I766" s="16">
        <f t="shared" si="136"/>
        <v>-0.38791666666666674</v>
      </c>
      <c r="J766" s="16">
        <f t="shared" si="145"/>
        <v>-11648.679201388888</v>
      </c>
      <c r="K766" s="16">
        <f t="shared" si="140"/>
        <v>-1066.6666666666667</v>
      </c>
      <c r="L766" s="16">
        <f t="shared" si="144"/>
        <v>-1067.0545833333333</v>
      </c>
      <c r="M766" s="16">
        <f t="shared" si="141"/>
        <v>656763.20850778848</v>
      </c>
      <c r="N766" s="16">
        <f t="shared" si="142"/>
        <v>866100.56775438914</v>
      </c>
      <c r="O766" s="16">
        <f t="shared" si="143"/>
        <v>10.916666666666666</v>
      </c>
      <c r="P766" s="16">
        <f t="shared" si="146"/>
        <v>-0.16023000000000004</v>
      </c>
      <c r="Q766">
        <f t="shared" si="137"/>
        <v>6.4067735607638889</v>
      </c>
      <c r="S766" s="19">
        <f t="shared" si="138"/>
        <v>209337.35924660065</v>
      </c>
      <c r="V766" t="str">
        <v/>
      </c>
    </row>
    <row r="767" spans="2:22" x14ac:dyDescent="0.25">
      <c r="B767" s="4" t="s">
        <v>61</v>
      </c>
      <c r="C767" s="4">
        <v>759</v>
      </c>
      <c r="D767" s="4">
        <v>170</v>
      </c>
      <c r="E767" s="11">
        <v>34.1</v>
      </c>
      <c r="F767" s="16">
        <f t="shared" si="139"/>
        <v>-1.4305555555555551</v>
      </c>
      <c r="G767" s="16"/>
      <c r="H767" s="16">
        <f t="shared" si="135"/>
        <v>0</v>
      </c>
      <c r="I767" s="16">
        <f t="shared" si="136"/>
        <v>-0.41620225694444435</v>
      </c>
      <c r="J767" s="16">
        <f t="shared" si="145"/>
        <v>-10844.374459032599</v>
      </c>
      <c r="K767" s="16">
        <f t="shared" si="140"/>
        <v>-1144.4444444444441</v>
      </c>
      <c r="L767" s="16">
        <f t="shared" si="144"/>
        <v>-1144.8606467013885</v>
      </c>
      <c r="M767" s="16">
        <f t="shared" si="141"/>
        <v>667607.58296682104</v>
      </c>
      <c r="N767" s="16">
        <f t="shared" si="142"/>
        <v>866100.56775438914</v>
      </c>
      <c r="O767" s="16">
        <f t="shared" si="143"/>
        <v>9.4722222222222232</v>
      </c>
      <c r="P767" s="16">
        <f t="shared" si="146"/>
        <v>-0.17191343749999996</v>
      </c>
      <c r="Q767">
        <f t="shared" si="137"/>
        <v>5.9644059524679296</v>
      </c>
      <c r="S767" s="19">
        <f t="shared" si="138"/>
        <v>198492.9847875681</v>
      </c>
      <c r="V767" t="str">
        <v/>
      </c>
    </row>
    <row r="768" spans="2:22" x14ac:dyDescent="0.25">
      <c r="B768" s="4" t="s">
        <v>61</v>
      </c>
      <c r="C768" s="4">
        <v>760</v>
      </c>
      <c r="D768" s="4">
        <v>171</v>
      </c>
      <c r="E768" s="11">
        <v>29</v>
      </c>
      <c r="F768" s="16">
        <f t="shared" si="139"/>
        <v>-1.4444444444444446</v>
      </c>
      <c r="G768" s="16"/>
      <c r="H768" s="16">
        <f t="shared" si="135"/>
        <v>0</v>
      </c>
      <c r="I768" s="16">
        <f t="shared" si="136"/>
        <v>-0.42024305555555563</v>
      </c>
      <c r="J768" s="16">
        <f t="shared" si="145"/>
        <v>-9312.0272665895063</v>
      </c>
      <c r="K768" s="16">
        <f t="shared" si="140"/>
        <v>-1155.5555555555557</v>
      </c>
      <c r="L768" s="16">
        <f t="shared" si="144"/>
        <v>-1155.9757986111113</v>
      </c>
      <c r="M768" s="16">
        <f t="shared" si="141"/>
        <v>676919.61023341049</v>
      </c>
      <c r="N768" s="16">
        <f t="shared" si="142"/>
        <v>866100.56775438914</v>
      </c>
      <c r="O768" s="16">
        <f t="shared" si="143"/>
        <v>8.0555555555555554</v>
      </c>
      <c r="P768" s="16">
        <f t="shared" si="146"/>
        <v>-0.17358250000000006</v>
      </c>
      <c r="Q768">
        <f t="shared" si="137"/>
        <v>5.1216149966242295</v>
      </c>
      <c r="S768" s="19">
        <f t="shared" si="138"/>
        <v>189180.95752097864</v>
      </c>
      <c r="V768" t="str">
        <v/>
      </c>
    </row>
    <row r="769" spans="2:22" x14ac:dyDescent="0.25">
      <c r="B769" s="4" t="s">
        <v>61</v>
      </c>
      <c r="C769" s="4">
        <v>761</v>
      </c>
      <c r="D769" s="4">
        <v>172</v>
      </c>
      <c r="E769" s="11">
        <v>23.7</v>
      </c>
      <c r="F769" s="16">
        <f t="shared" si="139"/>
        <v>-1.4722222222222223</v>
      </c>
      <c r="G769" s="16"/>
      <c r="H769" s="16">
        <f t="shared" si="135"/>
        <v>0</v>
      </c>
      <c r="I769" s="16">
        <f t="shared" si="136"/>
        <v>-0.42832465277777781</v>
      </c>
      <c r="J769" s="16">
        <f t="shared" si="145"/>
        <v>-7756.5235076678237</v>
      </c>
      <c r="K769" s="16">
        <f t="shared" si="140"/>
        <v>-1177.7777777777778</v>
      </c>
      <c r="L769" s="16">
        <f t="shared" si="144"/>
        <v>-1178.2061024305556</v>
      </c>
      <c r="M769" s="16">
        <f t="shared" si="141"/>
        <v>684676.13374107832</v>
      </c>
      <c r="N769" s="16">
        <f t="shared" si="142"/>
        <v>866100.56775438914</v>
      </c>
      <c r="O769" s="16">
        <f t="shared" si="143"/>
        <v>6.583333333333333</v>
      </c>
      <c r="P769" s="16">
        <f t="shared" si="146"/>
        <v>-0.17692062500000003</v>
      </c>
      <c r="Q769">
        <f t="shared" si="137"/>
        <v>4.2660879292173028</v>
      </c>
      <c r="S769" s="19">
        <f t="shared" si="138"/>
        <v>181424.43401331082</v>
      </c>
      <c r="V769" t="str">
        <v/>
      </c>
    </row>
    <row r="770" spans="2:22" x14ac:dyDescent="0.25">
      <c r="B770" s="4" t="s">
        <v>61</v>
      </c>
      <c r="C770" s="4">
        <v>762</v>
      </c>
      <c r="D770" s="4">
        <v>173</v>
      </c>
      <c r="E770" s="11">
        <v>18.399999999999999</v>
      </c>
      <c r="F770" s="16">
        <f t="shared" si="139"/>
        <v>-1.3055555555555554</v>
      </c>
      <c r="G770" s="16"/>
      <c r="H770" s="16">
        <f t="shared" si="135"/>
        <v>0</v>
      </c>
      <c r="I770" s="16">
        <f t="shared" si="136"/>
        <v>-0.3798350694444444</v>
      </c>
      <c r="J770" s="16">
        <f t="shared" si="145"/>
        <v>-5340.2129841820979</v>
      </c>
      <c r="K770" s="16">
        <f t="shared" si="140"/>
        <v>-1044.4444444444443</v>
      </c>
      <c r="L770" s="16">
        <f t="shared" si="144"/>
        <v>-1044.8242795138888</v>
      </c>
      <c r="M770" s="16">
        <f t="shared" si="141"/>
        <v>690016.34672526037</v>
      </c>
      <c r="N770" s="16">
        <f t="shared" si="142"/>
        <v>866100.56775438914</v>
      </c>
      <c r="O770" s="16">
        <f t="shared" si="143"/>
        <v>5.1111111111111107</v>
      </c>
      <c r="P770" s="16">
        <f t="shared" si="146"/>
        <v>-0.15689187499999999</v>
      </c>
      <c r="Q770">
        <f t="shared" si="137"/>
        <v>2.937117141300154</v>
      </c>
      <c r="S770" s="19">
        <f t="shared" si="138"/>
        <v>176084.22102912876</v>
      </c>
      <c r="V770" t="str">
        <v/>
      </c>
    </row>
    <row r="771" spans="2:22" x14ac:dyDescent="0.25">
      <c r="B771" s="4" t="s">
        <v>61</v>
      </c>
      <c r="C771" s="4">
        <v>763</v>
      </c>
      <c r="D771" s="4">
        <v>174</v>
      </c>
      <c r="E771" s="11">
        <v>14.3</v>
      </c>
      <c r="F771" s="16">
        <f t="shared" si="139"/>
        <v>-0.88888888888888862</v>
      </c>
      <c r="G771" s="16"/>
      <c r="H771" s="16">
        <f t="shared" si="135"/>
        <v>0</v>
      </c>
      <c r="I771" s="16">
        <f t="shared" si="136"/>
        <v>-0.25861111111111107</v>
      </c>
      <c r="J771" s="16">
        <f t="shared" si="145"/>
        <v>-2825.7186188271598</v>
      </c>
      <c r="K771" s="16">
        <f t="shared" si="140"/>
        <v>-711.11111111111086</v>
      </c>
      <c r="L771" s="16">
        <f t="shared" si="144"/>
        <v>-711.36972222222198</v>
      </c>
      <c r="M771" s="16">
        <f t="shared" si="141"/>
        <v>692842.06534408755</v>
      </c>
      <c r="N771" s="16">
        <f t="shared" si="142"/>
        <v>866100.56775438914</v>
      </c>
      <c r="O771" s="16">
        <f t="shared" si="143"/>
        <v>3.9722222222222228</v>
      </c>
      <c r="P771" s="16">
        <f t="shared" si="146"/>
        <v>-0.10681999999999998</v>
      </c>
      <c r="Q771">
        <f t="shared" si="137"/>
        <v>1.5541452403549381</v>
      </c>
      <c r="S771" s="19">
        <f t="shared" si="138"/>
        <v>173258.50241030159</v>
      </c>
      <c r="V771" t="str">
        <v/>
      </c>
    </row>
    <row r="772" spans="2:22" x14ac:dyDescent="0.25">
      <c r="B772" s="4" t="s">
        <v>61</v>
      </c>
      <c r="C772" s="4">
        <v>764</v>
      </c>
      <c r="D772" s="4">
        <v>175</v>
      </c>
      <c r="E772" s="11">
        <v>12</v>
      </c>
      <c r="F772" s="16">
        <f t="shared" si="139"/>
        <v>-0.20833333333333331</v>
      </c>
      <c r="G772" s="16"/>
      <c r="H772" s="16">
        <f t="shared" si="135"/>
        <v>0</v>
      </c>
      <c r="I772" s="16">
        <f t="shared" si="136"/>
        <v>-6.0611979166666663E-2</v>
      </c>
      <c r="J772" s="16">
        <f t="shared" si="145"/>
        <v>-555.7575954861112</v>
      </c>
      <c r="K772" s="16">
        <f t="shared" si="140"/>
        <v>-166.66666666666666</v>
      </c>
      <c r="L772" s="16">
        <f t="shared" si="144"/>
        <v>-166.72727864583334</v>
      </c>
      <c r="M772" s="16">
        <f t="shared" si="141"/>
        <v>693397.82293957367</v>
      </c>
      <c r="N772" s="16">
        <f t="shared" si="142"/>
        <v>866100.56775438914</v>
      </c>
      <c r="O772" s="16">
        <f t="shared" si="143"/>
        <v>3.3333333333333335</v>
      </c>
      <c r="P772" s="16">
        <f t="shared" si="146"/>
        <v>-2.5035937500000001E-2</v>
      </c>
      <c r="Q772">
        <f t="shared" si="137"/>
        <v>0.30566667751736115</v>
      </c>
      <c r="S772" s="19">
        <f t="shared" si="138"/>
        <v>172702.74481481547</v>
      </c>
      <c r="V772" t="str">
        <v/>
      </c>
    </row>
    <row r="773" spans="2:22" x14ac:dyDescent="0.25">
      <c r="B773" s="4" t="s">
        <v>61</v>
      </c>
      <c r="C773" s="4">
        <v>765</v>
      </c>
      <c r="D773" s="4">
        <v>176</v>
      </c>
      <c r="E773" s="11">
        <v>12.8</v>
      </c>
      <c r="F773" s="16">
        <f t="shared" si="139"/>
        <v>0.55555555555555558</v>
      </c>
      <c r="G773" s="16"/>
      <c r="H773" s="16">
        <f t="shared" si="135"/>
        <v>0</v>
      </c>
      <c r="I773" s="16">
        <f t="shared" si="136"/>
        <v>0.16163194444444445</v>
      </c>
      <c r="J773" s="16">
        <f t="shared" si="145"/>
        <v>1580.8216049382718</v>
      </c>
      <c r="K773" s="16">
        <f t="shared" si="140"/>
        <v>444.44444444444446</v>
      </c>
      <c r="L773" s="16">
        <f t="shared" si="144"/>
        <v>444.60607638888888</v>
      </c>
      <c r="M773" s="16">
        <f t="shared" si="141"/>
        <v>693397.82293957367</v>
      </c>
      <c r="N773" s="16">
        <f t="shared" si="142"/>
        <v>867681.38935932738</v>
      </c>
      <c r="O773" s="16">
        <f t="shared" si="143"/>
        <v>3.5555555555555558</v>
      </c>
      <c r="P773" s="16">
        <f t="shared" si="146"/>
        <v>6.6762500000000016E-2</v>
      </c>
      <c r="Q773">
        <f t="shared" si="137"/>
        <v>0</v>
      </c>
      <c r="S773" s="19">
        <f t="shared" si="138"/>
        <v>174283.56641975371</v>
      </c>
      <c r="V773" t="str">
        <v/>
      </c>
    </row>
    <row r="774" spans="2:22" x14ac:dyDescent="0.25">
      <c r="B774" s="4" t="s">
        <v>61</v>
      </c>
      <c r="C774" s="4">
        <v>766</v>
      </c>
      <c r="D774" s="4">
        <v>177</v>
      </c>
      <c r="E774" s="11">
        <v>16</v>
      </c>
      <c r="F774" s="16">
        <f t="shared" si="139"/>
        <v>0.87500000000000011</v>
      </c>
      <c r="G774" s="16"/>
      <c r="H774" s="16">
        <f t="shared" si="135"/>
        <v>0</v>
      </c>
      <c r="I774" s="16">
        <f t="shared" si="136"/>
        <v>0.25457031250000006</v>
      </c>
      <c r="J774" s="16">
        <f t="shared" si="145"/>
        <v>3112.2425347222229</v>
      </c>
      <c r="K774" s="16">
        <f t="shared" si="140"/>
        <v>700.00000000000011</v>
      </c>
      <c r="L774" s="16">
        <f t="shared" si="144"/>
        <v>700.25457031250016</v>
      </c>
      <c r="M774" s="16">
        <f t="shared" si="141"/>
        <v>693397.82293957367</v>
      </c>
      <c r="N774" s="16">
        <f t="shared" si="142"/>
        <v>870793.63189404958</v>
      </c>
      <c r="O774" s="16">
        <f t="shared" si="143"/>
        <v>4.4444444444444446</v>
      </c>
      <c r="P774" s="16">
        <f t="shared" si="146"/>
        <v>0.10515093750000003</v>
      </c>
      <c r="Q774">
        <f t="shared" si="137"/>
        <v>0</v>
      </c>
      <c r="S774" s="19">
        <f t="shared" si="138"/>
        <v>177395.80895447591</v>
      </c>
      <c r="V774" t="str">
        <v/>
      </c>
    </row>
    <row r="775" spans="2:22" x14ac:dyDescent="0.25">
      <c r="B775" s="4" t="s">
        <v>61</v>
      </c>
      <c r="C775" s="4">
        <v>767</v>
      </c>
      <c r="D775" s="4">
        <v>178</v>
      </c>
      <c r="E775" s="11">
        <v>19.100000000000001</v>
      </c>
      <c r="F775" s="16">
        <f t="shared" si="139"/>
        <v>0.88888888888888862</v>
      </c>
      <c r="G775" s="16"/>
      <c r="H775" s="16">
        <f t="shared" si="135"/>
        <v>0</v>
      </c>
      <c r="I775" s="16">
        <f t="shared" si="136"/>
        <v>0.25861111111111107</v>
      </c>
      <c r="J775" s="16">
        <f t="shared" si="145"/>
        <v>3774.2115817901226</v>
      </c>
      <c r="K775" s="16">
        <f t="shared" si="140"/>
        <v>711.11111111111086</v>
      </c>
      <c r="L775" s="16">
        <f t="shared" si="144"/>
        <v>711.36972222222198</v>
      </c>
      <c r="M775" s="16">
        <f t="shared" si="141"/>
        <v>693397.82293957367</v>
      </c>
      <c r="N775" s="16">
        <f t="shared" si="142"/>
        <v>874567.84347583971</v>
      </c>
      <c r="O775" s="16">
        <f t="shared" si="143"/>
        <v>5.3055555555555562</v>
      </c>
      <c r="P775" s="16">
        <f t="shared" si="146"/>
        <v>0.10681999999999998</v>
      </c>
      <c r="Q775">
        <f t="shared" si="137"/>
        <v>0</v>
      </c>
      <c r="S775" s="19">
        <f t="shared" si="138"/>
        <v>181170.02053626603</v>
      </c>
      <c r="V775" t="str">
        <v/>
      </c>
    </row>
    <row r="776" spans="2:22" x14ac:dyDescent="0.25">
      <c r="B776" s="4" t="s">
        <v>61</v>
      </c>
      <c r="C776" s="4">
        <v>768</v>
      </c>
      <c r="D776" s="4">
        <v>179</v>
      </c>
      <c r="E776" s="11">
        <v>22.4</v>
      </c>
      <c r="F776" s="16">
        <f t="shared" si="139"/>
        <v>0.90277777777777779</v>
      </c>
      <c r="G776" s="16"/>
      <c r="H776" s="16">
        <f t="shared" ref="H776:H839" si="147">$L$3*F777</f>
        <v>0</v>
      </c>
      <c r="I776" s="16">
        <f t="shared" si="136"/>
        <v>0.26265190972222224</v>
      </c>
      <c r="J776" s="16">
        <f t="shared" si="145"/>
        <v>4495.4614390432098</v>
      </c>
      <c r="K776" s="16">
        <f t="shared" si="140"/>
        <v>722.22222222222229</v>
      </c>
      <c r="L776" s="16">
        <f t="shared" si="144"/>
        <v>722.48487413194448</v>
      </c>
      <c r="M776" s="16">
        <f t="shared" si="141"/>
        <v>693397.82293957367</v>
      </c>
      <c r="N776" s="16">
        <f t="shared" si="142"/>
        <v>879063.30491488287</v>
      </c>
      <c r="O776" s="16">
        <f t="shared" si="143"/>
        <v>6.2222222222222223</v>
      </c>
      <c r="P776" s="16">
        <f t="shared" si="146"/>
        <v>0.10848906250000001</v>
      </c>
      <c r="Q776">
        <f t="shared" si="137"/>
        <v>0</v>
      </c>
      <c r="S776" s="19">
        <f t="shared" si="138"/>
        <v>185665.4819753092</v>
      </c>
      <c r="V776" t="str">
        <v/>
      </c>
    </row>
    <row r="777" spans="2:22" x14ac:dyDescent="0.25">
      <c r="B777" s="4" t="s">
        <v>61</v>
      </c>
      <c r="C777" s="4">
        <v>769</v>
      </c>
      <c r="D777" s="4">
        <v>180</v>
      </c>
      <c r="E777" s="11">
        <v>25.6</v>
      </c>
      <c r="F777" s="16">
        <f t="shared" si="139"/>
        <v>1.0694444444444449</v>
      </c>
      <c r="G777" s="16"/>
      <c r="H777" s="16">
        <f t="shared" si="147"/>
        <v>0</v>
      </c>
      <c r="I777" s="16">
        <f t="shared" ref="I777:I840" si="148">0.5*$M$2*$I$2*$G$2*F777</f>
        <v>0.31114149305555572</v>
      </c>
      <c r="J777" s="16">
        <f t="shared" si="145"/>
        <v>6086.1631790123483</v>
      </c>
      <c r="K777" s="16">
        <f t="shared" si="140"/>
        <v>855.55555555555588</v>
      </c>
      <c r="L777" s="16">
        <f t="shared" si="144"/>
        <v>855.8666970486114</v>
      </c>
      <c r="M777" s="16">
        <f t="shared" si="141"/>
        <v>693397.82293957367</v>
      </c>
      <c r="N777" s="16">
        <f t="shared" si="142"/>
        <v>885149.46809389524</v>
      </c>
      <c r="O777" s="16">
        <f t="shared" si="143"/>
        <v>7.1111111111111116</v>
      </c>
      <c r="P777" s="16">
        <f t="shared" si="146"/>
        <v>0.12851781250000008</v>
      </c>
      <c r="Q777">
        <f t="shared" ref="Q777:Q840" si="149">(IF(F777 &lt; 0, ABS(L777) * O777 * 0.55, 0))/1000</f>
        <v>0</v>
      </c>
      <c r="S777" s="19">
        <f t="shared" ref="S777:S840" si="150">N777-M777</f>
        <v>191751.64515432157</v>
      </c>
      <c r="V777" t="str">
        <v/>
      </c>
    </row>
    <row r="778" spans="2:22" x14ac:dyDescent="0.25">
      <c r="B778" s="4" t="s">
        <v>61</v>
      </c>
      <c r="C778" s="4">
        <v>770</v>
      </c>
      <c r="D778" s="4">
        <v>181</v>
      </c>
      <c r="E778" s="11">
        <v>30.1</v>
      </c>
      <c r="F778" s="16">
        <f t="shared" ref="F778:F841" si="151">($E779-$E777)/2/3.6</f>
        <v>1.3472222222222217</v>
      </c>
      <c r="G778" s="16"/>
      <c r="H778" s="16">
        <f t="shared" si="147"/>
        <v>0</v>
      </c>
      <c r="I778" s="16">
        <f t="shared" si="148"/>
        <v>0.39195746527777764</v>
      </c>
      <c r="J778" s="16">
        <f t="shared" si="145"/>
        <v>9014.6969530044353</v>
      </c>
      <c r="K778" s="16">
        <f t="shared" ref="K778:K841" si="152">$H$2*F778</f>
        <v>1077.7777777777774</v>
      </c>
      <c r="L778" s="16">
        <f t="shared" si="144"/>
        <v>1078.1697352430551</v>
      </c>
      <c r="M778" s="16">
        <f t="shared" ref="M778:M841" si="153">M777+MAX(-J778, 0)</f>
        <v>693397.82293957367</v>
      </c>
      <c r="N778" s="16">
        <f t="shared" ref="N778:N841" si="154">N777+MAX(J778, 0)</f>
        <v>894164.1650468997</v>
      </c>
      <c r="O778" s="16">
        <f t="shared" ref="O778:O841" si="155">E778*(1000/3600)</f>
        <v>8.3611111111111125</v>
      </c>
      <c r="P778" s="16">
        <f t="shared" si="146"/>
        <v>0.16189906249999994</v>
      </c>
      <c r="Q778">
        <f t="shared" si="149"/>
        <v>0</v>
      </c>
      <c r="S778" s="19">
        <f t="shared" si="150"/>
        <v>200766.34210732603</v>
      </c>
      <c r="V778" t="str">
        <v/>
      </c>
    </row>
    <row r="779" spans="2:22" x14ac:dyDescent="0.25">
      <c r="B779" s="4" t="s">
        <v>61</v>
      </c>
      <c r="C779" s="4">
        <v>771</v>
      </c>
      <c r="D779" s="4">
        <v>182</v>
      </c>
      <c r="E779" s="11">
        <v>35.299999999999997</v>
      </c>
      <c r="F779" s="16">
        <f t="shared" si="151"/>
        <v>1.3611111111111107</v>
      </c>
      <c r="G779" s="16"/>
      <c r="H779" s="16">
        <f t="shared" si="147"/>
        <v>0</v>
      </c>
      <c r="I779" s="16">
        <f t="shared" si="148"/>
        <v>0.39599826388888881</v>
      </c>
      <c r="J779" s="16">
        <f t="shared" si="145"/>
        <v>10681.043476803625</v>
      </c>
      <c r="K779" s="16">
        <f t="shared" si="152"/>
        <v>1088.8888888888887</v>
      </c>
      <c r="L779" s="16">
        <f t="shared" si="144"/>
        <v>1089.2848871527776</v>
      </c>
      <c r="M779" s="16">
        <f t="shared" si="153"/>
        <v>693397.82293957367</v>
      </c>
      <c r="N779" s="16">
        <f t="shared" si="154"/>
        <v>904845.20852370327</v>
      </c>
      <c r="O779" s="16">
        <f t="shared" si="155"/>
        <v>9.8055555555555554</v>
      </c>
      <c r="P779" s="16">
        <f t="shared" si="146"/>
        <v>0.16356812499999998</v>
      </c>
      <c r="Q779">
        <f t="shared" si="149"/>
        <v>0</v>
      </c>
      <c r="S779" s="19">
        <f t="shared" si="150"/>
        <v>211447.3855841296</v>
      </c>
      <c r="V779" t="str">
        <v/>
      </c>
    </row>
    <row r="780" spans="2:22" x14ac:dyDescent="0.25">
      <c r="B780" s="4" t="s">
        <v>61</v>
      </c>
      <c r="C780" s="4">
        <v>772</v>
      </c>
      <c r="D780" s="4">
        <v>183</v>
      </c>
      <c r="E780" s="11">
        <v>39.9</v>
      </c>
      <c r="F780" s="16">
        <f t="shared" si="151"/>
        <v>1.2777777777777781</v>
      </c>
      <c r="G780" s="16"/>
      <c r="H780" s="16">
        <f t="shared" si="147"/>
        <v>0</v>
      </c>
      <c r="I780" s="16">
        <f t="shared" si="148"/>
        <v>0.37175347222222233</v>
      </c>
      <c r="J780" s="16">
        <f t="shared" si="145"/>
        <v>11333.749897280095</v>
      </c>
      <c r="K780" s="16">
        <f t="shared" si="152"/>
        <v>1022.2222222222225</v>
      </c>
      <c r="L780" s="16">
        <f t="shared" ref="L780:L843" si="156">K780+I780+H780</f>
        <v>1022.5939756944447</v>
      </c>
      <c r="M780" s="16">
        <f t="shared" si="153"/>
        <v>693397.82293957367</v>
      </c>
      <c r="N780" s="16">
        <f t="shared" si="154"/>
        <v>916178.9584209834</v>
      </c>
      <c r="O780" s="16">
        <f t="shared" si="155"/>
        <v>11.083333333333334</v>
      </c>
      <c r="P780" s="16">
        <f t="shared" si="146"/>
        <v>0.15355375000000007</v>
      </c>
      <c r="Q780">
        <f t="shared" si="149"/>
        <v>0</v>
      </c>
      <c r="S780" s="19">
        <f t="shared" si="150"/>
        <v>222781.13548140973</v>
      </c>
      <c r="V780" t="str">
        <v/>
      </c>
    </row>
    <row r="781" spans="2:22" x14ac:dyDescent="0.25">
      <c r="B781" s="4" t="s">
        <v>61</v>
      </c>
      <c r="C781" s="4">
        <v>773</v>
      </c>
      <c r="D781" s="4">
        <v>184</v>
      </c>
      <c r="E781" s="11">
        <v>44.5</v>
      </c>
      <c r="F781" s="16">
        <f t="shared" si="151"/>
        <v>1.0555555555555558</v>
      </c>
      <c r="G781" s="16"/>
      <c r="H781" s="16">
        <f t="shared" si="147"/>
        <v>0</v>
      </c>
      <c r="I781" s="16">
        <f t="shared" si="148"/>
        <v>0.30710069444444454</v>
      </c>
      <c r="J781" s="16">
        <f t="shared" si="145"/>
        <v>10442.067710744603</v>
      </c>
      <c r="K781" s="16">
        <f t="shared" si="152"/>
        <v>844.44444444444468</v>
      </c>
      <c r="L781" s="16">
        <f t="shared" si="156"/>
        <v>844.75154513888913</v>
      </c>
      <c r="M781" s="16">
        <f t="shared" si="153"/>
        <v>693397.82293957367</v>
      </c>
      <c r="N781" s="16">
        <f t="shared" si="154"/>
        <v>926621.02613172797</v>
      </c>
      <c r="O781" s="16">
        <f t="shared" si="155"/>
        <v>12.361111111111112</v>
      </c>
      <c r="P781" s="16">
        <f t="shared" si="146"/>
        <v>0.12684875000000004</v>
      </c>
      <c r="Q781">
        <f t="shared" si="149"/>
        <v>0</v>
      </c>
      <c r="S781" s="19">
        <f t="shared" si="150"/>
        <v>233223.20319215429</v>
      </c>
      <c r="V781" t="str">
        <v/>
      </c>
    </row>
    <row r="782" spans="2:22" x14ac:dyDescent="0.25">
      <c r="B782" s="4" t="s">
        <v>61</v>
      </c>
      <c r="C782" s="4">
        <v>774</v>
      </c>
      <c r="D782" s="4">
        <v>185</v>
      </c>
      <c r="E782" s="11">
        <v>47.5</v>
      </c>
      <c r="F782" s="16">
        <f t="shared" si="151"/>
        <v>0.88888888888888862</v>
      </c>
      <c r="G782" s="16"/>
      <c r="H782" s="16">
        <f t="shared" si="147"/>
        <v>0</v>
      </c>
      <c r="I782" s="16">
        <f t="shared" si="148"/>
        <v>0.25861111111111107</v>
      </c>
      <c r="J782" s="16">
        <f t="shared" ref="J782:J845" si="157">L782*O782</f>
        <v>9386.1282793209848</v>
      </c>
      <c r="K782" s="16">
        <f t="shared" si="152"/>
        <v>711.11111111111086</v>
      </c>
      <c r="L782" s="16">
        <f t="shared" si="156"/>
        <v>711.36972222222198</v>
      </c>
      <c r="M782" s="16">
        <f t="shared" si="153"/>
        <v>693397.82293957367</v>
      </c>
      <c r="N782" s="16">
        <f t="shared" si="154"/>
        <v>936007.15441104898</v>
      </c>
      <c r="O782" s="16">
        <f t="shared" si="155"/>
        <v>13.194444444444445</v>
      </c>
      <c r="P782" s="16">
        <f t="shared" ref="P782:P845" si="158">$K$2*$J$2*$G$2*F782</f>
        <v>0.10681999999999998</v>
      </c>
      <c r="Q782">
        <f t="shared" si="149"/>
        <v>0</v>
      </c>
      <c r="S782" s="19">
        <f t="shared" si="150"/>
        <v>242609.33147147531</v>
      </c>
      <c r="V782" t="str">
        <v/>
      </c>
    </row>
    <row r="783" spans="2:22" x14ac:dyDescent="0.25">
      <c r="B783" s="4" t="s">
        <v>61</v>
      </c>
      <c r="C783" s="4">
        <v>775</v>
      </c>
      <c r="D783" s="4">
        <v>186</v>
      </c>
      <c r="E783" s="11">
        <v>50.9</v>
      </c>
      <c r="F783" s="16">
        <f t="shared" si="151"/>
        <v>0.91666666666666685</v>
      </c>
      <c r="G783" s="16"/>
      <c r="H783" s="16">
        <f t="shared" si="147"/>
        <v>0</v>
      </c>
      <c r="I783" s="16">
        <f t="shared" si="148"/>
        <v>0.26669270833333342</v>
      </c>
      <c r="J783" s="16">
        <f t="shared" si="157"/>
        <v>10372.289257089124</v>
      </c>
      <c r="K783" s="16">
        <f t="shared" si="152"/>
        <v>733.33333333333348</v>
      </c>
      <c r="L783" s="16">
        <f t="shared" si="156"/>
        <v>733.60002604166687</v>
      </c>
      <c r="M783" s="16">
        <f t="shared" si="153"/>
        <v>693397.82293957367</v>
      </c>
      <c r="N783" s="16">
        <f t="shared" si="154"/>
        <v>946379.44366813812</v>
      </c>
      <c r="O783" s="16">
        <f t="shared" si="155"/>
        <v>14.138888888888889</v>
      </c>
      <c r="P783" s="16">
        <f t="shared" si="158"/>
        <v>0.11015812500000004</v>
      </c>
      <c r="Q783">
        <f t="shared" si="149"/>
        <v>0</v>
      </c>
      <c r="S783" s="19">
        <f t="shared" si="150"/>
        <v>252981.62072856445</v>
      </c>
      <c r="V783" t="str">
        <v/>
      </c>
    </row>
    <row r="784" spans="2:22" x14ac:dyDescent="0.25">
      <c r="B784" s="4" t="s">
        <v>61</v>
      </c>
      <c r="C784" s="4">
        <v>776</v>
      </c>
      <c r="D784" s="4">
        <v>187</v>
      </c>
      <c r="E784" s="11">
        <v>54.1</v>
      </c>
      <c r="F784" s="16">
        <f t="shared" si="151"/>
        <v>0.74999999999999978</v>
      </c>
      <c r="G784" s="16"/>
      <c r="H784" s="16">
        <f t="shared" si="147"/>
        <v>0</v>
      </c>
      <c r="I784" s="16">
        <f t="shared" si="148"/>
        <v>0.21820312499999994</v>
      </c>
      <c r="J784" s="16">
        <f t="shared" si="157"/>
        <v>9019.9457747395791</v>
      </c>
      <c r="K784" s="16">
        <f t="shared" si="152"/>
        <v>599.99999999999977</v>
      </c>
      <c r="L784" s="16">
        <f t="shared" si="156"/>
        <v>600.21820312499972</v>
      </c>
      <c r="M784" s="16">
        <f t="shared" si="153"/>
        <v>693397.82293957367</v>
      </c>
      <c r="N784" s="16">
        <f t="shared" si="154"/>
        <v>955399.38944287773</v>
      </c>
      <c r="O784" s="16">
        <f t="shared" si="155"/>
        <v>15.027777777777779</v>
      </c>
      <c r="P784" s="16">
        <f t="shared" si="158"/>
        <v>9.0129374999999984E-2</v>
      </c>
      <c r="Q784">
        <f t="shared" si="149"/>
        <v>0</v>
      </c>
      <c r="S784" s="19">
        <f t="shared" si="150"/>
        <v>262001.56650330406</v>
      </c>
      <c r="V784" t="str">
        <v/>
      </c>
    </row>
    <row r="785" spans="2:22" x14ac:dyDescent="0.25">
      <c r="B785" s="4" t="s">
        <v>61</v>
      </c>
      <c r="C785" s="4">
        <v>777</v>
      </c>
      <c r="D785" s="4">
        <v>188</v>
      </c>
      <c r="E785" s="11">
        <v>56.3</v>
      </c>
      <c r="F785" s="16">
        <f t="shared" si="151"/>
        <v>0.55555555555555558</v>
      </c>
      <c r="G785" s="16"/>
      <c r="H785" s="16">
        <f t="shared" si="147"/>
        <v>0</v>
      </c>
      <c r="I785" s="16">
        <f t="shared" si="148"/>
        <v>0.16163194444444445</v>
      </c>
      <c r="J785" s="16">
        <f t="shared" si="157"/>
        <v>6953.1450279706787</v>
      </c>
      <c r="K785" s="16">
        <f t="shared" si="152"/>
        <v>444.44444444444446</v>
      </c>
      <c r="L785" s="16">
        <f t="shared" si="156"/>
        <v>444.60607638888888</v>
      </c>
      <c r="M785" s="16">
        <f t="shared" si="153"/>
        <v>693397.82293957367</v>
      </c>
      <c r="N785" s="16">
        <f t="shared" si="154"/>
        <v>962352.53447084839</v>
      </c>
      <c r="O785" s="16">
        <f t="shared" si="155"/>
        <v>15.638888888888889</v>
      </c>
      <c r="P785" s="16">
        <f t="shared" si="158"/>
        <v>6.6762500000000016E-2</v>
      </c>
      <c r="Q785">
        <f t="shared" si="149"/>
        <v>0</v>
      </c>
      <c r="S785" s="19">
        <f t="shared" si="150"/>
        <v>268954.71153127472</v>
      </c>
      <c r="V785" t="str">
        <v/>
      </c>
    </row>
    <row r="786" spans="2:22" x14ac:dyDescent="0.25">
      <c r="B786" s="4" t="s">
        <v>61</v>
      </c>
      <c r="C786" s="4">
        <v>778</v>
      </c>
      <c r="D786" s="4">
        <v>189</v>
      </c>
      <c r="E786" s="11">
        <v>58.1</v>
      </c>
      <c r="F786" s="16">
        <f t="shared" si="151"/>
        <v>0.4861111111111111</v>
      </c>
      <c r="G786" s="16"/>
      <c r="H786" s="16">
        <f t="shared" si="147"/>
        <v>0</v>
      </c>
      <c r="I786" s="16">
        <f t="shared" si="148"/>
        <v>0.14142795138888889</v>
      </c>
      <c r="J786" s="16">
        <f t="shared" si="157"/>
        <v>6278.5170578944826</v>
      </c>
      <c r="K786" s="16">
        <f t="shared" si="152"/>
        <v>388.88888888888886</v>
      </c>
      <c r="L786" s="16">
        <f t="shared" si="156"/>
        <v>389.03031684027775</v>
      </c>
      <c r="M786" s="16">
        <f t="shared" si="153"/>
        <v>693397.82293957367</v>
      </c>
      <c r="N786" s="16">
        <f t="shared" si="154"/>
        <v>968631.05152874289</v>
      </c>
      <c r="O786" s="16">
        <f t="shared" si="155"/>
        <v>16.138888888888889</v>
      </c>
      <c r="P786" s="16">
        <f t="shared" si="158"/>
        <v>5.8417187500000009E-2</v>
      </c>
      <c r="Q786">
        <f t="shared" si="149"/>
        <v>0</v>
      </c>
      <c r="S786" s="19">
        <f t="shared" si="150"/>
        <v>275233.22858916922</v>
      </c>
      <c r="V786" t="str">
        <v/>
      </c>
    </row>
    <row r="787" spans="2:22" x14ac:dyDescent="0.25">
      <c r="B787" s="4" t="s">
        <v>61</v>
      </c>
      <c r="C787" s="4">
        <v>779</v>
      </c>
      <c r="D787" s="4">
        <v>190</v>
      </c>
      <c r="E787" s="11">
        <v>59.8</v>
      </c>
      <c r="F787" s="16">
        <f t="shared" si="151"/>
        <v>0.41666666666666663</v>
      </c>
      <c r="G787" s="16"/>
      <c r="H787" s="16">
        <f t="shared" si="147"/>
        <v>0</v>
      </c>
      <c r="I787" s="16">
        <f t="shared" si="148"/>
        <v>0.12122395833333333</v>
      </c>
      <c r="J787" s="16">
        <f t="shared" si="157"/>
        <v>5539.0507016782403</v>
      </c>
      <c r="K787" s="16">
        <f t="shared" si="152"/>
        <v>333.33333333333331</v>
      </c>
      <c r="L787" s="16">
        <f t="shared" si="156"/>
        <v>333.45455729166667</v>
      </c>
      <c r="M787" s="16">
        <f t="shared" si="153"/>
        <v>693397.82293957367</v>
      </c>
      <c r="N787" s="16">
        <f t="shared" si="154"/>
        <v>974170.10223042115</v>
      </c>
      <c r="O787" s="16">
        <f t="shared" si="155"/>
        <v>16.611111111111111</v>
      </c>
      <c r="P787" s="16">
        <f t="shared" si="158"/>
        <v>5.0071875000000002E-2</v>
      </c>
      <c r="Q787">
        <f t="shared" si="149"/>
        <v>0</v>
      </c>
      <c r="S787" s="19">
        <f t="shared" si="150"/>
        <v>280772.27929084748</v>
      </c>
      <c r="V787" t="str">
        <v/>
      </c>
    </row>
    <row r="788" spans="2:22" x14ac:dyDescent="0.25">
      <c r="B788" s="4" t="s">
        <v>61</v>
      </c>
      <c r="C788" s="4">
        <v>780</v>
      </c>
      <c r="D788" s="4">
        <v>191</v>
      </c>
      <c r="E788" s="11">
        <v>61.1</v>
      </c>
      <c r="F788" s="16">
        <f t="shared" si="151"/>
        <v>0.31944444444444503</v>
      </c>
      <c r="G788" s="16"/>
      <c r="H788" s="16">
        <f t="shared" si="147"/>
        <v>0</v>
      </c>
      <c r="I788" s="16">
        <f t="shared" si="148"/>
        <v>9.2938368055555734E-2</v>
      </c>
      <c r="J788" s="16">
        <f t="shared" si="157"/>
        <v>4338.923049647964</v>
      </c>
      <c r="K788" s="16">
        <f t="shared" si="152"/>
        <v>255.55555555555603</v>
      </c>
      <c r="L788" s="16">
        <f t="shared" si="156"/>
        <v>255.64849392361157</v>
      </c>
      <c r="M788" s="16">
        <f t="shared" si="153"/>
        <v>693397.82293957367</v>
      </c>
      <c r="N788" s="16">
        <f t="shared" si="154"/>
        <v>978509.02528006909</v>
      </c>
      <c r="O788" s="16">
        <f t="shared" si="155"/>
        <v>16.972222222222225</v>
      </c>
      <c r="P788" s="16">
        <f t="shared" si="158"/>
        <v>3.8388437500000074E-2</v>
      </c>
      <c r="Q788">
        <f t="shared" si="149"/>
        <v>0</v>
      </c>
      <c r="S788" s="19">
        <f t="shared" si="150"/>
        <v>285111.20234049542</v>
      </c>
      <c r="V788" t="str">
        <v/>
      </c>
    </row>
    <row r="789" spans="2:22" x14ac:dyDescent="0.25">
      <c r="B789" s="4" t="s">
        <v>61</v>
      </c>
      <c r="C789" s="4">
        <v>781</v>
      </c>
      <c r="D789" s="4">
        <v>192</v>
      </c>
      <c r="E789" s="11">
        <v>62.1</v>
      </c>
      <c r="F789" s="16">
        <f t="shared" si="151"/>
        <v>0.23611111111111052</v>
      </c>
      <c r="G789" s="16"/>
      <c r="H789" s="16">
        <f t="shared" si="147"/>
        <v>0</v>
      </c>
      <c r="I789" s="16">
        <f t="shared" si="148"/>
        <v>6.8693576388888719E-2</v>
      </c>
      <c r="J789" s="16">
        <f t="shared" si="157"/>
        <v>3259.5182975260336</v>
      </c>
      <c r="K789" s="16">
        <f t="shared" si="152"/>
        <v>188.88888888888843</v>
      </c>
      <c r="L789" s="16">
        <f t="shared" si="156"/>
        <v>188.95758246527731</v>
      </c>
      <c r="M789" s="16">
        <f t="shared" si="153"/>
        <v>693397.82293957367</v>
      </c>
      <c r="N789" s="16">
        <f t="shared" si="154"/>
        <v>981768.54357759515</v>
      </c>
      <c r="O789" s="16">
        <f t="shared" si="155"/>
        <v>17.25</v>
      </c>
      <c r="P789" s="16">
        <f t="shared" si="158"/>
        <v>2.8374062499999932E-2</v>
      </c>
      <c r="Q789">
        <f t="shared" si="149"/>
        <v>0</v>
      </c>
      <c r="S789" s="19">
        <f t="shared" si="150"/>
        <v>288370.72063802148</v>
      </c>
      <c r="V789" t="str">
        <v/>
      </c>
    </row>
    <row r="790" spans="2:22" x14ac:dyDescent="0.25">
      <c r="B790" s="4" t="s">
        <v>61</v>
      </c>
      <c r="C790" s="4">
        <v>782</v>
      </c>
      <c r="D790" s="4">
        <v>193</v>
      </c>
      <c r="E790" s="11">
        <v>62.8</v>
      </c>
      <c r="F790" s="16">
        <f t="shared" si="151"/>
        <v>0.16666666666666607</v>
      </c>
      <c r="G790" s="16"/>
      <c r="H790" s="16">
        <f t="shared" si="147"/>
        <v>0</v>
      </c>
      <c r="I790" s="16">
        <f t="shared" si="148"/>
        <v>4.8489583333333162E-2</v>
      </c>
      <c r="J790" s="16">
        <f t="shared" si="157"/>
        <v>2326.7717997685099</v>
      </c>
      <c r="K790" s="16">
        <f t="shared" si="152"/>
        <v>133.33333333333286</v>
      </c>
      <c r="L790" s="16">
        <f t="shared" si="156"/>
        <v>133.38182291666618</v>
      </c>
      <c r="M790" s="16">
        <f t="shared" si="153"/>
        <v>693397.82293957367</v>
      </c>
      <c r="N790" s="16">
        <f t="shared" si="154"/>
        <v>984095.3153773637</v>
      </c>
      <c r="O790" s="16">
        <f t="shared" si="155"/>
        <v>17.444444444444443</v>
      </c>
      <c r="P790" s="16">
        <f t="shared" si="158"/>
        <v>2.0028749999999932E-2</v>
      </c>
      <c r="Q790">
        <f t="shared" si="149"/>
        <v>0</v>
      </c>
      <c r="S790" s="19">
        <f t="shared" si="150"/>
        <v>290697.49243779003</v>
      </c>
      <c r="V790" t="str">
        <v/>
      </c>
    </row>
    <row r="791" spans="2:22" x14ac:dyDescent="0.25">
      <c r="B791" s="4" t="s">
        <v>61</v>
      </c>
      <c r="C791" s="4">
        <v>783</v>
      </c>
      <c r="D791" s="4">
        <v>194</v>
      </c>
      <c r="E791" s="11">
        <v>63.3</v>
      </c>
      <c r="F791" s="16">
        <f t="shared" si="151"/>
        <v>0.1111111111111117</v>
      </c>
      <c r="G791" s="16"/>
      <c r="H791" s="16">
        <f t="shared" si="147"/>
        <v>0</v>
      </c>
      <c r="I791" s="16">
        <f t="shared" si="148"/>
        <v>3.2326388888889064E-2</v>
      </c>
      <c r="J791" s="16">
        <f t="shared" si="157"/>
        <v>1563.5313686342674</v>
      </c>
      <c r="K791" s="16">
        <f t="shared" si="152"/>
        <v>88.888888888889355</v>
      </c>
      <c r="L791" s="16">
        <f t="shared" si="156"/>
        <v>88.921215277778245</v>
      </c>
      <c r="M791" s="16">
        <f t="shared" si="153"/>
        <v>693397.82293957367</v>
      </c>
      <c r="N791" s="16">
        <f t="shared" si="154"/>
        <v>985658.84674599802</v>
      </c>
      <c r="O791" s="16">
        <f t="shared" si="155"/>
        <v>17.583333333333332</v>
      </c>
      <c r="P791" s="16">
        <f t="shared" si="158"/>
        <v>1.3352500000000073E-2</v>
      </c>
      <c r="Q791">
        <f t="shared" si="149"/>
        <v>0</v>
      </c>
      <c r="S791" s="19">
        <f t="shared" si="150"/>
        <v>292261.02380642435</v>
      </c>
      <c r="V791" t="str">
        <v/>
      </c>
    </row>
    <row r="792" spans="2:22" x14ac:dyDescent="0.25">
      <c r="B792" s="4" t="s">
        <v>61</v>
      </c>
      <c r="C792" s="4">
        <v>784</v>
      </c>
      <c r="D792" s="4">
        <v>195</v>
      </c>
      <c r="E792" s="11">
        <v>63.6</v>
      </c>
      <c r="F792" s="16">
        <f t="shared" si="151"/>
        <v>9.7222222222222612E-2</v>
      </c>
      <c r="G792" s="16"/>
      <c r="H792" s="16">
        <f t="shared" si="147"/>
        <v>0</v>
      </c>
      <c r="I792" s="16">
        <f t="shared" si="148"/>
        <v>2.8285590277777894E-2</v>
      </c>
      <c r="J792" s="16">
        <f t="shared" si="157"/>
        <v>1374.573786168987</v>
      </c>
      <c r="K792" s="16">
        <f t="shared" si="152"/>
        <v>77.777777777778084</v>
      </c>
      <c r="L792" s="16">
        <f t="shared" si="156"/>
        <v>77.80606336805586</v>
      </c>
      <c r="M792" s="16">
        <f t="shared" si="153"/>
        <v>693397.82293957367</v>
      </c>
      <c r="N792" s="16">
        <f t="shared" si="154"/>
        <v>987033.42053216696</v>
      </c>
      <c r="O792" s="16">
        <f t="shared" si="155"/>
        <v>17.666666666666668</v>
      </c>
      <c r="P792" s="16">
        <f t="shared" si="158"/>
        <v>1.1683437500000048E-2</v>
      </c>
      <c r="Q792">
        <f t="shared" si="149"/>
        <v>0</v>
      </c>
      <c r="S792" s="19">
        <f t="shared" si="150"/>
        <v>293635.59759259329</v>
      </c>
      <c r="V792" t="str">
        <v/>
      </c>
    </row>
    <row r="793" spans="2:22" x14ac:dyDescent="0.25">
      <c r="B793" s="4" t="s">
        <v>61</v>
      </c>
      <c r="C793" s="4">
        <v>785</v>
      </c>
      <c r="D793" s="4">
        <v>196</v>
      </c>
      <c r="E793" s="11">
        <v>64</v>
      </c>
      <c r="F793" s="16">
        <f t="shared" si="151"/>
        <v>0.15277777777777798</v>
      </c>
      <c r="G793" s="16"/>
      <c r="H793" s="16">
        <f t="shared" si="147"/>
        <v>0</v>
      </c>
      <c r="I793" s="16">
        <f t="shared" si="148"/>
        <v>4.4448784722222287E-2</v>
      </c>
      <c r="J793" s="16">
        <f t="shared" si="157"/>
        <v>2173.6297067901264</v>
      </c>
      <c r="K793" s="16">
        <f t="shared" si="152"/>
        <v>122.22222222222238</v>
      </c>
      <c r="L793" s="16">
        <f t="shared" si="156"/>
        <v>122.26667100694461</v>
      </c>
      <c r="M793" s="16">
        <f t="shared" si="153"/>
        <v>693397.82293957367</v>
      </c>
      <c r="N793" s="16">
        <f t="shared" si="154"/>
        <v>989207.05023895705</v>
      </c>
      <c r="O793" s="16">
        <f t="shared" si="155"/>
        <v>17.777777777777779</v>
      </c>
      <c r="P793" s="16">
        <f t="shared" si="158"/>
        <v>1.8359687500000027E-2</v>
      </c>
      <c r="Q793">
        <f t="shared" si="149"/>
        <v>0</v>
      </c>
      <c r="S793" s="19">
        <f t="shared" si="150"/>
        <v>295809.22729938338</v>
      </c>
      <c r="V793" t="str">
        <v/>
      </c>
    </row>
    <row r="794" spans="2:22" x14ac:dyDescent="0.25">
      <c r="B794" s="4" t="s">
        <v>61</v>
      </c>
      <c r="C794" s="4">
        <v>786</v>
      </c>
      <c r="D794" s="4">
        <v>197</v>
      </c>
      <c r="E794" s="11">
        <v>64.7</v>
      </c>
      <c r="F794" s="16">
        <f t="shared" si="151"/>
        <v>0.16666666666666705</v>
      </c>
      <c r="G794" s="16"/>
      <c r="H794" s="16">
        <f t="shared" si="147"/>
        <v>0</v>
      </c>
      <c r="I794" s="16">
        <f t="shared" si="148"/>
        <v>4.8489583333333447E-2</v>
      </c>
      <c r="J794" s="16">
        <f t="shared" si="157"/>
        <v>2397.1677618634312</v>
      </c>
      <c r="K794" s="16">
        <f t="shared" si="152"/>
        <v>133.33333333333363</v>
      </c>
      <c r="L794" s="16">
        <f t="shared" si="156"/>
        <v>133.38182291666695</v>
      </c>
      <c r="M794" s="16">
        <f t="shared" si="153"/>
        <v>693397.82293957367</v>
      </c>
      <c r="N794" s="16">
        <f t="shared" si="154"/>
        <v>991604.21800082049</v>
      </c>
      <c r="O794" s="16">
        <f t="shared" si="155"/>
        <v>17.972222222222225</v>
      </c>
      <c r="P794" s="16">
        <f t="shared" si="158"/>
        <v>2.0028750000000047E-2</v>
      </c>
      <c r="Q794">
        <f t="shared" si="149"/>
        <v>0</v>
      </c>
      <c r="S794" s="19">
        <f t="shared" si="150"/>
        <v>298206.39506124682</v>
      </c>
      <c r="V794" t="str">
        <v/>
      </c>
    </row>
    <row r="795" spans="2:22" x14ac:dyDescent="0.25">
      <c r="B795" s="4" t="s">
        <v>61</v>
      </c>
      <c r="C795" s="4">
        <v>787</v>
      </c>
      <c r="D795" s="4">
        <v>198</v>
      </c>
      <c r="E795" s="11">
        <v>65.2</v>
      </c>
      <c r="F795" s="16">
        <f t="shared" si="151"/>
        <v>8.3333333333332538E-2</v>
      </c>
      <c r="G795" s="16"/>
      <c r="H795" s="16">
        <f t="shared" si="147"/>
        <v>0</v>
      </c>
      <c r="I795" s="16">
        <f t="shared" si="148"/>
        <v>2.4244791666666436E-2</v>
      </c>
      <c r="J795" s="16">
        <f t="shared" si="157"/>
        <v>1207.8465075231368</v>
      </c>
      <c r="K795" s="16">
        <f t="shared" si="152"/>
        <v>66.666666666666032</v>
      </c>
      <c r="L795" s="16">
        <f t="shared" si="156"/>
        <v>66.690911458332693</v>
      </c>
      <c r="M795" s="16">
        <f t="shared" si="153"/>
        <v>693397.82293957367</v>
      </c>
      <c r="N795" s="16">
        <f t="shared" si="154"/>
        <v>992812.06450834358</v>
      </c>
      <c r="O795" s="16">
        <f t="shared" si="155"/>
        <v>18.111111111111114</v>
      </c>
      <c r="P795" s="16">
        <f t="shared" si="158"/>
        <v>1.0014374999999905E-2</v>
      </c>
      <c r="Q795">
        <f t="shared" si="149"/>
        <v>0</v>
      </c>
      <c r="S795" s="19">
        <f t="shared" si="150"/>
        <v>299414.24156876991</v>
      </c>
      <c r="V795" t="str">
        <v/>
      </c>
    </row>
    <row r="796" spans="2:22" x14ac:dyDescent="0.25">
      <c r="B796" s="4" t="s">
        <v>61</v>
      </c>
      <c r="C796" s="4">
        <v>788</v>
      </c>
      <c r="D796" s="4">
        <v>199</v>
      </c>
      <c r="E796" s="11">
        <v>65.3</v>
      </c>
      <c r="F796" s="16">
        <f t="shared" si="151"/>
        <v>1.3888888888888099E-2</v>
      </c>
      <c r="G796" s="16"/>
      <c r="H796" s="16">
        <f t="shared" si="147"/>
        <v>0</v>
      </c>
      <c r="I796" s="16">
        <f t="shared" si="148"/>
        <v>4.0407986111108815E-3</v>
      </c>
      <c r="J796" s="16">
        <f t="shared" si="157"/>
        <v>201.61650547356106</v>
      </c>
      <c r="K796" s="16">
        <f t="shared" si="152"/>
        <v>11.111111111110478</v>
      </c>
      <c r="L796" s="16">
        <f t="shared" si="156"/>
        <v>11.11515190972159</v>
      </c>
      <c r="M796" s="16">
        <f t="shared" si="153"/>
        <v>693397.82293957367</v>
      </c>
      <c r="N796" s="16">
        <f t="shared" si="154"/>
        <v>993013.68101381708</v>
      </c>
      <c r="O796" s="16">
        <f t="shared" si="155"/>
        <v>18.138888888888889</v>
      </c>
      <c r="P796" s="16">
        <f t="shared" si="158"/>
        <v>1.6690624999999052E-3</v>
      </c>
      <c r="Q796">
        <f t="shared" si="149"/>
        <v>0</v>
      </c>
      <c r="S796" s="19">
        <f t="shared" si="150"/>
        <v>299615.85807424341</v>
      </c>
      <c r="V796" t="str">
        <v/>
      </c>
    </row>
    <row r="797" spans="2:22" x14ac:dyDescent="0.25">
      <c r="B797" s="4" t="s">
        <v>61</v>
      </c>
      <c r="C797" s="4">
        <v>789</v>
      </c>
      <c r="D797" s="4">
        <v>200</v>
      </c>
      <c r="E797" s="11">
        <v>65.3</v>
      </c>
      <c r="F797" s="16">
        <f t="shared" si="151"/>
        <v>1.3888888888890073E-2</v>
      </c>
      <c r="G797" s="16"/>
      <c r="H797" s="16">
        <f t="shared" si="147"/>
        <v>0</v>
      </c>
      <c r="I797" s="16">
        <f t="shared" si="148"/>
        <v>4.0407986111114557E-3</v>
      </c>
      <c r="J797" s="16">
        <f t="shared" si="157"/>
        <v>201.61650547358971</v>
      </c>
      <c r="K797" s="16">
        <f t="shared" si="152"/>
        <v>11.111111111112058</v>
      </c>
      <c r="L797" s="16">
        <f t="shared" si="156"/>
        <v>11.115151909723169</v>
      </c>
      <c r="M797" s="16">
        <f t="shared" si="153"/>
        <v>693397.82293957367</v>
      </c>
      <c r="N797" s="16">
        <f t="shared" si="154"/>
        <v>993215.2975192907</v>
      </c>
      <c r="O797" s="16">
        <f t="shared" si="155"/>
        <v>18.138888888888889</v>
      </c>
      <c r="P797" s="16">
        <f t="shared" si="158"/>
        <v>1.6690625000001424E-3</v>
      </c>
      <c r="Q797">
        <f t="shared" si="149"/>
        <v>0</v>
      </c>
      <c r="S797" s="19">
        <f t="shared" si="150"/>
        <v>299817.47457971703</v>
      </c>
      <c r="V797" t="str">
        <v/>
      </c>
    </row>
    <row r="798" spans="2:22" x14ac:dyDescent="0.25">
      <c r="B798" s="4" t="s">
        <v>61</v>
      </c>
      <c r="C798" s="4">
        <v>790</v>
      </c>
      <c r="D798" s="4">
        <v>201</v>
      </c>
      <c r="E798" s="11">
        <v>65.400000000000006</v>
      </c>
      <c r="F798" s="16">
        <f t="shared" si="151"/>
        <v>5.5555555555556344E-2</v>
      </c>
      <c r="G798" s="16"/>
      <c r="H798" s="16">
        <f t="shared" si="147"/>
        <v>0</v>
      </c>
      <c r="I798" s="16">
        <f t="shared" si="148"/>
        <v>1.6163194444444674E-2</v>
      </c>
      <c r="J798" s="16">
        <f t="shared" si="157"/>
        <v>807.70103877315967</v>
      </c>
      <c r="K798" s="16">
        <f t="shared" si="152"/>
        <v>44.444444444445075</v>
      </c>
      <c r="L798" s="16">
        <f t="shared" si="156"/>
        <v>44.46060763888952</v>
      </c>
      <c r="M798" s="16">
        <f t="shared" si="153"/>
        <v>693397.82293957367</v>
      </c>
      <c r="N798" s="16">
        <f t="shared" si="154"/>
        <v>994022.99855806387</v>
      </c>
      <c r="O798" s="16">
        <f t="shared" si="155"/>
        <v>18.166666666666668</v>
      </c>
      <c r="P798" s="16">
        <f t="shared" si="158"/>
        <v>6.6762500000000953E-3</v>
      </c>
      <c r="Q798">
        <f t="shared" si="149"/>
        <v>0</v>
      </c>
      <c r="S798" s="19">
        <f t="shared" si="150"/>
        <v>300625.1756184902</v>
      </c>
      <c r="V798" t="str">
        <v/>
      </c>
    </row>
    <row r="799" spans="2:22" x14ac:dyDescent="0.25">
      <c r="B799" s="4" t="s">
        <v>61</v>
      </c>
      <c r="C799" s="4">
        <v>791</v>
      </c>
      <c r="D799" s="4">
        <v>202</v>
      </c>
      <c r="E799" s="11">
        <v>65.7</v>
      </c>
      <c r="F799" s="16">
        <f t="shared" si="151"/>
        <v>8.3333333333332538E-2</v>
      </c>
      <c r="G799" s="16"/>
      <c r="H799" s="16">
        <f t="shared" si="147"/>
        <v>0</v>
      </c>
      <c r="I799" s="16">
        <f t="shared" si="148"/>
        <v>2.4244791666666436E-2</v>
      </c>
      <c r="J799" s="16">
        <f t="shared" si="157"/>
        <v>1217.1091341145716</v>
      </c>
      <c r="K799" s="16">
        <f t="shared" si="152"/>
        <v>66.666666666666032</v>
      </c>
      <c r="L799" s="16">
        <f t="shared" si="156"/>
        <v>66.690911458332693</v>
      </c>
      <c r="M799" s="16">
        <f t="shared" si="153"/>
        <v>693397.82293957367</v>
      </c>
      <c r="N799" s="16">
        <f t="shared" si="154"/>
        <v>995240.10769217846</v>
      </c>
      <c r="O799" s="16">
        <f t="shared" si="155"/>
        <v>18.25</v>
      </c>
      <c r="P799" s="16">
        <f t="shared" si="158"/>
        <v>1.0014374999999905E-2</v>
      </c>
      <c r="Q799">
        <f t="shared" si="149"/>
        <v>0</v>
      </c>
      <c r="S799" s="19">
        <f t="shared" si="150"/>
        <v>301842.28475260478</v>
      </c>
      <c r="V799" t="str">
        <v/>
      </c>
    </row>
    <row r="800" spans="2:22" x14ac:dyDescent="0.25">
      <c r="B800" s="4" t="s">
        <v>61</v>
      </c>
      <c r="C800" s="4">
        <v>792</v>
      </c>
      <c r="D800" s="4">
        <v>203</v>
      </c>
      <c r="E800" s="11">
        <v>66</v>
      </c>
      <c r="F800" s="16">
        <f t="shared" si="151"/>
        <v>-1.3888888888890073E-2</v>
      </c>
      <c r="G800" s="16"/>
      <c r="H800" s="16">
        <f t="shared" si="147"/>
        <v>0</v>
      </c>
      <c r="I800" s="16">
        <f t="shared" si="148"/>
        <v>-4.0407986111114557E-3</v>
      </c>
      <c r="J800" s="16">
        <f t="shared" si="157"/>
        <v>-203.77778501159145</v>
      </c>
      <c r="K800" s="16">
        <f t="shared" si="152"/>
        <v>-11.111111111112058</v>
      </c>
      <c r="L800" s="16">
        <f t="shared" si="156"/>
        <v>-11.115151909723169</v>
      </c>
      <c r="M800" s="16">
        <f t="shared" si="153"/>
        <v>693601.60072458524</v>
      </c>
      <c r="N800" s="16">
        <f t="shared" si="154"/>
        <v>995240.10769217846</v>
      </c>
      <c r="O800" s="16">
        <f t="shared" si="155"/>
        <v>18.333333333333336</v>
      </c>
      <c r="P800" s="16">
        <f t="shared" si="158"/>
        <v>-1.6690625000001424E-3</v>
      </c>
      <c r="Q800">
        <f t="shared" si="149"/>
        <v>0.1120777817563753</v>
      </c>
      <c r="S800" s="19">
        <f t="shared" si="150"/>
        <v>301638.50696759322</v>
      </c>
      <c r="V800" t="str">
        <v/>
      </c>
    </row>
    <row r="801" spans="2:22" x14ac:dyDescent="0.25">
      <c r="B801" s="4" t="s">
        <v>61</v>
      </c>
      <c r="C801" s="4">
        <v>793</v>
      </c>
      <c r="D801" s="4">
        <v>204</v>
      </c>
      <c r="E801" s="11">
        <v>65.599999999999994</v>
      </c>
      <c r="F801" s="16">
        <f t="shared" si="151"/>
        <v>-0.34722222222222221</v>
      </c>
      <c r="G801" s="16"/>
      <c r="H801" s="16">
        <f t="shared" si="147"/>
        <v>0</v>
      </c>
      <c r="I801" s="16">
        <f t="shared" si="148"/>
        <v>-0.10101996527777778</v>
      </c>
      <c r="J801" s="16">
        <f t="shared" si="157"/>
        <v>-5063.5692033179012</v>
      </c>
      <c r="K801" s="16">
        <f t="shared" si="152"/>
        <v>-277.77777777777777</v>
      </c>
      <c r="L801" s="16">
        <f t="shared" si="156"/>
        <v>-277.87879774305554</v>
      </c>
      <c r="M801" s="16">
        <f t="shared" si="153"/>
        <v>698665.1699279031</v>
      </c>
      <c r="N801" s="16">
        <f t="shared" si="154"/>
        <v>995240.10769217846</v>
      </c>
      <c r="O801" s="16">
        <f t="shared" si="155"/>
        <v>18.222222222222221</v>
      </c>
      <c r="P801" s="16">
        <f t="shared" si="158"/>
        <v>-4.1726562500000001E-2</v>
      </c>
      <c r="Q801">
        <f t="shared" si="149"/>
        <v>2.7849630618248455</v>
      </c>
      <c r="S801" s="19">
        <f t="shared" si="150"/>
        <v>296574.93776427535</v>
      </c>
      <c r="V801" t="str">
        <v/>
      </c>
    </row>
    <row r="802" spans="2:22" x14ac:dyDescent="0.25">
      <c r="B802" s="4" t="s">
        <v>61</v>
      </c>
      <c r="C802" s="4">
        <v>794</v>
      </c>
      <c r="D802" s="4">
        <v>205</v>
      </c>
      <c r="E802" s="11">
        <v>63.5</v>
      </c>
      <c r="F802" s="16">
        <f t="shared" si="151"/>
        <v>-0.8194444444444432</v>
      </c>
      <c r="G802" s="16"/>
      <c r="H802" s="16">
        <f t="shared" si="147"/>
        <v>0</v>
      </c>
      <c r="I802" s="16">
        <f t="shared" si="148"/>
        <v>-0.2384071180555552</v>
      </c>
      <c r="J802" s="16">
        <f t="shared" si="157"/>
        <v>-11567.476841603955</v>
      </c>
      <c r="K802" s="16">
        <f t="shared" si="152"/>
        <v>-655.55555555555452</v>
      </c>
      <c r="L802" s="16">
        <f t="shared" si="156"/>
        <v>-655.79396267361005</v>
      </c>
      <c r="M802" s="16">
        <f t="shared" si="153"/>
        <v>710232.64676950709</v>
      </c>
      <c r="N802" s="16">
        <f t="shared" si="154"/>
        <v>995240.10769217846</v>
      </c>
      <c r="O802" s="16">
        <f t="shared" si="155"/>
        <v>17.638888888888889</v>
      </c>
      <c r="P802" s="16">
        <f t="shared" si="158"/>
        <v>-9.8474687499999866E-2</v>
      </c>
      <c r="Q802">
        <f t="shared" si="149"/>
        <v>6.3621122628821762</v>
      </c>
      <c r="S802" s="19">
        <f t="shared" si="150"/>
        <v>285007.46092267137</v>
      </c>
      <c r="V802" t="str">
        <v/>
      </c>
    </row>
    <row r="803" spans="2:22" x14ac:dyDescent="0.25">
      <c r="B803" s="4" t="s">
        <v>61</v>
      </c>
      <c r="C803" s="4">
        <v>795</v>
      </c>
      <c r="D803" s="4">
        <v>206</v>
      </c>
      <c r="E803" s="11">
        <v>59.7</v>
      </c>
      <c r="F803" s="16">
        <f t="shared" si="151"/>
        <v>-1.2361111111111109</v>
      </c>
      <c r="G803" s="16"/>
      <c r="H803" s="16">
        <f t="shared" si="147"/>
        <v>0</v>
      </c>
      <c r="I803" s="16">
        <f t="shared" si="148"/>
        <v>-0.35963107638888886</v>
      </c>
      <c r="J803" s="16">
        <f t="shared" si="157"/>
        <v>-16405.037956090855</v>
      </c>
      <c r="K803" s="16">
        <f t="shared" si="152"/>
        <v>-988.8888888888888</v>
      </c>
      <c r="L803" s="16">
        <f t="shared" si="156"/>
        <v>-989.24851996527764</v>
      </c>
      <c r="M803" s="16">
        <f t="shared" si="153"/>
        <v>726637.68472559797</v>
      </c>
      <c r="N803" s="16">
        <f t="shared" si="154"/>
        <v>995240.10769217846</v>
      </c>
      <c r="O803" s="16">
        <f t="shared" si="155"/>
        <v>16.583333333333336</v>
      </c>
      <c r="P803" s="16">
        <f t="shared" si="158"/>
        <v>-0.14854656250000001</v>
      </c>
      <c r="Q803">
        <f t="shared" si="149"/>
        <v>9.0227708758499698</v>
      </c>
      <c r="S803" s="19">
        <f t="shared" si="150"/>
        <v>268602.42296658049</v>
      </c>
      <c r="V803" t="str">
        <v/>
      </c>
    </row>
    <row r="804" spans="2:22" x14ac:dyDescent="0.25">
      <c r="B804" s="4" t="s">
        <v>61</v>
      </c>
      <c r="C804" s="4">
        <v>796</v>
      </c>
      <c r="D804" s="4">
        <v>207</v>
      </c>
      <c r="E804" s="11">
        <v>54.6</v>
      </c>
      <c r="F804" s="16">
        <f t="shared" si="151"/>
        <v>-1.4444444444444453</v>
      </c>
      <c r="G804" s="16"/>
      <c r="H804" s="16">
        <f t="shared" si="147"/>
        <v>0</v>
      </c>
      <c r="I804" s="16">
        <f t="shared" si="148"/>
        <v>-0.42024305555555586</v>
      </c>
      <c r="J804" s="16">
        <f t="shared" si="157"/>
        <v>-17532.299612268533</v>
      </c>
      <c r="K804" s="16">
        <f t="shared" si="152"/>
        <v>-1155.5555555555563</v>
      </c>
      <c r="L804" s="16">
        <f t="shared" si="156"/>
        <v>-1155.9757986111119</v>
      </c>
      <c r="M804" s="16">
        <f t="shared" si="153"/>
        <v>744169.98433786654</v>
      </c>
      <c r="N804" s="16">
        <f t="shared" si="154"/>
        <v>995240.10769217846</v>
      </c>
      <c r="O804" s="16">
        <f t="shared" si="155"/>
        <v>15.166666666666668</v>
      </c>
      <c r="P804" s="16">
        <f t="shared" si="158"/>
        <v>-0.17358250000000014</v>
      </c>
      <c r="Q804">
        <f t="shared" si="149"/>
        <v>9.6427647867476942</v>
      </c>
      <c r="S804" s="19">
        <f t="shared" si="150"/>
        <v>251070.12335431192</v>
      </c>
      <c r="V804" t="str">
        <v/>
      </c>
    </row>
    <row r="805" spans="2:22" x14ac:dyDescent="0.25">
      <c r="B805" s="4" t="s">
        <v>61</v>
      </c>
      <c r="C805" s="4">
        <v>797</v>
      </c>
      <c r="D805" s="4">
        <v>208</v>
      </c>
      <c r="E805" s="11">
        <v>49.3</v>
      </c>
      <c r="F805" s="16">
        <f t="shared" si="151"/>
        <v>-1.3472222222222225</v>
      </c>
      <c r="G805" s="16"/>
      <c r="H805" s="16">
        <f t="shared" si="147"/>
        <v>0</v>
      </c>
      <c r="I805" s="16">
        <f t="shared" si="148"/>
        <v>-0.39195746527777792</v>
      </c>
      <c r="J805" s="16">
        <f t="shared" si="157"/>
        <v>-14764.935540967403</v>
      </c>
      <c r="K805" s="16">
        <f t="shared" si="152"/>
        <v>-1077.7777777777781</v>
      </c>
      <c r="L805" s="16">
        <f t="shared" si="156"/>
        <v>-1078.1697352430558</v>
      </c>
      <c r="M805" s="16">
        <f t="shared" si="153"/>
        <v>758934.91987883393</v>
      </c>
      <c r="N805" s="16">
        <f t="shared" si="154"/>
        <v>995240.10769217846</v>
      </c>
      <c r="O805" s="16">
        <f t="shared" si="155"/>
        <v>13.694444444444445</v>
      </c>
      <c r="P805" s="16">
        <f t="shared" si="158"/>
        <v>-0.16189906250000005</v>
      </c>
      <c r="Q805">
        <f t="shared" si="149"/>
        <v>8.1207145475320726</v>
      </c>
      <c r="S805" s="19">
        <f t="shared" si="150"/>
        <v>236305.18781334453</v>
      </c>
      <c r="V805" t="str">
        <v/>
      </c>
    </row>
    <row r="806" spans="2:22" x14ac:dyDescent="0.25">
      <c r="B806" s="4" t="s">
        <v>61</v>
      </c>
      <c r="C806" s="4">
        <v>798</v>
      </c>
      <c r="D806" s="4">
        <v>209</v>
      </c>
      <c r="E806" s="11">
        <v>44.9</v>
      </c>
      <c r="F806" s="16">
        <f t="shared" si="151"/>
        <v>-0.97222222222222221</v>
      </c>
      <c r="G806" s="16"/>
      <c r="H806" s="16">
        <f t="shared" si="147"/>
        <v>0</v>
      </c>
      <c r="I806" s="16">
        <f t="shared" si="148"/>
        <v>-0.28285590277777778</v>
      </c>
      <c r="J806" s="16">
        <f t="shared" si="157"/>
        <v>-9704.1451256269283</v>
      </c>
      <c r="K806" s="16">
        <f t="shared" si="152"/>
        <v>-777.77777777777771</v>
      </c>
      <c r="L806" s="16">
        <f t="shared" si="156"/>
        <v>-778.0606336805555</v>
      </c>
      <c r="M806" s="16">
        <f t="shared" si="153"/>
        <v>768639.06500446086</v>
      </c>
      <c r="N806" s="16">
        <f t="shared" si="154"/>
        <v>995240.10769217846</v>
      </c>
      <c r="O806" s="16">
        <f t="shared" si="155"/>
        <v>12.472222222222223</v>
      </c>
      <c r="P806" s="16">
        <f t="shared" si="158"/>
        <v>-0.11683437500000002</v>
      </c>
      <c r="Q806">
        <f t="shared" si="149"/>
        <v>5.3372798190948103</v>
      </c>
      <c r="S806" s="19">
        <f t="shared" si="150"/>
        <v>226601.04268771759</v>
      </c>
      <c r="V806" t="str">
        <v/>
      </c>
    </row>
    <row r="807" spans="2:22" x14ac:dyDescent="0.25">
      <c r="B807" s="4" t="s">
        <v>61</v>
      </c>
      <c r="C807" s="4">
        <v>799</v>
      </c>
      <c r="D807" s="4">
        <v>210</v>
      </c>
      <c r="E807" s="11">
        <v>42.3</v>
      </c>
      <c r="F807" s="16">
        <f t="shared" si="151"/>
        <v>-0.4861111111111111</v>
      </c>
      <c r="G807" s="16"/>
      <c r="H807" s="16">
        <f t="shared" si="147"/>
        <v>0</v>
      </c>
      <c r="I807" s="16">
        <f t="shared" si="148"/>
        <v>-0.14142795138888889</v>
      </c>
      <c r="J807" s="16">
        <f t="shared" si="157"/>
        <v>-4571.1062228732635</v>
      </c>
      <c r="K807" s="16">
        <f t="shared" si="152"/>
        <v>-388.88888888888886</v>
      </c>
      <c r="L807" s="16">
        <f t="shared" si="156"/>
        <v>-389.03031684027775</v>
      </c>
      <c r="M807" s="16">
        <f t="shared" si="153"/>
        <v>773210.17122733418</v>
      </c>
      <c r="N807" s="16">
        <f t="shared" si="154"/>
        <v>995240.10769217846</v>
      </c>
      <c r="O807" s="16">
        <f t="shared" si="155"/>
        <v>11.75</v>
      </c>
      <c r="P807" s="16">
        <f t="shared" si="158"/>
        <v>-5.8417187500000009E-2</v>
      </c>
      <c r="Q807">
        <f t="shared" si="149"/>
        <v>2.514108422580295</v>
      </c>
      <c r="S807" s="19">
        <f t="shared" si="150"/>
        <v>222029.93646484427</v>
      </c>
      <c r="V807" t="str">
        <v/>
      </c>
    </row>
    <row r="808" spans="2:22" x14ac:dyDescent="0.25">
      <c r="B808" s="4" t="s">
        <v>61</v>
      </c>
      <c r="C808" s="4">
        <v>800</v>
      </c>
      <c r="D808" s="4">
        <v>211</v>
      </c>
      <c r="E808" s="11">
        <v>41.4</v>
      </c>
      <c r="F808" s="16">
        <f t="shared" si="151"/>
        <v>-0.1388888888888889</v>
      </c>
      <c r="G808" s="16"/>
      <c r="H808" s="16">
        <f t="shared" si="147"/>
        <v>0</v>
      </c>
      <c r="I808" s="16">
        <f t="shared" si="148"/>
        <v>-4.0407986111111113E-2</v>
      </c>
      <c r="J808" s="16">
        <f t="shared" si="157"/>
        <v>-1278.2424696180556</v>
      </c>
      <c r="K808" s="16">
        <f t="shared" si="152"/>
        <v>-111.11111111111111</v>
      </c>
      <c r="L808" s="16">
        <f t="shared" si="156"/>
        <v>-111.15151909722222</v>
      </c>
      <c r="M808" s="16">
        <f t="shared" si="153"/>
        <v>774488.41369695228</v>
      </c>
      <c r="N808" s="16">
        <f t="shared" si="154"/>
        <v>995240.10769217846</v>
      </c>
      <c r="O808" s="16">
        <f t="shared" si="155"/>
        <v>11.5</v>
      </c>
      <c r="P808" s="16">
        <f t="shared" si="158"/>
        <v>-1.6690625000000004E-2</v>
      </c>
      <c r="Q808">
        <f t="shared" si="149"/>
        <v>0.70303335828993052</v>
      </c>
      <c r="S808" s="19">
        <f t="shared" si="150"/>
        <v>220751.69399522617</v>
      </c>
      <c r="V808" t="str">
        <v/>
      </c>
    </row>
    <row r="809" spans="2:22" x14ac:dyDescent="0.25">
      <c r="B809" s="4" t="s">
        <v>61</v>
      </c>
      <c r="C809" s="4">
        <v>801</v>
      </c>
      <c r="D809" s="4">
        <v>212</v>
      </c>
      <c r="E809" s="11">
        <v>41.3</v>
      </c>
      <c r="F809" s="16">
        <f t="shared" si="151"/>
        <v>9.7222222222222612E-2</v>
      </c>
      <c r="G809" s="16"/>
      <c r="H809" s="16">
        <f t="shared" si="147"/>
        <v>0</v>
      </c>
      <c r="I809" s="16">
        <f t="shared" si="148"/>
        <v>2.8285590277777894E-2</v>
      </c>
      <c r="J809" s="16">
        <f t="shared" si="157"/>
        <v>892.6084491946408</v>
      </c>
      <c r="K809" s="16">
        <f t="shared" si="152"/>
        <v>77.777777777778084</v>
      </c>
      <c r="L809" s="16">
        <f t="shared" si="156"/>
        <v>77.80606336805586</v>
      </c>
      <c r="M809" s="16">
        <f t="shared" si="153"/>
        <v>774488.41369695228</v>
      </c>
      <c r="N809" s="16">
        <f t="shared" si="154"/>
        <v>996132.71614137315</v>
      </c>
      <c r="O809" s="16">
        <f t="shared" si="155"/>
        <v>11.472222222222221</v>
      </c>
      <c r="P809" s="16">
        <f t="shared" si="158"/>
        <v>1.1683437500000048E-2</v>
      </c>
      <c r="Q809">
        <f t="shared" si="149"/>
        <v>0</v>
      </c>
      <c r="S809" s="19">
        <f t="shared" si="150"/>
        <v>221644.30244442087</v>
      </c>
      <c r="V809" t="str">
        <v/>
      </c>
    </row>
    <row r="810" spans="2:22" x14ac:dyDescent="0.25">
      <c r="B810" s="4" t="s">
        <v>61</v>
      </c>
      <c r="C810" s="4">
        <v>802</v>
      </c>
      <c r="D810" s="4">
        <v>213</v>
      </c>
      <c r="E810" s="11">
        <v>42.1</v>
      </c>
      <c r="F810" s="16">
        <f t="shared" si="151"/>
        <v>0.47222222222222299</v>
      </c>
      <c r="G810" s="16"/>
      <c r="H810" s="16">
        <f t="shared" si="147"/>
        <v>0</v>
      </c>
      <c r="I810" s="16">
        <f t="shared" si="148"/>
        <v>0.13738715277777802</v>
      </c>
      <c r="J810" s="16">
        <f t="shared" si="157"/>
        <v>4419.5079009934489</v>
      </c>
      <c r="K810" s="16">
        <f t="shared" si="152"/>
        <v>377.7777777777784</v>
      </c>
      <c r="L810" s="16">
        <f t="shared" si="156"/>
        <v>377.91516493055616</v>
      </c>
      <c r="M810" s="16">
        <f t="shared" si="153"/>
        <v>774488.41369695228</v>
      </c>
      <c r="N810" s="16">
        <f t="shared" si="154"/>
        <v>1000552.2240423666</v>
      </c>
      <c r="O810" s="16">
        <f t="shared" si="155"/>
        <v>11.694444444444445</v>
      </c>
      <c r="P810" s="16">
        <f t="shared" si="158"/>
        <v>5.6748125000000101E-2</v>
      </c>
      <c r="Q810">
        <f t="shared" si="149"/>
        <v>0</v>
      </c>
      <c r="S810" s="19">
        <f t="shared" si="150"/>
        <v>226063.81034541433</v>
      </c>
      <c r="V810" t="str">
        <v/>
      </c>
    </row>
    <row r="811" spans="2:22" x14ac:dyDescent="0.25">
      <c r="B811" s="4" t="s">
        <v>61</v>
      </c>
      <c r="C811" s="4">
        <v>803</v>
      </c>
      <c r="D811" s="4">
        <v>214</v>
      </c>
      <c r="E811" s="11">
        <v>44.7</v>
      </c>
      <c r="F811" s="16">
        <f t="shared" si="151"/>
        <v>0.87499999999999956</v>
      </c>
      <c r="G811" s="16"/>
      <c r="H811" s="16">
        <f t="shared" si="147"/>
        <v>0</v>
      </c>
      <c r="I811" s="16">
        <f t="shared" si="148"/>
        <v>0.2545703124999999</v>
      </c>
      <c r="J811" s="16">
        <f t="shared" si="157"/>
        <v>8694.8275813802047</v>
      </c>
      <c r="K811" s="16">
        <f t="shared" si="152"/>
        <v>699.99999999999966</v>
      </c>
      <c r="L811" s="16">
        <f t="shared" si="156"/>
        <v>700.25457031249971</v>
      </c>
      <c r="M811" s="16">
        <f t="shared" si="153"/>
        <v>774488.41369695228</v>
      </c>
      <c r="N811" s="16">
        <f t="shared" si="154"/>
        <v>1009247.0516237469</v>
      </c>
      <c r="O811" s="16">
        <f t="shared" si="155"/>
        <v>12.416666666666668</v>
      </c>
      <c r="P811" s="16">
        <f t="shared" si="158"/>
        <v>0.10515093749999996</v>
      </c>
      <c r="Q811">
        <f t="shared" si="149"/>
        <v>0</v>
      </c>
      <c r="S811" s="19">
        <f t="shared" si="150"/>
        <v>234758.63792679459</v>
      </c>
      <c r="V811" t="str">
        <v/>
      </c>
    </row>
    <row r="812" spans="2:22" x14ac:dyDescent="0.25">
      <c r="B812" s="4" t="s">
        <v>61</v>
      </c>
      <c r="C812" s="4">
        <v>804</v>
      </c>
      <c r="D812" s="4">
        <v>215</v>
      </c>
      <c r="E812" s="11">
        <v>48.4</v>
      </c>
      <c r="F812" s="16">
        <f t="shared" si="151"/>
        <v>0.93055555555555491</v>
      </c>
      <c r="G812" s="16"/>
      <c r="H812" s="16">
        <f t="shared" si="147"/>
        <v>0</v>
      </c>
      <c r="I812" s="16">
        <f t="shared" si="148"/>
        <v>0.27073350694444426</v>
      </c>
      <c r="J812" s="16">
        <f t="shared" si="157"/>
        <v>10012.281836901999</v>
      </c>
      <c r="K812" s="16">
        <f t="shared" si="152"/>
        <v>744.44444444444389</v>
      </c>
      <c r="L812" s="16">
        <f t="shared" si="156"/>
        <v>744.71517795138834</v>
      </c>
      <c r="M812" s="16">
        <f t="shared" si="153"/>
        <v>774488.41369695228</v>
      </c>
      <c r="N812" s="16">
        <f t="shared" si="154"/>
        <v>1019259.3334606489</v>
      </c>
      <c r="O812" s="16">
        <f t="shared" si="155"/>
        <v>13.444444444444445</v>
      </c>
      <c r="P812" s="16">
        <f t="shared" si="158"/>
        <v>0.11182718749999994</v>
      </c>
      <c r="Q812">
        <f t="shared" si="149"/>
        <v>0</v>
      </c>
      <c r="S812" s="19">
        <f t="shared" si="150"/>
        <v>244770.91976369661</v>
      </c>
      <c r="V812" t="str">
        <v/>
      </c>
    </row>
    <row r="813" spans="2:22" x14ac:dyDescent="0.25">
      <c r="B813" s="4" t="s">
        <v>61</v>
      </c>
      <c r="C813" s="4">
        <v>805</v>
      </c>
      <c r="D813" s="4">
        <v>216</v>
      </c>
      <c r="E813" s="11">
        <v>51.4</v>
      </c>
      <c r="F813" s="16">
        <f t="shared" si="151"/>
        <v>0.59722222222222276</v>
      </c>
      <c r="G813" s="16"/>
      <c r="H813" s="16">
        <f t="shared" si="147"/>
        <v>0</v>
      </c>
      <c r="I813" s="16">
        <f t="shared" si="148"/>
        <v>0.17375434027777795</v>
      </c>
      <c r="J813" s="16">
        <f t="shared" si="157"/>
        <v>6824.0857641300217</v>
      </c>
      <c r="K813" s="16">
        <f t="shared" si="152"/>
        <v>477.77777777777823</v>
      </c>
      <c r="L813" s="16">
        <f t="shared" si="156"/>
        <v>477.95153211805598</v>
      </c>
      <c r="M813" s="16">
        <f t="shared" si="153"/>
        <v>774488.41369695228</v>
      </c>
      <c r="N813" s="16">
        <f t="shared" si="154"/>
        <v>1026083.4192247789</v>
      </c>
      <c r="O813" s="16">
        <f t="shared" si="155"/>
        <v>14.277777777777779</v>
      </c>
      <c r="P813" s="16">
        <f t="shared" si="158"/>
        <v>7.1769687500000068E-2</v>
      </c>
      <c r="Q813">
        <f t="shared" si="149"/>
        <v>0</v>
      </c>
      <c r="S813" s="19">
        <f t="shared" si="150"/>
        <v>251595.00552782661</v>
      </c>
      <c r="V813" t="str">
        <v/>
      </c>
    </row>
    <row r="814" spans="2:22" x14ac:dyDescent="0.25">
      <c r="B814" s="4" t="s">
        <v>61</v>
      </c>
      <c r="C814" s="4">
        <v>806</v>
      </c>
      <c r="D814" s="4">
        <v>217</v>
      </c>
      <c r="E814" s="11">
        <v>52.7</v>
      </c>
      <c r="F814" s="16">
        <f t="shared" si="151"/>
        <v>0.2222222222222224</v>
      </c>
      <c r="G814" s="16"/>
      <c r="H814" s="16">
        <f t="shared" si="147"/>
        <v>0</v>
      </c>
      <c r="I814" s="16">
        <f t="shared" si="148"/>
        <v>6.4652777777777837E-2</v>
      </c>
      <c r="J814" s="16">
        <f t="shared" si="157"/>
        <v>2603.4155806327185</v>
      </c>
      <c r="K814" s="16">
        <f t="shared" si="152"/>
        <v>177.77777777777791</v>
      </c>
      <c r="L814" s="16">
        <f t="shared" si="156"/>
        <v>177.84243055555569</v>
      </c>
      <c r="M814" s="16">
        <f t="shared" si="153"/>
        <v>774488.41369695228</v>
      </c>
      <c r="N814" s="16">
        <f t="shared" si="154"/>
        <v>1028686.8348054116</v>
      </c>
      <c r="O814" s="16">
        <f t="shared" si="155"/>
        <v>14.638888888888891</v>
      </c>
      <c r="P814" s="16">
        <f t="shared" si="158"/>
        <v>2.6705000000000024E-2</v>
      </c>
      <c r="Q814">
        <f t="shared" si="149"/>
        <v>0</v>
      </c>
      <c r="S814" s="19">
        <f t="shared" si="150"/>
        <v>254198.42110845936</v>
      </c>
      <c r="V814" t="str">
        <v/>
      </c>
    </row>
    <row r="815" spans="2:22" x14ac:dyDescent="0.25">
      <c r="B815" s="4" t="s">
        <v>61</v>
      </c>
      <c r="C815" s="4">
        <v>807</v>
      </c>
      <c r="D815" s="4">
        <v>218</v>
      </c>
      <c r="E815" s="11">
        <v>53</v>
      </c>
      <c r="F815" s="16">
        <f t="shared" si="151"/>
        <v>-2.7777777777778172E-2</v>
      </c>
      <c r="G815" s="16"/>
      <c r="H815" s="16">
        <f t="shared" si="147"/>
        <v>0</v>
      </c>
      <c r="I815" s="16">
        <f t="shared" si="148"/>
        <v>-8.0815972222223371E-3</v>
      </c>
      <c r="J815" s="16">
        <f t="shared" si="157"/>
        <v>-327.2794728973812</v>
      </c>
      <c r="K815" s="16">
        <f t="shared" si="152"/>
        <v>-22.222222222222538</v>
      </c>
      <c r="L815" s="16">
        <f t="shared" si="156"/>
        <v>-22.23030381944476</v>
      </c>
      <c r="M815" s="16">
        <f t="shared" si="153"/>
        <v>774815.69316984969</v>
      </c>
      <c r="N815" s="16">
        <f t="shared" si="154"/>
        <v>1028686.8348054116</v>
      </c>
      <c r="O815" s="16">
        <f t="shared" si="155"/>
        <v>14.722222222222223</v>
      </c>
      <c r="P815" s="16">
        <f t="shared" si="158"/>
        <v>-3.3381250000000477E-3</v>
      </c>
      <c r="Q815">
        <f t="shared" si="149"/>
        <v>0.18000371009355967</v>
      </c>
      <c r="S815" s="19">
        <f t="shared" si="150"/>
        <v>253871.14163556194</v>
      </c>
      <c r="V815" t="str">
        <v/>
      </c>
    </row>
    <row r="816" spans="2:22" x14ac:dyDescent="0.25">
      <c r="B816" s="4" t="s">
        <v>61</v>
      </c>
      <c r="C816" s="4">
        <v>808</v>
      </c>
      <c r="D816" s="4">
        <v>219</v>
      </c>
      <c r="E816" s="11">
        <v>52.5</v>
      </c>
      <c r="F816" s="16">
        <f t="shared" si="151"/>
        <v>-0.23611111111111149</v>
      </c>
      <c r="G816" s="16"/>
      <c r="H816" s="16">
        <f t="shared" si="147"/>
        <v>0</v>
      </c>
      <c r="I816" s="16">
        <f t="shared" si="148"/>
        <v>-6.8693576388889011E-2</v>
      </c>
      <c r="J816" s="16">
        <f t="shared" si="157"/>
        <v>-2755.6314109519722</v>
      </c>
      <c r="K816" s="16">
        <f t="shared" si="152"/>
        <v>-188.8888888888892</v>
      </c>
      <c r="L816" s="16">
        <f t="shared" si="156"/>
        <v>-188.95758246527808</v>
      </c>
      <c r="M816" s="16">
        <f t="shared" si="153"/>
        <v>777571.32458080165</v>
      </c>
      <c r="N816" s="16">
        <f t="shared" si="154"/>
        <v>1028686.8348054116</v>
      </c>
      <c r="O816" s="16">
        <f t="shared" si="155"/>
        <v>14.583333333333334</v>
      </c>
      <c r="P816" s="16">
        <f t="shared" si="158"/>
        <v>-2.837406250000005E-2</v>
      </c>
      <c r="Q816">
        <f t="shared" si="149"/>
        <v>1.5155972760235847</v>
      </c>
      <c r="S816" s="19">
        <f t="shared" si="150"/>
        <v>251115.51022460999</v>
      </c>
      <c r="V816" t="str">
        <v/>
      </c>
    </row>
    <row r="817" spans="2:22" x14ac:dyDescent="0.25">
      <c r="B817" s="4" t="s">
        <v>61</v>
      </c>
      <c r="C817" s="4">
        <v>809</v>
      </c>
      <c r="D817" s="4">
        <v>220</v>
      </c>
      <c r="E817" s="11">
        <v>51.3</v>
      </c>
      <c r="F817" s="16">
        <f t="shared" si="151"/>
        <v>-0.38888888888888851</v>
      </c>
      <c r="G817" s="16"/>
      <c r="H817" s="16">
        <f t="shared" si="147"/>
        <v>0</v>
      </c>
      <c r="I817" s="16">
        <f t="shared" si="148"/>
        <v>-0.11314236111111101</v>
      </c>
      <c r="J817" s="16">
        <f t="shared" si="157"/>
        <v>-4434.9456119791621</v>
      </c>
      <c r="K817" s="16">
        <f t="shared" si="152"/>
        <v>-311.1111111111108</v>
      </c>
      <c r="L817" s="16">
        <f t="shared" si="156"/>
        <v>-311.2242534722219</v>
      </c>
      <c r="M817" s="16">
        <f t="shared" si="153"/>
        <v>782006.27019278076</v>
      </c>
      <c r="N817" s="16">
        <f t="shared" si="154"/>
        <v>1028686.8348054116</v>
      </c>
      <c r="O817" s="16">
        <f t="shared" si="155"/>
        <v>14.25</v>
      </c>
      <c r="P817" s="16">
        <f t="shared" si="158"/>
        <v>-4.6733749999999963E-2</v>
      </c>
      <c r="Q817">
        <f t="shared" si="149"/>
        <v>2.4392200865885392</v>
      </c>
      <c r="S817" s="19">
        <f t="shared" si="150"/>
        <v>246680.56461263087</v>
      </c>
      <c r="V817" t="str">
        <v/>
      </c>
    </row>
    <row r="818" spans="2:22" x14ac:dyDescent="0.25">
      <c r="B818" s="4" t="s">
        <v>61</v>
      </c>
      <c r="C818" s="4">
        <v>810</v>
      </c>
      <c r="D818" s="4">
        <v>221</v>
      </c>
      <c r="E818" s="11">
        <v>49.7</v>
      </c>
      <c r="F818" s="16">
        <f t="shared" si="151"/>
        <v>-0.54166666666666641</v>
      </c>
      <c r="G818" s="16"/>
      <c r="H818" s="16">
        <f t="shared" si="147"/>
        <v>0</v>
      </c>
      <c r="I818" s="16">
        <f t="shared" si="148"/>
        <v>-0.15759114583333328</v>
      </c>
      <c r="J818" s="16">
        <f t="shared" si="157"/>
        <v>-5984.5830407262711</v>
      </c>
      <c r="K818" s="16">
        <f t="shared" si="152"/>
        <v>-433.33333333333314</v>
      </c>
      <c r="L818" s="16">
        <f t="shared" si="156"/>
        <v>-433.49092447916649</v>
      </c>
      <c r="M818" s="16">
        <f t="shared" si="153"/>
        <v>787990.85323350702</v>
      </c>
      <c r="N818" s="16">
        <f t="shared" si="154"/>
        <v>1028686.8348054116</v>
      </c>
      <c r="O818" s="16">
        <f t="shared" si="155"/>
        <v>13.805555555555557</v>
      </c>
      <c r="P818" s="16">
        <f t="shared" si="158"/>
        <v>-6.5093437499999976E-2</v>
      </c>
      <c r="Q818">
        <f t="shared" si="149"/>
        <v>3.2915206723994492</v>
      </c>
      <c r="S818" s="19">
        <f t="shared" si="150"/>
        <v>240695.98157190462</v>
      </c>
      <c r="V818" t="str">
        <v/>
      </c>
    </row>
    <row r="819" spans="2:22" x14ac:dyDescent="0.25">
      <c r="B819" s="4" t="s">
        <v>61</v>
      </c>
      <c r="C819" s="4">
        <v>811</v>
      </c>
      <c r="D819" s="4">
        <v>222</v>
      </c>
      <c r="E819" s="11">
        <v>47.4</v>
      </c>
      <c r="F819" s="16">
        <f t="shared" si="151"/>
        <v>-0.83333333333333326</v>
      </c>
      <c r="G819" s="16"/>
      <c r="H819" s="16">
        <f t="shared" si="147"/>
        <v>0</v>
      </c>
      <c r="I819" s="16">
        <f t="shared" si="148"/>
        <v>-0.24244791666666665</v>
      </c>
      <c r="J819" s="16">
        <f t="shared" si="157"/>
        <v>-8780.9700086805551</v>
      </c>
      <c r="K819" s="16">
        <f t="shared" si="152"/>
        <v>-666.66666666666663</v>
      </c>
      <c r="L819" s="16">
        <f t="shared" si="156"/>
        <v>-666.90911458333335</v>
      </c>
      <c r="M819" s="16">
        <f t="shared" si="153"/>
        <v>796771.82324218762</v>
      </c>
      <c r="N819" s="16">
        <f t="shared" si="154"/>
        <v>1028686.8348054116</v>
      </c>
      <c r="O819" s="16">
        <f t="shared" si="155"/>
        <v>13.166666666666666</v>
      </c>
      <c r="P819" s="16">
        <f t="shared" si="158"/>
        <v>-0.10014375</v>
      </c>
      <c r="Q819">
        <f t="shared" si="149"/>
        <v>4.8295335047743055</v>
      </c>
      <c r="S819" s="19">
        <f t="shared" si="150"/>
        <v>231915.01156322402</v>
      </c>
      <c r="V819" t="str">
        <v/>
      </c>
    </row>
    <row r="820" spans="2:22" x14ac:dyDescent="0.25">
      <c r="B820" s="4" t="s">
        <v>61</v>
      </c>
      <c r="C820" s="4">
        <v>812</v>
      </c>
      <c r="D820" s="4">
        <v>223</v>
      </c>
      <c r="E820" s="11">
        <v>43.7</v>
      </c>
      <c r="F820" s="16">
        <f t="shared" si="151"/>
        <v>-1.0694444444444438</v>
      </c>
      <c r="G820" s="16"/>
      <c r="H820" s="16">
        <f t="shared" si="147"/>
        <v>0</v>
      </c>
      <c r="I820" s="16">
        <f t="shared" si="148"/>
        <v>-0.31114149305555538</v>
      </c>
      <c r="J820" s="16">
        <f t="shared" si="157"/>
        <v>-10389.270739173413</v>
      </c>
      <c r="K820" s="16">
        <f t="shared" si="152"/>
        <v>-855.55555555555497</v>
      </c>
      <c r="L820" s="16">
        <f t="shared" si="156"/>
        <v>-855.86669704861049</v>
      </c>
      <c r="M820" s="16">
        <f t="shared" si="153"/>
        <v>807161.09398136102</v>
      </c>
      <c r="N820" s="16">
        <f t="shared" si="154"/>
        <v>1028686.8348054116</v>
      </c>
      <c r="O820" s="16">
        <f t="shared" si="155"/>
        <v>12.138888888888891</v>
      </c>
      <c r="P820" s="16">
        <f t="shared" si="158"/>
        <v>-0.12851781249999994</v>
      </c>
      <c r="Q820">
        <f t="shared" si="149"/>
        <v>5.7140989065453773</v>
      </c>
      <c r="S820" s="19">
        <f t="shared" si="150"/>
        <v>221525.74082405062</v>
      </c>
      <c r="V820" t="str">
        <v/>
      </c>
    </row>
    <row r="821" spans="2:22" x14ac:dyDescent="0.25">
      <c r="B821" s="4" t="s">
        <v>61</v>
      </c>
      <c r="C821" s="4">
        <v>813</v>
      </c>
      <c r="D821" s="4">
        <v>224</v>
      </c>
      <c r="E821" s="11">
        <v>39.700000000000003</v>
      </c>
      <c r="F821" s="16">
        <f t="shared" si="151"/>
        <v>-1.1388888888888893</v>
      </c>
      <c r="G821" s="16"/>
      <c r="H821" s="16">
        <f t="shared" si="147"/>
        <v>0</v>
      </c>
      <c r="I821" s="16">
        <f t="shared" si="148"/>
        <v>-0.33134548611111125</v>
      </c>
      <c r="J821" s="16">
        <f t="shared" si="157"/>
        <v>-10051.184868586039</v>
      </c>
      <c r="K821" s="16">
        <f t="shared" si="152"/>
        <v>-911.11111111111143</v>
      </c>
      <c r="L821" s="16">
        <f t="shared" si="156"/>
        <v>-911.44245659722253</v>
      </c>
      <c r="M821" s="16">
        <f t="shared" si="153"/>
        <v>817212.27884994703</v>
      </c>
      <c r="N821" s="16">
        <f t="shared" si="154"/>
        <v>1028686.8348054116</v>
      </c>
      <c r="O821" s="16">
        <f t="shared" si="155"/>
        <v>11.027777777777779</v>
      </c>
      <c r="P821" s="16">
        <f t="shared" si="158"/>
        <v>-0.13686312500000006</v>
      </c>
      <c r="Q821">
        <f t="shared" si="149"/>
        <v>5.5281516777223212</v>
      </c>
      <c r="S821" s="19">
        <f t="shared" si="150"/>
        <v>211474.5559554646</v>
      </c>
      <c r="V821" t="str">
        <v/>
      </c>
    </row>
    <row r="822" spans="2:22" x14ac:dyDescent="0.25">
      <c r="B822" s="4" t="s">
        <v>61</v>
      </c>
      <c r="C822" s="4">
        <v>814</v>
      </c>
      <c r="D822" s="4">
        <v>225</v>
      </c>
      <c r="E822" s="11">
        <v>35.5</v>
      </c>
      <c r="F822" s="16">
        <f t="shared" si="151"/>
        <v>-1.1944444444444446</v>
      </c>
      <c r="G822" s="16"/>
      <c r="H822" s="16">
        <f t="shared" si="147"/>
        <v>0</v>
      </c>
      <c r="I822" s="16">
        <f t="shared" si="148"/>
        <v>-0.34750868055555562</v>
      </c>
      <c r="J822" s="16">
        <f t="shared" si="157"/>
        <v>-9426.2663278838736</v>
      </c>
      <c r="K822" s="16">
        <f t="shared" si="152"/>
        <v>-955.55555555555566</v>
      </c>
      <c r="L822" s="16">
        <f t="shared" si="156"/>
        <v>-955.90306423611116</v>
      </c>
      <c r="M822" s="16">
        <f t="shared" si="153"/>
        <v>826638.54517783085</v>
      </c>
      <c r="N822" s="16">
        <f t="shared" si="154"/>
        <v>1028686.8348054116</v>
      </c>
      <c r="O822" s="16">
        <f t="shared" si="155"/>
        <v>9.8611111111111107</v>
      </c>
      <c r="P822" s="16">
        <f t="shared" si="158"/>
        <v>-0.14353937500000005</v>
      </c>
      <c r="Q822">
        <f t="shared" si="149"/>
        <v>5.1844464803361303</v>
      </c>
      <c r="S822" s="19">
        <f t="shared" si="150"/>
        <v>202048.28962758079</v>
      </c>
      <c r="V822" t="str">
        <v/>
      </c>
    </row>
    <row r="823" spans="2:22" x14ac:dyDescent="0.25">
      <c r="B823" s="4" t="s">
        <v>61</v>
      </c>
      <c r="C823" s="4">
        <v>815</v>
      </c>
      <c r="D823" s="4">
        <v>226</v>
      </c>
      <c r="E823" s="11">
        <v>31.1</v>
      </c>
      <c r="F823" s="16">
        <f t="shared" si="151"/>
        <v>-1.2777777777777777</v>
      </c>
      <c r="G823" s="16"/>
      <c r="H823" s="16">
        <f t="shared" si="147"/>
        <v>0</v>
      </c>
      <c r="I823" s="16">
        <f t="shared" si="148"/>
        <v>-0.37175347222222221</v>
      </c>
      <c r="J823" s="16">
        <f t="shared" si="157"/>
        <v>-8834.0757344714493</v>
      </c>
      <c r="K823" s="16">
        <f t="shared" si="152"/>
        <v>-1022.2222222222222</v>
      </c>
      <c r="L823" s="16">
        <f t="shared" si="156"/>
        <v>-1022.5939756944443</v>
      </c>
      <c r="M823" s="16">
        <f t="shared" si="153"/>
        <v>835472.62091230229</v>
      </c>
      <c r="N823" s="16">
        <f t="shared" si="154"/>
        <v>1028686.8348054116</v>
      </c>
      <c r="O823" s="16">
        <f t="shared" si="155"/>
        <v>8.6388888888888893</v>
      </c>
      <c r="P823" s="16">
        <f t="shared" si="158"/>
        <v>-0.15355375000000002</v>
      </c>
      <c r="Q823">
        <f t="shared" si="149"/>
        <v>4.8587416539592976</v>
      </c>
      <c r="S823" s="19">
        <f t="shared" si="150"/>
        <v>193214.21389310935</v>
      </c>
      <c r="V823" t="str">
        <v/>
      </c>
    </row>
    <row r="824" spans="2:22" x14ac:dyDescent="0.25">
      <c r="B824" s="4" t="s">
        <v>61</v>
      </c>
      <c r="C824" s="4">
        <v>816</v>
      </c>
      <c r="D824" s="4">
        <v>227</v>
      </c>
      <c r="E824" s="11">
        <v>26.3</v>
      </c>
      <c r="F824" s="16">
        <f t="shared" si="151"/>
        <v>-1.2777777777777781</v>
      </c>
      <c r="G824" s="16"/>
      <c r="H824" s="16">
        <f t="shared" si="147"/>
        <v>0</v>
      </c>
      <c r="I824" s="16">
        <f t="shared" si="148"/>
        <v>-0.37175347222222233</v>
      </c>
      <c r="J824" s="16">
        <f t="shared" si="157"/>
        <v>-7470.6171002121937</v>
      </c>
      <c r="K824" s="16">
        <f t="shared" si="152"/>
        <v>-1022.2222222222225</v>
      </c>
      <c r="L824" s="16">
        <f t="shared" si="156"/>
        <v>-1022.5939756944447</v>
      </c>
      <c r="M824" s="16">
        <f t="shared" si="153"/>
        <v>842943.23801251443</v>
      </c>
      <c r="N824" s="16">
        <f t="shared" si="154"/>
        <v>1028686.8348054116</v>
      </c>
      <c r="O824" s="16">
        <f t="shared" si="155"/>
        <v>7.3055555555555562</v>
      </c>
      <c r="P824" s="16">
        <f t="shared" si="158"/>
        <v>-0.15355375000000007</v>
      </c>
      <c r="Q824">
        <f t="shared" si="149"/>
        <v>4.108839405116707</v>
      </c>
      <c r="S824" s="19">
        <f t="shared" si="150"/>
        <v>185743.59679289721</v>
      </c>
      <c r="V824" t="str">
        <v/>
      </c>
    </row>
    <row r="825" spans="2:22" x14ac:dyDescent="0.25">
      <c r="B825" s="4" t="s">
        <v>61</v>
      </c>
      <c r="C825" s="4">
        <v>817</v>
      </c>
      <c r="D825" s="4">
        <v>228</v>
      </c>
      <c r="E825" s="11">
        <v>21.9</v>
      </c>
      <c r="F825" s="16">
        <f t="shared" si="151"/>
        <v>-1.1527777777777779</v>
      </c>
      <c r="G825" s="16"/>
      <c r="H825" s="16">
        <f t="shared" si="147"/>
        <v>0</v>
      </c>
      <c r="I825" s="16">
        <f t="shared" si="148"/>
        <v>-0.33538628472222226</v>
      </c>
      <c r="J825" s="16">
        <f t="shared" si="157"/>
        <v>-5612.2254517505789</v>
      </c>
      <c r="K825" s="16">
        <f t="shared" si="152"/>
        <v>-922.22222222222229</v>
      </c>
      <c r="L825" s="16">
        <f t="shared" si="156"/>
        <v>-922.55760850694446</v>
      </c>
      <c r="M825" s="16">
        <f t="shared" si="153"/>
        <v>848555.46346426499</v>
      </c>
      <c r="N825" s="16">
        <f t="shared" si="154"/>
        <v>1028686.8348054116</v>
      </c>
      <c r="O825" s="16">
        <f t="shared" si="155"/>
        <v>6.083333333333333</v>
      </c>
      <c r="P825" s="16">
        <f t="shared" si="158"/>
        <v>-0.13853218750000004</v>
      </c>
      <c r="Q825">
        <f t="shared" si="149"/>
        <v>3.0867239984628188</v>
      </c>
      <c r="S825" s="19">
        <f t="shared" si="150"/>
        <v>180131.37134114665</v>
      </c>
      <c r="V825" t="str">
        <v/>
      </c>
    </row>
    <row r="826" spans="2:22" x14ac:dyDescent="0.25">
      <c r="B826" s="5" t="s">
        <v>61</v>
      </c>
      <c r="C826" s="4">
        <v>818</v>
      </c>
      <c r="D826" s="4">
        <v>229</v>
      </c>
      <c r="E826" s="11">
        <v>18</v>
      </c>
      <c r="F826" s="16">
        <f t="shared" si="151"/>
        <v>-0.68055555555555536</v>
      </c>
      <c r="G826" s="16"/>
      <c r="H826" s="16">
        <f t="shared" si="147"/>
        <v>0</v>
      </c>
      <c r="I826" s="16">
        <f t="shared" si="148"/>
        <v>-0.19799913194444441</v>
      </c>
      <c r="J826" s="16">
        <f t="shared" si="157"/>
        <v>-2723.2122178819441</v>
      </c>
      <c r="K826" s="16">
        <f t="shared" si="152"/>
        <v>-544.44444444444434</v>
      </c>
      <c r="L826" s="16">
        <f t="shared" si="156"/>
        <v>-544.64244357638881</v>
      </c>
      <c r="M826" s="16">
        <f t="shared" si="153"/>
        <v>851278.67568214692</v>
      </c>
      <c r="N826" s="16">
        <f t="shared" si="154"/>
        <v>1028686.8348054116</v>
      </c>
      <c r="O826" s="16">
        <f t="shared" si="155"/>
        <v>5</v>
      </c>
      <c r="P826" s="16">
        <f t="shared" si="158"/>
        <v>-8.178406249999999E-2</v>
      </c>
      <c r="Q826">
        <f t="shared" si="149"/>
        <v>1.4977667198350693</v>
      </c>
      <c r="S826" s="19">
        <f t="shared" si="150"/>
        <v>177408.15912326472</v>
      </c>
      <c r="V826" t="str">
        <v/>
      </c>
    </row>
    <row r="827" spans="2:22" x14ac:dyDescent="0.25">
      <c r="B827" s="4" t="s">
        <v>61</v>
      </c>
      <c r="C827" s="4">
        <v>819</v>
      </c>
      <c r="D827" s="4">
        <v>230</v>
      </c>
      <c r="E827" s="11">
        <v>17</v>
      </c>
      <c r="F827" s="16">
        <f t="shared" si="151"/>
        <v>0</v>
      </c>
      <c r="G827" s="16"/>
      <c r="H827" s="16">
        <f t="shared" si="147"/>
        <v>0</v>
      </c>
      <c r="I827" s="16">
        <f t="shared" si="148"/>
        <v>0</v>
      </c>
      <c r="J827" s="16">
        <f t="shared" si="157"/>
        <v>0</v>
      </c>
      <c r="K827" s="16">
        <f t="shared" si="152"/>
        <v>0</v>
      </c>
      <c r="L827" s="16">
        <f t="shared" si="156"/>
        <v>0</v>
      </c>
      <c r="M827" s="16">
        <f t="shared" si="153"/>
        <v>851278.67568214692</v>
      </c>
      <c r="N827" s="16">
        <f t="shared" si="154"/>
        <v>1028686.8348054116</v>
      </c>
      <c r="O827" s="16">
        <f t="shared" si="155"/>
        <v>4.7222222222222223</v>
      </c>
      <c r="P827" s="16">
        <f t="shared" si="158"/>
        <v>0</v>
      </c>
      <c r="Q827">
        <f t="shared" si="149"/>
        <v>0</v>
      </c>
      <c r="S827" s="19">
        <f t="shared" si="150"/>
        <v>177408.15912326472</v>
      </c>
      <c r="V827" t="str">
        <v/>
      </c>
    </row>
    <row r="828" spans="2:22" x14ac:dyDescent="0.25">
      <c r="B828" s="4" t="s">
        <v>61</v>
      </c>
      <c r="C828" s="4">
        <v>820</v>
      </c>
      <c r="D828" s="4">
        <v>231</v>
      </c>
      <c r="E828" s="11">
        <v>18</v>
      </c>
      <c r="F828" s="16">
        <f t="shared" si="151"/>
        <v>0.61111111111111094</v>
      </c>
      <c r="G828" s="16"/>
      <c r="H828" s="16">
        <f t="shared" si="147"/>
        <v>0</v>
      </c>
      <c r="I828" s="16">
        <f t="shared" si="148"/>
        <v>0.17779513888888884</v>
      </c>
      <c r="J828" s="16">
        <f t="shared" si="157"/>
        <v>2445.333420138888</v>
      </c>
      <c r="K828" s="16">
        <f t="shared" si="152"/>
        <v>488.88888888888874</v>
      </c>
      <c r="L828" s="16">
        <f t="shared" si="156"/>
        <v>489.06668402777763</v>
      </c>
      <c r="M828" s="16">
        <f t="shared" si="153"/>
        <v>851278.67568214692</v>
      </c>
      <c r="N828" s="16">
        <f t="shared" si="154"/>
        <v>1031132.1682255506</v>
      </c>
      <c r="O828" s="16">
        <f t="shared" si="155"/>
        <v>5</v>
      </c>
      <c r="P828" s="16">
        <f t="shared" si="158"/>
        <v>7.3438749999999983E-2</v>
      </c>
      <c r="Q828">
        <f t="shared" si="149"/>
        <v>0</v>
      </c>
      <c r="S828" s="19">
        <f t="shared" si="150"/>
        <v>179853.49254340364</v>
      </c>
      <c r="V828" t="str">
        <v/>
      </c>
    </row>
    <row r="829" spans="2:22" x14ac:dyDescent="0.25">
      <c r="B829" s="4" t="s">
        <v>61</v>
      </c>
      <c r="C829" s="4">
        <v>821</v>
      </c>
      <c r="D829" s="4">
        <v>232</v>
      </c>
      <c r="E829" s="11">
        <v>21.4</v>
      </c>
      <c r="F829" s="16">
        <f t="shared" si="151"/>
        <v>0.94444444444444453</v>
      </c>
      <c r="G829" s="16"/>
      <c r="H829" s="16">
        <f t="shared" si="147"/>
        <v>0</v>
      </c>
      <c r="I829" s="16">
        <f t="shared" si="148"/>
        <v>0.2747743055555556</v>
      </c>
      <c r="J829" s="16">
        <f t="shared" si="157"/>
        <v>4492.9914052854947</v>
      </c>
      <c r="K829" s="16">
        <f t="shared" si="152"/>
        <v>755.55555555555566</v>
      </c>
      <c r="L829" s="16">
        <f t="shared" si="156"/>
        <v>755.83032986111118</v>
      </c>
      <c r="M829" s="16">
        <f t="shared" si="153"/>
        <v>851278.67568214692</v>
      </c>
      <c r="N829" s="16">
        <f t="shared" si="154"/>
        <v>1035625.1596308361</v>
      </c>
      <c r="O829" s="16">
        <f t="shared" si="155"/>
        <v>5.9444444444444446</v>
      </c>
      <c r="P829" s="16">
        <f t="shared" si="158"/>
        <v>0.11349625000000002</v>
      </c>
      <c r="Q829">
        <f t="shared" si="149"/>
        <v>0</v>
      </c>
      <c r="S829" s="19">
        <f t="shared" si="150"/>
        <v>184346.48394868919</v>
      </c>
      <c r="V829" t="str">
        <v/>
      </c>
    </row>
    <row r="830" spans="2:22" x14ac:dyDescent="0.25">
      <c r="B830" s="4" t="s">
        <v>61</v>
      </c>
      <c r="C830" s="4">
        <v>822</v>
      </c>
      <c r="D830" s="4">
        <v>233</v>
      </c>
      <c r="E830" s="11">
        <v>24.8</v>
      </c>
      <c r="F830" s="16">
        <f t="shared" si="151"/>
        <v>0.90277777777777779</v>
      </c>
      <c r="G830" s="16"/>
      <c r="H830" s="16">
        <f t="shared" si="147"/>
        <v>0</v>
      </c>
      <c r="I830" s="16">
        <f t="shared" si="148"/>
        <v>0.26265190972222224</v>
      </c>
      <c r="J830" s="16">
        <f t="shared" si="157"/>
        <v>4977.1180217978399</v>
      </c>
      <c r="K830" s="16">
        <f t="shared" si="152"/>
        <v>722.22222222222229</v>
      </c>
      <c r="L830" s="16">
        <f t="shared" si="156"/>
        <v>722.48487413194448</v>
      </c>
      <c r="M830" s="16">
        <f t="shared" si="153"/>
        <v>851278.67568214692</v>
      </c>
      <c r="N830" s="16">
        <f t="shared" si="154"/>
        <v>1040602.277652634</v>
      </c>
      <c r="O830" s="16">
        <f t="shared" si="155"/>
        <v>6.8888888888888893</v>
      </c>
      <c r="P830" s="16">
        <f t="shared" si="158"/>
        <v>0.10848906250000001</v>
      </c>
      <c r="Q830">
        <f t="shared" si="149"/>
        <v>0</v>
      </c>
      <c r="S830" s="19">
        <f t="shared" si="150"/>
        <v>189323.60197048704</v>
      </c>
      <c r="V830" t="str">
        <v/>
      </c>
    </row>
    <row r="831" spans="2:22" x14ac:dyDescent="0.25">
      <c r="B831" s="4" t="s">
        <v>61</v>
      </c>
      <c r="C831" s="4">
        <v>823</v>
      </c>
      <c r="D831" s="4">
        <v>234</v>
      </c>
      <c r="E831" s="11">
        <v>27.9</v>
      </c>
      <c r="F831" s="16">
        <f t="shared" si="151"/>
        <v>0.83333333333333326</v>
      </c>
      <c r="G831" s="16"/>
      <c r="H831" s="16">
        <f t="shared" si="147"/>
        <v>0</v>
      </c>
      <c r="I831" s="16">
        <f t="shared" si="148"/>
        <v>0.24244791666666665</v>
      </c>
      <c r="J831" s="16">
        <f t="shared" si="157"/>
        <v>5168.5456380208334</v>
      </c>
      <c r="K831" s="16">
        <f t="shared" si="152"/>
        <v>666.66666666666663</v>
      </c>
      <c r="L831" s="16">
        <f t="shared" si="156"/>
        <v>666.90911458333335</v>
      </c>
      <c r="M831" s="16">
        <f t="shared" si="153"/>
        <v>851278.67568214692</v>
      </c>
      <c r="N831" s="16">
        <f t="shared" si="154"/>
        <v>1045770.8232906548</v>
      </c>
      <c r="O831" s="16">
        <f t="shared" si="155"/>
        <v>7.75</v>
      </c>
      <c r="P831" s="16">
        <f t="shared" si="158"/>
        <v>0.10014375</v>
      </c>
      <c r="Q831">
        <f t="shared" si="149"/>
        <v>0</v>
      </c>
      <c r="S831" s="19">
        <f t="shared" si="150"/>
        <v>194492.14760850789</v>
      </c>
      <c r="V831" t="str">
        <v/>
      </c>
    </row>
    <row r="832" spans="2:22" x14ac:dyDescent="0.25">
      <c r="B832" s="4" t="s">
        <v>61</v>
      </c>
      <c r="C832" s="4">
        <v>824</v>
      </c>
      <c r="D832" s="4">
        <v>235</v>
      </c>
      <c r="E832" s="11">
        <v>30.8</v>
      </c>
      <c r="F832" s="16">
        <f t="shared" si="151"/>
        <v>0.70833333333333348</v>
      </c>
      <c r="G832" s="16"/>
      <c r="H832" s="16">
        <f t="shared" si="147"/>
        <v>0</v>
      </c>
      <c r="I832" s="16">
        <f t="shared" si="148"/>
        <v>0.20608072916666673</v>
      </c>
      <c r="J832" s="16">
        <f t="shared" si="157"/>
        <v>4849.9112832754627</v>
      </c>
      <c r="K832" s="16">
        <f t="shared" si="152"/>
        <v>566.66666666666674</v>
      </c>
      <c r="L832" s="16">
        <f t="shared" si="156"/>
        <v>566.87274739583336</v>
      </c>
      <c r="M832" s="16">
        <f t="shared" si="153"/>
        <v>851278.67568214692</v>
      </c>
      <c r="N832" s="16">
        <f t="shared" si="154"/>
        <v>1050620.7345739303</v>
      </c>
      <c r="O832" s="16">
        <f t="shared" si="155"/>
        <v>8.5555555555555554</v>
      </c>
      <c r="P832" s="16">
        <f t="shared" si="158"/>
        <v>8.5122187500000029E-2</v>
      </c>
      <c r="Q832">
        <f t="shared" si="149"/>
        <v>0</v>
      </c>
      <c r="S832" s="19">
        <f t="shared" si="150"/>
        <v>199342.05889178335</v>
      </c>
      <c r="V832" t="str">
        <v/>
      </c>
    </row>
    <row r="833" spans="2:22" x14ac:dyDescent="0.25">
      <c r="B833" s="4" t="s">
        <v>61</v>
      </c>
      <c r="C833" s="4">
        <v>825</v>
      </c>
      <c r="D833" s="4">
        <v>236</v>
      </c>
      <c r="E833" s="11">
        <v>33</v>
      </c>
      <c r="F833" s="16">
        <f t="shared" si="151"/>
        <v>0.59722222222222232</v>
      </c>
      <c r="G833" s="16"/>
      <c r="H833" s="16">
        <f t="shared" si="147"/>
        <v>0</v>
      </c>
      <c r="I833" s="16">
        <f t="shared" si="148"/>
        <v>0.17375434027777781</v>
      </c>
      <c r="J833" s="16">
        <f t="shared" si="157"/>
        <v>4381.2223777488434</v>
      </c>
      <c r="K833" s="16">
        <f t="shared" si="152"/>
        <v>477.77777777777783</v>
      </c>
      <c r="L833" s="16">
        <f t="shared" si="156"/>
        <v>477.95153211805558</v>
      </c>
      <c r="M833" s="16">
        <f t="shared" si="153"/>
        <v>851278.67568214692</v>
      </c>
      <c r="N833" s="16">
        <f t="shared" si="154"/>
        <v>1055001.9569516792</v>
      </c>
      <c r="O833" s="16">
        <f t="shared" si="155"/>
        <v>9.1666666666666679</v>
      </c>
      <c r="P833" s="16">
        <f t="shared" si="158"/>
        <v>7.1769687500000026E-2</v>
      </c>
      <c r="Q833">
        <f t="shared" si="149"/>
        <v>0</v>
      </c>
      <c r="S833" s="19">
        <f t="shared" si="150"/>
        <v>203723.28126953228</v>
      </c>
      <c r="V833" t="str">
        <v/>
      </c>
    </row>
    <row r="834" spans="2:22" x14ac:dyDescent="0.25">
      <c r="B834" s="4" t="s">
        <v>61</v>
      </c>
      <c r="C834" s="4">
        <v>826</v>
      </c>
      <c r="D834" s="4">
        <v>237</v>
      </c>
      <c r="E834" s="11">
        <v>35.1</v>
      </c>
      <c r="F834" s="16">
        <f t="shared" si="151"/>
        <v>0.56944444444444464</v>
      </c>
      <c r="G834" s="16"/>
      <c r="H834" s="16">
        <f t="shared" si="147"/>
        <v>0</v>
      </c>
      <c r="I834" s="16">
        <f t="shared" si="148"/>
        <v>0.16567274305555563</v>
      </c>
      <c r="J834" s="16">
        <f t="shared" si="157"/>
        <v>4443.28197591146</v>
      </c>
      <c r="K834" s="16">
        <f t="shared" si="152"/>
        <v>455.55555555555571</v>
      </c>
      <c r="L834" s="16">
        <f t="shared" si="156"/>
        <v>455.72122829861127</v>
      </c>
      <c r="M834" s="16">
        <f t="shared" si="153"/>
        <v>851278.67568214692</v>
      </c>
      <c r="N834" s="16">
        <f t="shared" si="154"/>
        <v>1059445.2389275907</v>
      </c>
      <c r="O834" s="16">
        <f t="shared" si="155"/>
        <v>9.75</v>
      </c>
      <c r="P834" s="16">
        <f t="shared" si="158"/>
        <v>6.8431562500000029E-2</v>
      </c>
      <c r="Q834">
        <f t="shared" si="149"/>
        <v>0</v>
      </c>
      <c r="S834" s="19">
        <f t="shared" si="150"/>
        <v>208166.56324544374</v>
      </c>
      <c r="V834" t="str">
        <v/>
      </c>
    </row>
    <row r="835" spans="2:22" x14ac:dyDescent="0.25">
      <c r="B835" s="4" t="s">
        <v>61</v>
      </c>
      <c r="C835" s="4">
        <v>827</v>
      </c>
      <c r="D835" s="4">
        <v>238</v>
      </c>
      <c r="E835" s="11">
        <v>37.1</v>
      </c>
      <c r="F835" s="16">
        <f t="shared" si="151"/>
        <v>0.52777777777777735</v>
      </c>
      <c r="G835" s="16"/>
      <c r="H835" s="16">
        <f t="shared" si="147"/>
        <v>0</v>
      </c>
      <c r="I835" s="16">
        <f t="shared" si="148"/>
        <v>0.15355034722222211</v>
      </c>
      <c r="J835" s="16">
        <f t="shared" si="157"/>
        <v>4352.8169895351057</v>
      </c>
      <c r="K835" s="16">
        <f t="shared" si="152"/>
        <v>422.22222222222189</v>
      </c>
      <c r="L835" s="16">
        <f t="shared" si="156"/>
        <v>422.37577256944411</v>
      </c>
      <c r="M835" s="16">
        <f t="shared" si="153"/>
        <v>851278.67568214692</v>
      </c>
      <c r="N835" s="16">
        <f t="shared" si="154"/>
        <v>1063798.0559171257</v>
      </c>
      <c r="O835" s="16">
        <f t="shared" si="155"/>
        <v>10.305555555555557</v>
      </c>
      <c r="P835" s="16">
        <f t="shared" si="158"/>
        <v>6.342437499999995E-2</v>
      </c>
      <c r="Q835">
        <f t="shared" si="149"/>
        <v>0</v>
      </c>
      <c r="S835" s="19">
        <f t="shared" si="150"/>
        <v>212519.38023497874</v>
      </c>
      <c r="V835" t="str">
        <v/>
      </c>
    </row>
    <row r="836" spans="2:22" x14ac:dyDescent="0.25">
      <c r="B836" s="4" t="s">
        <v>61</v>
      </c>
      <c r="C836" s="4">
        <v>828</v>
      </c>
      <c r="D836" s="4">
        <v>239</v>
      </c>
      <c r="E836" s="11">
        <v>38.9</v>
      </c>
      <c r="F836" s="16">
        <f t="shared" si="151"/>
        <v>0.59722222222222177</v>
      </c>
      <c r="G836" s="16"/>
      <c r="H836" s="16">
        <f t="shared" si="147"/>
        <v>0</v>
      </c>
      <c r="I836" s="16">
        <f t="shared" si="148"/>
        <v>0.17375434027777764</v>
      </c>
      <c r="J836" s="16">
        <f t="shared" si="157"/>
        <v>5164.5318331645403</v>
      </c>
      <c r="K836" s="16">
        <f t="shared" si="152"/>
        <v>477.77777777777743</v>
      </c>
      <c r="L836" s="16">
        <f t="shared" si="156"/>
        <v>477.95153211805518</v>
      </c>
      <c r="M836" s="16">
        <f t="shared" si="153"/>
        <v>851278.67568214692</v>
      </c>
      <c r="N836" s="16">
        <f t="shared" si="154"/>
        <v>1068962.5877502903</v>
      </c>
      <c r="O836" s="16">
        <f t="shared" si="155"/>
        <v>10.805555555555555</v>
      </c>
      <c r="P836" s="16">
        <f t="shared" si="158"/>
        <v>7.1769687499999957E-2</v>
      </c>
      <c r="Q836">
        <f t="shared" si="149"/>
        <v>0</v>
      </c>
      <c r="S836" s="19">
        <f t="shared" si="150"/>
        <v>217683.91206814337</v>
      </c>
      <c r="V836" t="str">
        <v/>
      </c>
    </row>
    <row r="837" spans="2:22" x14ac:dyDescent="0.25">
      <c r="B837" s="4" t="s">
        <v>61</v>
      </c>
      <c r="C837" s="4">
        <v>829</v>
      </c>
      <c r="D837" s="4">
        <v>240</v>
      </c>
      <c r="E837" s="11">
        <v>41.4</v>
      </c>
      <c r="F837" s="16">
        <f t="shared" si="151"/>
        <v>0.70833333333333348</v>
      </c>
      <c r="G837" s="16"/>
      <c r="H837" s="16">
        <f t="shared" si="147"/>
        <v>0</v>
      </c>
      <c r="I837" s="16">
        <f t="shared" si="148"/>
        <v>0.20608072916666673</v>
      </c>
      <c r="J837" s="16">
        <f t="shared" si="157"/>
        <v>6519.0365950520836</v>
      </c>
      <c r="K837" s="16">
        <f t="shared" si="152"/>
        <v>566.66666666666674</v>
      </c>
      <c r="L837" s="16">
        <f t="shared" si="156"/>
        <v>566.87274739583336</v>
      </c>
      <c r="M837" s="16">
        <f t="shared" si="153"/>
        <v>851278.67568214692</v>
      </c>
      <c r="N837" s="16">
        <f t="shared" si="154"/>
        <v>1075481.6243453424</v>
      </c>
      <c r="O837" s="16">
        <f t="shared" si="155"/>
        <v>11.5</v>
      </c>
      <c r="P837" s="16">
        <f t="shared" si="158"/>
        <v>8.5122187500000029E-2</v>
      </c>
      <c r="Q837">
        <f t="shared" si="149"/>
        <v>0</v>
      </c>
      <c r="S837" s="19">
        <f t="shared" si="150"/>
        <v>224202.94866319548</v>
      </c>
      <c r="V837" t="str">
        <v/>
      </c>
    </row>
    <row r="838" spans="2:22" x14ac:dyDescent="0.25">
      <c r="B838" s="4" t="s">
        <v>61</v>
      </c>
      <c r="C838" s="4">
        <v>830</v>
      </c>
      <c r="D838" s="4">
        <v>241</v>
      </c>
      <c r="E838" s="11">
        <v>44</v>
      </c>
      <c r="F838" s="16">
        <f t="shared" si="151"/>
        <v>0.68055555555555536</v>
      </c>
      <c r="G838" s="16"/>
      <c r="H838" s="16">
        <f t="shared" si="147"/>
        <v>0</v>
      </c>
      <c r="I838" s="16">
        <f t="shared" si="148"/>
        <v>0.19799913194444441</v>
      </c>
      <c r="J838" s="16">
        <f t="shared" si="157"/>
        <v>6656.740977044753</v>
      </c>
      <c r="K838" s="16">
        <f t="shared" si="152"/>
        <v>544.44444444444434</v>
      </c>
      <c r="L838" s="16">
        <f t="shared" si="156"/>
        <v>544.64244357638881</v>
      </c>
      <c r="M838" s="16">
        <f t="shared" si="153"/>
        <v>851278.67568214692</v>
      </c>
      <c r="N838" s="16">
        <f t="shared" si="154"/>
        <v>1082138.3653223871</v>
      </c>
      <c r="O838" s="16">
        <f t="shared" si="155"/>
        <v>12.222222222222223</v>
      </c>
      <c r="P838" s="16">
        <f t="shared" si="158"/>
        <v>8.178406249999999E-2</v>
      </c>
      <c r="Q838">
        <f t="shared" si="149"/>
        <v>0</v>
      </c>
      <c r="S838" s="19">
        <f t="shared" si="150"/>
        <v>230859.68964024016</v>
      </c>
      <c r="V838" t="str">
        <v/>
      </c>
    </row>
    <row r="839" spans="2:22" x14ac:dyDescent="0.25">
      <c r="B839" s="4" t="s">
        <v>61</v>
      </c>
      <c r="C839" s="4">
        <v>831</v>
      </c>
      <c r="D839" s="4">
        <v>242</v>
      </c>
      <c r="E839" s="11">
        <v>46.3</v>
      </c>
      <c r="F839" s="16">
        <f t="shared" si="151"/>
        <v>0.51388888888888928</v>
      </c>
      <c r="G839" s="16"/>
      <c r="H839" s="16">
        <f t="shared" si="147"/>
        <v>0</v>
      </c>
      <c r="I839" s="16">
        <f t="shared" si="148"/>
        <v>0.14950954861111124</v>
      </c>
      <c r="J839" s="16">
        <f t="shared" si="157"/>
        <v>5289.2685379292088</v>
      </c>
      <c r="K839" s="16">
        <f t="shared" si="152"/>
        <v>411.11111111111143</v>
      </c>
      <c r="L839" s="16">
        <f t="shared" si="156"/>
        <v>411.26062065972252</v>
      </c>
      <c r="M839" s="16">
        <f t="shared" si="153"/>
        <v>851278.67568214692</v>
      </c>
      <c r="N839" s="16">
        <f t="shared" si="154"/>
        <v>1087427.6338603164</v>
      </c>
      <c r="O839" s="16">
        <f t="shared" si="155"/>
        <v>12.861111111111111</v>
      </c>
      <c r="P839" s="16">
        <f t="shared" si="158"/>
        <v>6.1755312500000055E-2</v>
      </c>
      <c r="Q839">
        <f t="shared" si="149"/>
        <v>0</v>
      </c>
      <c r="S839" s="19">
        <f t="shared" si="150"/>
        <v>236148.95817816944</v>
      </c>
      <c r="V839" t="str">
        <v/>
      </c>
    </row>
    <row r="840" spans="2:22" x14ac:dyDescent="0.25">
      <c r="B840" s="4" t="s">
        <v>61</v>
      </c>
      <c r="C840" s="4">
        <v>832</v>
      </c>
      <c r="D840" s="4">
        <v>243</v>
      </c>
      <c r="E840" s="11">
        <v>47.7</v>
      </c>
      <c r="F840" s="16">
        <f t="shared" si="151"/>
        <v>0.26388888888888967</v>
      </c>
      <c r="G840" s="16"/>
      <c r="H840" s="16">
        <f t="shared" ref="H840:H903" si="159">$L$3*F841</f>
        <v>0</v>
      </c>
      <c r="I840" s="16">
        <f t="shared" si="148"/>
        <v>7.6775173611111344E-2</v>
      </c>
      <c r="J840" s="16">
        <f t="shared" si="157"/>
        <v>2798.2394932725783</v>
      </c>
      <c r="K840" s="16">
        <f t="shared" si="152"/>
        <v>211.11111111111174</v>
      </c>
      <c r="L840" s="16">
        <f t="shared" si="156"/>
        <v>211.18788628472285</v>
      </c>
      <c r="M840" s="16">
        <f t="shared" si="153"/>
        <v>851278.67568214692</v>
      </c>
      <c r="N840" s="16">
        <f t="shared" si="154"/>
        <v>1090225.8733535889</v>
      </c>
      <c r="O840" s="16">
        <f t="shared" si="155"/>
        <v>13.250000000000002</v>
      </c>
      <c r="P840" s="16">
        <f t="shared" si="158"/>
        <v>3.17121875000001E-2</v>
      </c>
      <c r="Q840">
        <f t="shared" si="149"/>
        <v>0</v>
      </c>
      <c r="S840" s="19">
        <f t="shared" si="150"/>
        <v>238947.19767144194</v>
      </c>
      <c r="V840" t="str">
        <v/>
      </c>
    </row>
    <row r="841" spans="2:22" x14ac:dyDescent="0.25">
      <c r="B841" s="4" t="s">
        <v>61</v>
      </c>
      <c r="C841" s="4">
        <v>833</v>
      </c>
      <c r="D841" s="4">
        <v>244</v>
      </c>
      <c r="E841" s="11">
        <v>48.2</v>
      </c>
      <c r="F841" s="16">
        <f t="shared" si="151"/>
        <v>0.1388888888888889</v>
      </c>
      <c r="G841" s="16"/>
      <c r="H841" s="16">
        <f t="shared" si="159"/>
        <v>0</v>
      </c>
      <c r="I841" s="16">
        <f t="shared" ref="I841:I904" si="160">0.5*$M$2*$I$2*$G$2*F841</f>
        <v>4.0407986111111113E-2</v>
      </c>
      <c r="J841" s="16">
        <f t="shared" si="157"/>
        <v>1488.19533902392</v>
      </c>
      <c r="K841" s="16">
        <f t="shared" si="152"/>
        <v>111.11111111111111</v>
      </c>
      <c r="L841" s="16">
        <f t="shared" si="156"/>
        <v>111.15151909722222</v>
      </c>
      <c r="M841" s="16">
        <f t="shared" si="153"/>
        <v>851278.67568214692</v>
      </c>
      <c r="N841" s="16">
        <f t="shared" si="154"/>
        <v>1091714.0686926127</v>
      </c>
      <c r="O841" s="16">
        <f t="shared" si="155"/>
        <v>13.388888888888891</v>
      </c>
      <c r="P841" s="16">
        <f t="shared" si="158"/>
        <v>1.6690625000000004E-2</v>
      </c>
      <c r="Q841">
        <f t="shared" ref="Q841:Q904" si="161">(IF(F841 &lt; 0, ABS(L841) * O841 * 0.55, 0))/1000</f>
        <v>0</v>
      </c>
      <c r="S841" s="19">
        <f t="shared" ref="S841:S904" si="162">N841-M841</f>
        <v>240435.39301046578</v>
      </c>
      <c r="V841" t="str">
        <v/>
      </c>
    </row>
    <row r="842" spans="2:22" x14ac:dyDescent="0.25">
      <c r="B842" s="4" t="s">
        <v>61</v>
      </c>
      <c r="C842" s="4">
        <v>834</v>
      </c>
      <c r="D842" s="4">
        <v>245</v>
      </c>
      <c r="E842" s="11">
        <v>48.7</v>
      </c>
      <c r="F842" s="16">
        <f t="shared" ref="F842:F905" si="163">($E843-$E841)/2/3.6</f>
        <v>0.15277777777777699</v>
      </c>
      <c r="G842" s="16"/>
      <c r="H842" s="16">
        <f t="shared" si="159"/>
        <v>0</v>
      </c>
      <c r="I842" s="16">
        <f t="shared" si="160"/>
        <v>4.4448784722221996E-2</v>
      </c>
      <c r="J842" s="16">
        <f t="shared" si="157"/>
        <v>1653.9963550106011</v>
      </c>
      <c r="K842" s="16">
        <f t="shared" ref="K842:K905" si="164">$H$2*F842</f>
        <v>122.22222222222159</v>
      </c>
      <c r="L842" s="16">
        <f t="shared" si="156"/>
        <v>122.26667100694381</v>
      </c>
      <c r="M842" s="16">
        <f t="shared" ref="M842:M905" si="165">M841+MAX(-J842, 0)</f>
        <v>851278.67568214692</v>
      </c>
      <c r="N842" s="16">
        <f t="shared" ref="N842:N905" si="166">N841+MAX(J842, 0)</f>
        <v>1093368.0650476234</v>
      </c>
      <c r="O842" s="16">
        <f t="shared" ref="O842:O905" si="167">E842*(1000/3600)</f>
        <v>13.527777777777779</v>
      </c>
      <c r="P842" s="16">
        <f t="shared" si="158"/>
        <v>1.8359687499999906E-2</v>
      </c>
      <c r="Q842">
        <f t="shared" si="161"/>
        <v>0</v>
      </c>
      <c r="S842" s="19">
        <f t="shared" si="162"/>
        <v>242089.38936547644</v>
      </c>
      <c r="V842" t="str">
        <v/>
      </c>
    </row>
    <row r="843" spans="2:22" x14ac:dyDescent="0.25">
      <c r="B843" s="4" t="s">
        <v>61</v>
      </c>
      <c r="C843" s="4">
        <v>835</v>
      </c>
      <c r="D843" s="4">
        <v>246</v>
      </c>
      <c r="E843" s="11">
        <v>49.3</v>
      </c>
      <c r="F843" s="16">
        <f t="shared" si="163"/>
        <v>0.15277777777777699</v>
      </c>
      <c r="G843" s="16"/>
      <c r="H843" s="16">
        <f t="shared" si="159"/>
        <v>0</v>
      </c>
      <c r="I843" s="16">
        <f t="shared" si="160"/>
        <v>4.4448784722221996E-2</v>
      </c>
      <c r="J843" s="16">
        <f t="shared" si="157"/>
        <v>1674.3741335117584</v>
      </c>
      <c r="K843" s="16">
        <f t="shared" si="164"/>
        <v>122.22222222222159</v>
      </c>
      <c r="L843" s="16">
        <f t="shared" si="156"/>
        <v>122.26667100694381</v>
      </c>
      <c r="M843" s="16">
        <f t="shared" si="165"/>
        <v>851278.67568214692</v>
      </c>
      <c r="N843" s="16">
        <f t="shared" si="166"/>
        <v>1095042.439181135</v>
      </c>
      <c r="O843" s="16">
        <f t="shared" si="167"/>
        <v>13.694444444444445</v>
      </c>
      <c r="P843" s="16">
        <f t="shared" si="158"/>
        <v>1.8359687499999906E-2</v>
      </c>
      <c r="Q843">
        <f t="shared" si="161"/>
        <v>0</v>
      </c>
      <c r="S843" s="19">
        <f t="shared" si="162"/>
        <v>243763.76349898812</v>
      </c>
      <c r="V843" t="str">
        <v/>
      </c>
    </row>
    <row r="844" spans="2:22" x14ac:dyDescent="0.25">
      <c r="B844" s="4" t="s">
        <v>61</v>
      </c>
      <c r="C844" s="4">
        <v>836</v>
      </c>
      <c r="D844" s="4">
        <v>247</v>
      </c>
      <c r="E844" s="11">
        <v>49.8</v>
      </c>
      <c r="F844" s="16">
        <f t="shared" si="163"/>
        <v>0.12500000000000078</v>
      </c>
      <c r="G844" s="16"/>
      <c r="H844" s="16">
        <f t="shared" si="159"/>
        <v>0</v>
      </c>
      <c r="I844" s="16">
        <f t="shared" si="160"/>
        <v>3.6367187500000231E-2</v>
      </c>
      <c r="J844" s="16">
        <f t="shared" si="157"/>
        <v>1383.8364127604254</v>
      </c>
      <c r="K844" s="16">
        <f t="shared" si="164"/>
        <v>100.00000000000063</v>
      </c>
      <c r="L844" s="16">
        <f t="shared" ref="L844:L907" si="168">K844+I844+H844</f>
        <v>100.03636718750063</v>
      </c>
      <c r="M844" s="16">
        <f t="shared" si="165"/>
        <v>851278.67568214692</v>
      </c>
      <c r="N844" s="16">
        <f t="shared" si="166"/>
        <v>1096426.2755938955</v>
      </c>
      <c r="O844" s="16">
        <f t="shared" si="167"/>
        <v>13.833333333333334</v>
      </c>
      <c r="P844" s="16">
        <f t="shared" si="158"/>
        <v>1.5021562500000096E-2</v>
      </c>
      <c r="Q844">
        <f t="shared" si="161"/>
        <v>0</v>
      </c>
      <c r="S844" s="19">
        <f t="shared" si="162"/>
        <v>245147.59991174855</v>
      </c>
      <c r="V844" t="str">
        <v/>
      </c>
    </row>
    <row r="845" spans="2:22" x14ac:dyDescent="0.25">
      <c r="B845" s="4" t="s">
        <v>61</v>
      </c>
      <c r="C845" s="4">
        <v>837</v>
      </c>
      <c r="D845" s="4">
        <v>248</v>
      </c>
      <c r="E845" s="11">
        <v>50.2</v>
      </c>
      <c r="F845" s="16">
        <f t="shared" si="163"/>
        <v>0.15277777777777798</v>
      </c>
      <c r="G845" s="16"/>
      <c r="H845" s="16">
        <f t="shared" si="159"/>
        <v>0</v>
      </c>
      <c r="I845" s="16">
        <f t="shared" si="160"/>
        <v>4.4448784722222287E-2</v>
      </c>
      <c r="J845" s="16">
        <f t="shared" si="157"/>
        <v>1704.9408012635056</v>
      </c>
      <c r="K845" s="16">
        <f t="shared" si="164"/>
        <v>122.22222222222238</v>
      </c>
      <c r="L845" s="16">
        <f t="shared" si="168"/>
        <v>122.26667100694461</v>
      </c>
      <c r="M845" s="16">
        <f t="shared" si="165"/>
        <v>851278.67568214692</v>
      </c>
      <c r="N845" s="16">
        <f t="shared" si="166"/>
        <v>1098131.216395159</v>
      </c>
      <c r="O845" s="16">
        <f t="shared" si="167"/>
        <v>13.944444444444446</v>
      </c>
      <c r="P845" s="16">
        <f t="shared" si="158"/>
        <v>1.8359687500000027E-2</v>
      </c>
      <c r="Q845">
        <f t="shared" si="161"/>
        <v>0</v>
      </c>
      <c r="S845" s="19">
        <f t="shared" si="162"/>
        <v>246852.5407130121</v>
      </c>
      <c r="V845" t="str">
        <v/>
      </c>
    </row>
    <row r="846" spans="2:22" x14ac:dyDescent="0.25">
      <c r="B846" s="4" t="s">
        <v>61</v>
      </c>
      <c r="C846" s="4">
        <v>838</v>
      </c>
      <c r="D846" s="4">
        <v>249</v>
      </c>
      <c r="E846" s="11">
        <v>50.9</v>
      </c>
      <c r="F846" s="16">
        <f t="shared" si="163"/>
        <v>0.22222222222222143</v>
      </c>
      <c r="G846" s="16"/>
      <c r="H846" s="16">
        <f t="shared" si="159"/>
        <v>0</v>
      </c>
      <c r="I846" s="16">
        <f t="shared" si="160"/>
        <v>6.4652777777777545E-2</v>
      </c>
      <c r="J846" s="16">
        <f t="shared" ref="J846:J909" si="169">L846*O846</f>
        <v>2514.4943653549294</v>
      </c>
      <c r="K846" s="16">
        <f t="shared" si="164"/>
        <v>177.77777777777715</v>
      </c>
      <c r="L846" s="16">
        <f t="shared" si="168"/>
        <v>177.84243055555493</v>
      </c>
      <c r="M846" s="16">
        <f t="shared" si="165"/>
        <v>851278.67568214692</v>
      </c>
      <c r="N846" s="16">
        <f t="shared" si="166"/>
        <v>1100645.710760514</v>
      </c>
      <c r="O846" s="16">
        <f t="shared" si="167"/>
        <v>14.138888888888889</v>
      </c>
      <c r="P846" s="16">
        <f t="shared" ref="P846:P909" si="170">$K$2*$J$2*$G$2*F846</f>
        <v>2.6704999999999909E-2</v>
      </c>
      <c r="Q846">
        <f t="shared" si="161"/>
        <v>0</v>
      </c>
      <c r="S846" s="19">
        <f t="shared" si="162"/>
        <v>249367.0350783671</v>
      </c>
      <c r="V846" t="str">
        <v/>
      </c>
    </row>
    <row r="847" spans="2:22" x14ac:dyDescent="0.25">
      <c r="B847" s="4" t="s">
        <v>61</v>
      </c>
      <c r="C847" s="4">
        <v>839</v>
      </c>
      <c r="D847" s="4">
        <v>250</v>
      </c>
      <c r="E847" s="11">
        <v>51.8</v>
      </c>
      <c r="F847" s="16">
        <f t="shared" si="163"/>
        <v>0.2222222222222224</v>
      </c>
      <c r="G847" s="16"/>
      <c r="H847" s="16">
        <f t="shared" si="159"/>
        <v>0</v>
      </c>
      <c r="I847" s="16">
        <f t="shared" si="160"/>
        <v>6.4652777777777837E-2</v>
      </c>
      <c r="J847" s="16">
        <f t="shared" si="169"/>
        <v>2558.9549729938294</v>
      </c>
      <c r="K847" s="16">
        <f t="shared" si="164"/>
        <v>177.77777777777791</v>
      </c>
      <c r="L847" s="16">
        <f t="shared" si="168"/>
        <v>177.84243055555569</v>
      </c>
      <c r="M847" s="16">
        <f t="shared" si="165"/>
        <v>851278.67568214692</v>
      </c>
      <c r="N847" s="16">
        <f t="shared" si="166"/>
        <v>1103204.6657335078</v>
      </c>
      <c r="O847" s="16">
        <f t="shared" si="167"/>
        <v>14.388888888888889</v>
      </c>
      <c r="P847" s="16">
        <f t="shared" si="170"/>
        <v>2.6705000000000024E-2</v>
      </c>
      <c r="Q847">
        <f t="shared" si="161"/>
        <v>0</v>
      </c>
      <c r="S847" s="19">
        <f t="shared" si="162"/>
        <v>251925.99005136092</v>
      </c>
      <c r="V847" t="str">
        <v/>
      </c>
    </row>
    <row r="848" spans="2:22" x14ac:dyDescent="0.25">
      <c r="B848" s="4" t="s">
        <v>61</v>
      </c>
      <c r="C848" s="4">
        <v>840</v>
      </c>
      <c r="D848" s="4">
        <v>251</v>
      </c>
      <c r="E848" s="11">
        <v>52.5</v>
      </c>
      <c r="F848" s="16">
        <f t="shared" si="163"/>
        <v>0.20833333333333331</v>
      </c>
      <c r="G848" s="16"/>
      <c r="H848" s="16">
        <f t="shared" si="159"/>
        <v>0</v>
      </c>
      <c r="I848" s="16">
        <f t="shared" si="160"/>
        <v>6.0611979166666663E-2</v>
      </c>
      <c r="J848" s="16">
        <f t="shared" si="169"/>
        <v>2431.4394802517363</v>
      </c>
      <c r="K848" s="16">
        <f t="shared" si="164"/>
        <v>166.66666666666666</v>
      </c>
      <c r="L848" s="16">
        <f t="shared" si="168"/>
        <v>166.72727864583334</v>
      </c>
      <c r="M848" s="16">
        <f t="shared" si="165"/>
        <v>851278.67568214692</v>
      </c>
      <c r="N848" s="16">
        <f t="shared" si="166"/>
        <v>1105636.1052137595</v>
      </c>
      <c r="O848" s="16">
        <f t="shared" si="167"/>
        <v>14.583333333333334</v>
      </c>
      <c r="P848" s="16">
        <f t="shared" si="170"/>
        <v>2.5035937500000001E-2</v>
      </c>
      <c r="Q848">
        <f t="shared" si="161"/>
        <v>0</v>
      </c>
      <c r="S848" s="19">
        <f t="shared" si="162"/>
        <v>254357.42953161255</v>
      </c>
      <c r="V848" t="str">
        <v/>
      </c>
    </row>
    <row r="849" spans="2:22" x14ac:dyDescent="0.25">
      <c r="B849" s="4" t="s">
        <v>61</v>
      </c>
      <c r="C849" s="4">
        <v>841</v>
      </c>
      <c r="D849" s="4">
        <v>252</v>
      </c>
      <c r="E849" s="11">
        <v>53.3</v>
      </c>
      <c r="F849" s="16">
        <f t="shared" si="163"/>
        <v>0.27777777777777779</v>
      </c>
      <c r="G849" s="16"/>
      <c r="H849" s="16">
        <f t="shared" si="159"/>
        <v>0</v>
      </c>
      <c r="I849" s="16">
        <f t="shared" si="160"/>
        <v>8.0815972222222227E-2</v>
      </c>
      <c r="J849" s="16">
        <f t="shared" si="169"/>
        <v>3291.3199821566359</v>
      </c>
      <c r="K849" s="16">
        <f t="shared" si="164"/>
        <v>222.22222222222223</v>
      </c>
      <c r="L849" s="16">
        <f t="shared" si="168"/>
        <v>222.30303819444444</v>
      </c>
      <c r="M849" s="16">
        <f t="shared" si="165"/>
        <v>851278.67568214692</v>
      </c>
      <c r="N849" s="16">
        <f t="shared" si="166"/>
        <v>1108927.4251959161</v>
      </c>
      <c r="O849" s="16">
        <f t="shared" si="167"/>
        <v>14.805555555555555</v>
      </c>
      <c r="P849" s="16">
        <f t="shared" si="170"/>
        <v>3.3381250000000008E-2</v>
      </c>
      <c r="Q849">
        <f t="shared" si="161"/>
        <v>0</v>
      </c>
      <c r="S849" s="19">
        <f t="shared" si="162"/>
        <v>257648.74951376917</v>
      </c>
      <c r="V849" t="str">
        <v/>
      </c>
    </row>
    <row r="850" spans="2:22" x14ac:dyDescent="0.25">
      <c r="B850" s="4" t="s">
        <v>61</v>
      </c>
      <c r="C850" s="4">
        <v>842</v>
      </c>
      <c r="D850" s="4">
        <v>253</v>
      </c>
      <c r="E850" s="11">
        <v>54.5</v>
      </c>
      <c r="F850" s="16">
        <f t="shared" si="163"/>
        <v>0.33333333333333409</v>
      </c>
      <c r="G850" s="16"/>
      <c r="H850" s="16">
        <f t="shared" si="159"/>
        <v>0</v>
      </c>
      <c r="I850" s="16">
        <f t="shared" si="160"/>
        <v>9.6979166666666894E-2</v>
      </c>
      <c r="J850" s="16">
        <f t="shared" si="169"/>
        <v>4038.5051938657493</v>
      </c>
      <c r="K850" s="16">
        <f t="shared" si="164"/>
        <v>266.66666666666725</v>
      </c>
      <c r="L850" s="16">
        <f t="shared" si="168"/>
        <v>266.7636458333339</v>
      </c>
      <c r="M850" s="16">
        <f t="shared" si="165"/>
        <v>851278.67568214692</v>
      </c>
      <c r="N850" s="16">
        <f t="shared" si="166"/>
        <v>1112965.9303897819</v>
      </c>
      <c r="O850" s="16">
        <f t="shared" si="167"/>
        <v>15.138888888888889</v>
      </c>
      <c r="P850" s="16">
        <f t="shared" si="170"/>
        <v>4.0057500000000093E-2</v>
      </c>
      <c r="Q850">
        <f t="shared" si="161"/>
        <v>0</v>
      </c>
      <c r="S850" s="19">
        <f t="shared" si="162"/>
        <v>261687.25470763503</v>
      </c>
      <c r="V850" t="str">
        <v/>
      </c>
    </row>
    <row r="851" spans="2:22" x14ac:dyDescent="0.25">
      <c r="B851" s="4" t="s">
        <v>61</v>
      </c>
      <c r="C851" s="4">
        <v>843</v>
      </c>
      <c r="D851" s="4">
        <v>254</v>
      </c>
      <c r="E851" s="11">
        <v>55.7</v>
      </c>
      <c r="F851" s="16">
        <f t="shared" si="163"/>
        <v>0.27777777777777779</v>
      </c>
      <c r="G851" s="16"/>
      <c r="H851" s="16">
        <f t="shared" si="159"/>
        <v>0</v>
      </c>
      <c r="I851" s="16">
        <f t="shared" si="160"/>
        <v>8.0815972222222227E-2</v>
      </c>
      <c r="J851" s="16">
        <f t="shared" si="169"/>
        <v>3439.5220076195988</v>
      </c>
      <c r="K851" s="16">
        <f t="shared" si="164"/>
        <v>222.22222222222223</v>
      </c>
      <c r="L851" s="16">
        <f t="shared" si="168"/>
        <v>222.30303819444444</v>
      </c>
      <c r="M851" s="16">
        <f t="shared" si="165"/>
        <v>851278.67568214692</v>
      </c>
      <c r="N851" s="16">
        <f t="shared" si="166"/>
        <v>1116405.4523974014</v>
      </c>
      <c r="O851" s="16">
        <f t="shared" si="167"/>
        <v>15.472222222222223</v>
      </c>
      <c r="P851" s="16">
        <f t="shared" si="170"/>
        <v>3.3381250000000008E-2</v>
      </c>
      <c r="Q851">
        <f t="shared" si="161"/>
        <v>0</v>
      </c>
      <c r="S851" s="19">
        <f t="shared" si="162"/>
        <v>265126.77671525453</v>
      </c>
      <c r="V851" t="str">
        <v/>
      </c>
    </row>
    <row r="852" spans="2:22" x14ac:dyDescent="0.25">
      <c r="B852" s="4" t="s">
        <v>61</v>
      </c>
      <c r="C852" s="4">
        <v>844</v>
      </c>
      <c r="D852" s="4">
        <v>255</v>
      </c>
      <c r="E852" s="11">
        <v>56.5</v>
      </c>
      <c r="F852" s="16">
        <f t="shared" si="163"/>
        <v>0.15277777777777699</v>
      </c>
      <c r="G852" s="16"/>
      <c r="H852" s="16">
        <f t="shared" si="159"/>
        <v>0</v>
      </c>
      <c r="I852" s="16">
        <f t="shared" si="160"/>
        <v>4.4448784722221996E-2</v>
      </c>
      <c r="J852" s="16">
        <f t="shared" si="169"/>
        <v>1918.9074755256459</v>
      </c>
      <c r="K852" s="16">
        <f t="shared" si="164"/>
        <v>122.22222222222159</v>
      </c>
      <c r="L852" s="16">
        <f t="shared" si="168"/>
        <v>122.26667100694381</v>
      </c>
      <c r="M852" s="16">
        <f t="shared" si="165"/>
        <v>851278.67568214692</v>
      </c>
      <c r="N852" s="16">
        <f t="shared" si="166"/>
        <v>1118324.3598729272</v>
      </c>
      <c r="O852" s="16">
        <f t="shared" si="167"/>
        <v>15.694444444444445</v>
      </c>
      <c r="P852" s="16">
        <f t="shared" si="170"/>
        <v>1.8359687499999906E-2</v>
      </c>
      <c r="Q852">
        <f t="shared" si="161"/>
        <v>0</v>
      </c>
      <c r="S852" s="19">
        <f t="shared" si="162"/>
        <v>267045.68419078027</v>
      </c>
      <c r="V852" t="str">
        <v/>
      </c>
    </row>
    <row r="853" spans="2:22" x14ac:dyDescent="0.25">
      <c r="B853" s="4" t="s">
        <v>61</v>
      </c>
      <c r="C853" s="4">
        <v>845</v>
      </c>
      <c r="D853" s="4">
        <v>256</v>
      </c>
      <c r="E853" s="11">
        <v>56.8</v>
      </c>
      <c r="F853" s="16">
        <f t="shared" si="163"/>
        <v>6.9444444444444448E-2</v>
      </c>
      <c r="G853" s="16"/>
      <c r="H853" s="16">
        <f t="shared" si="159"/>
        <v>0</v>
      </c>
      <c r="I853" s="16">
        <f t="shared" si="160"/>
        <v>2.0203993055555557E-2</v>
      </c>
      <c r="J853" s="16">
        <f t="shared" si="169"/>
        <v>876.8619839891976</v>
      </c>
      <c r="K853" s="16">
        <f t="shared" si="164"/>
        <v>55.555555555555557</v>
      </c>
      <c r="L853" s="16">
        <f t="shared" si="168"/>
        <v>55.57575954861111</v>
      </c>
      <c r="M853" s="16">
        <f t="shared" si="165"/>
        <v>851278.67568214692</v>
      </c>
      <c r="N853" s="16">
        <f t="shared" si="166"/>
        <v>1119201.2218569163</v>
      </c>
      <c r="O853" s="16">
        <f t="shared" si="167"/>
        <v>15.777777777777779</v>
      </c>
      <c r="P853" s="16">
        <f t="shared" si="170"/>
        <v>8.345312500000002E-3</v>
      </c>
      <c r="Q853">
        <f t="shared" si="161"/>
        <v>0</v>
      </c>
      <c r="S853" s="19">
        <f t="shared" si="162"/>
        <v>267922.54617476941</v>
      </c>
      <c r="V853" t="str">
        <v/>
      </c>
    </row>
    <row r="854" spans="2:22" x14ac:dyDescent="0.25">
      <c r="B854" s="4" t="s">
        <v>61</v>
      </c>
      <c r="C854" s="4">
        <v>846</v>
      </c>
      <c r="D854" s="4">
        <v>257</v>
      </c>
      <c r="E854" s="11">
        <v>57</v>
      </c>
      <c r="F854" s="16">
        <f t="shared" si="163"/>
        <v>5.5555555555556344E-2</v>
      </c>
      <c r="G854" s="16"/>
      <c r="H854" s="16">
        <f t="shared" si="159"/>
        <v>0</v>
      </c>
      <c r="I854" s="16">
        <f t="shared" si="160"/>
        <v>1.6163194444444674E-2</v>
      </c>
      <c r="J854" s="16">
        <f t="shared" si="169"/>
        <v>703.95962094908407</v>
      </c>
      <c r="K854" s="16">
        <f t="shared" si="164"/>
        <v>44.444444444445075</v>
      </c>
      <c r="L854" s="16">
        <f t="shared" si="168"/>
        <v>44.46060763888952</v>
      </c>
      <c r="M854" s="16">
        <f t="shared" si="165"/>
        <v>851278.67568214692</v>
      </c>
      <c r="N854" s="16">
        <f t="shared" si="166"/>
        <v>1119905.1814778654</v>
      </c>
      <c r="O854" s="16">
        <f t="shared" si="167"/>
        <v>15.833333333333334</v>
      </c>
      <c r="P854" s="16">
        <f t="shared" si="170"/>
        <v>6.6762500000000953E-3</v>
      </c>
      <c r="Q854">
        <f t="shared" si="161"/>
        <v>0</v>
      </c>
      <c r="S854" s="19">
        <f t="shared" si="162"/>
        <v>268626.50579571852</v>
      </c>
      <c r="V854" t="str">
        <v/>
      </c>
    </row>
    <row r="855" spans="2:22" x14ac:dyDescent="0.25">
      <c r="B855" s="4" t="s">
        <v>61</v>
      </c>
      <c r="C855" s="4">
        <v>847</v>
      </c>
      <c r="D855" s="4">
        <v>258</v>
      </c>
      <c r="E855" s="11">
        <v>57.2</v>
      </c>
      <c r="F855" s="16">
        <f t="shared" si="163"/>
        <v>9.7222222222222612E-2</v>
      </c>
      <c r="G855" s="16"/>
      <c r="H855" s="16">
        <f t="shared" si="159"/>
        <v>0</v>
      </c>
      <c r="I855" s="16">
        <f t="shared" si="160"/>
        <v>2.8285590277777894E-2</v>
      </c>
      <c r="J855" s="16">
        <f t="shared" si="169"/>
        <v>1236.2518957368877</v>
      </c>
      <c r="K855" s="16">
        <f t="shared" si="164"/>
        <v>77.777777777778084</v>
      </c>
      <c r="L855" s="16">
        <f t="shared" si="168"/>
        <v>77.80606336805586</v>
      </c>
      <c r="M855" s="16">
        <f t="shared" si="165"/>
        <v>851278.67568214692</v>
      </c>
      <c r="N855" s="16">
        <f t="shared" si="166"/>
        <v>1121141.4333736023</v>
      </c>
      <c r="O855" s="16">
        <f t="shared" si="167"/>
        <v>15.888888888888891</v>
      </c>
      <c r="P855" s="16">
        <f t="shared" si="170"/>
        <v>1.1683437500000048E-2</v>
      </c>
      <c r="Q855">
        <f t="shared" si="161"/>
        <v>0</v>
      </c>
      <c r="S855" s="19">
        <f t="shared" si="162"/>
        <v>269862.75769145542</v>
      </c>
      <c r="V855" t="str">
        <v/>
      </c>
    </row>
    <row r="856" spans="2:22" x14ac:dyDescent="0.25">
      <c r="B856" s="4" t="s">
        <v>61</v>
      </c>
      <c r="C856" s="4">
        <v>848</v>
      </c>
      <c r="D856" s="4">
        <v>259</v>
      </c>
      <c r="E856" s="11">
        <v>57.7</v>
      </c>
      <c r="F856" s="16">
        <f t="shared" si="163"/>
        <v>0.20833333333333331</v>
      </c>
      <c r="G856" s="16"/>
      <c r="H856" s="16">
        <f t="shared" si="159"/>
        <v>0</v>
      </c>
      <c r="I856" s="16">
        <f t="shared" si="160"/>
        <v>6.0611979166666663E-2</v>
      </c>
      <c r="J856" s="16">
        <f t="shared" si="169"/>
        <v>2672.2677716290509</v>
      </c>
      <c r="K856" s="16">
        <f t="shared" si="164"/>
        <v>166.66666666666666</v>
      </c>
      <c r="L856" s="16">
        <f t="shared" si="168"/>
        <v>166.72727864583334</v>
      </c>
      <c r="M856" s="16">
        <f t="shared" si="165"/>
        <v>851278.67568214692</v>
      </c>
      <c r="N856" s="16">
        <f t="shared" si="166"/>
        <v>1123813.7011452315</v>
      </c>
      <c r="O856" s="16">
        <f t="shared" si="167"/>
        <v>16.027777777777779</v>
      </c>
      <c r="P856" s="16">
        <f t="shared" si="170"/>
        <v>2.5035937500000001E-2</v>
      </c>
      <c r="Q856">
        <f t="shared" si="161"/>
        <v>0</v>
      </c>
      <c r="S856" s="19">
        <f t="shared" si="162"/>
        <v>272535.02546308457</v>
      </c>
      <c r="V856" t="str">
        <v/>
      </c>
    </row>
    <row r="857" spans="2:22" x14ac:dyDescent="0.25">
      <c r="B857" s="4" t="s">
        <v>61</v>
      </c>
      <c r="C857" s="4">
        <v>849</v>
      </c>
      <c r="D857" s="4">
        <v>260</v>
      </c>
      <c r="E857" s="11">
        <v>58.7</v>
      </c>
      <c r="F857" s="16">
        <f t="shared" si="163"/>
        <v>0.33333333333333315</v>
      </c>
      <c r="G857" s="16"/>
      <c r="H857" s="16">
        <f t="shared" si="159"/>
        <v>0</v>
      </c>
      <c r="I857" s="16">
        <f t="shared" si="160"/>
        <v>9.6979166666666616E-2</v>
      </c>
      <c r="J857" s="16">
        <f t="shared" si="169"/>
        <v>4349.7294473379607</v>
      </c>
      <c r="K857" s="16">
        <f t="shared" si="164"/>
        <v>266.66666666666652</v>
      </c>
      <c r="L857" s="16">
        <f t="shared" si="168"/>
        <v>266.76364583333316</v>
      </c>
      <c r="M857" s="16">
        <f t="shared" si="165"/>
        <v>851278.67568214692</v>
      </c>
      <c r="N857" s="16">
        <f t="shared" si="166"/>
        <v>1128163.4305925695</v>
      </c>
      <c r="O857" s="16">
        <f t="shared" si="167"/>
        <v>16.305555555555557</v>
      </c>
      <c r="P857" s="16">
        <f t="shared" si="170"/>
        <v>4.0057499999999982E-2</v>
      </c>
      <c r="Q857">
        <f t="shared" si="161"/>
        <v>0</v>
      </c>
      <c r="S857" s="19">
        <f t="shared" si="162"/>
        <v>276884.75491042261</v>
      </c>
      <c r="V857" t="str">
        <v/>
      </c>
    </row>
    <row r="858" spans="2:22" x14ac:dyDescent="0.25">
      <c r="B858" s="4" t="s">
        <v>61</v>
      </c>
      <c r="C858" s="4">
        <v>850</v>
      </c>
      <c r="D858" s="4">
        <v>261</v>
      </c>
      <c r="E858" s="11">
        <v>60.1</v>
      </c>
      <c r="F858" s="16">
        <f t="shared" si="163"/>
        <v>0.33333333333333315</v>
      </c>
      <c r="G858" s="16"/>
      <c r="H858" s="16">
        <f t="shared" si="159"/>
        <v>0</v>
      </c>
      <c r="I858" s="16">
        <f t="shared" si="160"/>
        <v>9.6979166666666616E-2</v>
      </c>
      <c r="J858" s="16">
        <f t="shared" si="169"/>
        <v>4453.4708651620349</v>
      </c>
      <c r="K858" s="16">
        <f t="shared" si="164"/>
        <v>266.66666666666652</v>
      </c>
      <c r="L858" s="16">
        <f t="shared" si="168"/>
        <v>266.76364583333316</v>
      </c>
      <c r="M858" s="16">
        <f t="shared" si="165"/>
        <v>851278.67568214692</v>
      </c>
      <c r="N858" s="16">
        <f t="shared" si="166"/>
        <v>1132616.9014577316</v>
      </c>
      <c r="O858" s="16">
        <f t="shared" si="167"/>
        <v>16.694444444444446</v>
      </c>
      <c r="P858" s="16">
        <f t="shared" si="170"/>
        <v>4.0057499999999982E-2</v>
      </c>
      <c r="Q858">
        <f t="shared" si="161"/>
        <v>0</v>
      </c>
      <c r="S858" s="19">
        <f t="shared" si="162"/>
        <v>281338.22577558469</v>
      </c>
      <c r="V858" t="str">
        <v/>
      </c>
    </row>
    <row r="859" spans="2:22" x14ac:dyDescent="0.25">
      <c r="B859" s="4" t="s">
        <v>61</v>
      </c>
      <c r="C859" s="4">
        <v>851</v>
      </c>
      <c r="D859" s="4">
        <v>262</v>
      </c>
      <c r="E859" s="11">
        <v>61.1</v>
      </c>
      <c r="F859" s="16">
        <f t="shared" si="163"/>
        <v>0.2222222222222224</v>
      </c>
      <c r="G859" s="16"/>
      <c r="H859" s="16">
        <f t="shared" si="159"/>
        <v>0</v>
      </c>
      <c r="I859" s="16">
        <f t="shared" si="160"/>
        <v>6.4652777777777837E-2</v>
      </c>
      <c r="J859" s="16">
        <f t="shared" si="169"/>
        <v>3018.381251929015</v>
      </c>
      <c r="K859" s="16">
        <f t="shared" si="164"/>
        <v>177.77777777777791</v>
      </c>
      <c r="L859" s="16">
        <f t="shared" si="168"/>
        <v>177.84243055555569</v>
      </c>
      <c r="M859" s="16">
        <f t="shared" si="165"/>
        <v>851278.67568214692</v>
      </c>
      <c r="N859" s="16">
        <f t="shared" si="166"/>
        <v>1135635.2827096607</v>
      </c>
      <c r="O859" s="16">
        <f t="shared" si="167"/>
        <v>16.972222222222225</v>
      </c>
      <c r="P859" s="16">
        <f t="shared" si="170"/>
        <v>2.6705000000000024E-2</v>
      </c>
      <c r="Q859">
        <f t="shared" si="161"/>
        <v>0</v>
      </c>
      <c r="S859" s="19">
        <f t="shared" si="162"/>
        <v>284356.60702751379</v>
      </c>
      <c r="V859" t="str">
        <v/>
      </c>
    </row>
    <row r="860" spans="2:22" x14ac:dyDescent="0.25">
      <c r="B860" s="4" t="s">
        <v>61</v>
      </c>
      <c r="C860" s="4">
        <v>852</v>
      </c>
      <c r="D860" s="4">
        <v>263</v>
      </c>
      <c r="E860" s="11">
        <v>61.7</v>
      </c>
      <c r="F860" s="16">
        <f t="shared" si="163"/>
        <v>0.16666666666666607</v>
      </c>
      <c r="G860" s="16"/>
      <c r="H860" s="16">
        <f t="shared" si="159"/>
        <v>0</v>
      </c>
      <c r="I860" s="16">
        <f t="shared" si="160"/>
        <v>4.8489583333333162E-2</v>
      </c>
      <c r="J860" s="16">
        <f t="shared" si="169"/>
        <v>2286.0162427661953</v>
      </c>
      <c r="K860" s="16">
        <f t="shared" si="164"/>
        <v>133.33333333333286</v>
      </c>
      <c r="L860" s="16">
        <f t="shared" si="168"/>
        <v>133.38182291666618</v>
      </c>
      <c r="M860" s="16">
        <f t="shared" si="165"/>
        <v>851278.67568214692</v>
      </c>
      <c r="N860" s="16">
        <f t="shared" si="166"/>
        <v>1137921.298952427</v>
      </c>
      <c r="O860" s="16">
        <f t="shared" si="167"/>
        <v>17.138888888888889</v>
      </c>
      <c r="P860" s="16">
        <f t="shared" si="170"/>
        <v>2.0028749999999932E-2</v>
      </c>
      <c r="Q860">
        <f t="shared" si="161"/>
        <v>0</v>
      </c>
      <c r="S860" s="19">
        <f t="shared" si="162"/>
        <v>286642.62327028008</v>
      </c>
      <c r="V860" t="str">
        <v/>
      </c>
    </row>
    <row r="861" spans="2:22" x14ac:dyDescent="0.25">
      <c r="B861" s="4" t="s">
        <v>61</v>
      </c>
      <c r="C861" s="4">
        <v>853</v>
      </c>
      <c r="D861" s="4">
        <v>264</v>
      </c>
      <c r="E861" s="11">
        <v>62.3</v>
      </c>
      <c r="F861" s="16">
        <f t="shared" si="163"/>
        <v>0.16666666666666607</v>
      </c>
      <c r="G861" s="16"/>
      <c r="H861" s="16">
        <f t="shared" si="159"/>
        <v>0</v>
      </c>
      <c r="I861" s="16">
        <f t="shared" si="160"/>
        <v>4.8489583333333162E-2</v>
      </c>
      <c r="J861" s="16">
        <f t="shared" si="169"/>
        <v>2308.2465465856399</v>
      </c>
      <c r="K861" s="16">
        <f t="shared" si="164"/>
        <v>133.33333333333286</v>
      </c>
      <c r="L861" s="16">
        <f t="shared" si="168"/>
        <v>133.38182291666618</v>
      </c>
      <c r="M861" s="16">
        <f t="shared" si="165"/>
        <v>851278.67568214692</v>
      </c>
      <c r="N861" s="16">
        <f t="shared" si="166"/>
        <v>1140229.5454990126</v>
      </c>
      <c r="O861" s="16">
        <f t="shared" si="167"/>
        <v>17.305555555555557</v>
      </c>
      <c r="P861" s="16">
        <f t="shared" si="170"/>
        <v>2.0028749999999932E-2</v>
      </c>
      <c r="Q861">
        <f t="shared" si="161"/>
        <v>0</v>
      </c>
      <c r="S861" s="19">
        <f t="shared" si="162"/>
        <v>288950.86981686566</v>
      </c>
      <c r="V861" t="str">
        <v/>
      </c>
    </row>
    <row r="862" spans="2:22" x14ac:dyDescent="0.25">
      <c r="B862" s="4" t="s">
        <v>61</v>
      </c>
      <c r="C862" s="4">
        <v>854</v>
      </c>
      <c r="D862" s="4">
        <v>265</v>
      </c>
      <c r="E862" s="11">
        <v>62.9</v>
      </c>
      <c r="F862" s="16">
        <f t="shared" si="163"/>
        <v>0.1388888888888889</v>
      </c>
      <c r="G862" s="16"/>
      <c r="H862" s="16">
        <f t="shared" si="159"/>
        <v>0</v>
      </c>
      <c r="I862" s="16">
        <f t="shared" si="160"/>
        <v>4.0407986111111113E-2</v>
      </c>
      <c r="J862" s="16">
        <f t="shared" si="169"/>
        <v>1942.0640420042437</v>
      </c>
      <c r="K862" s="16">
        <f t="shared" si="164"/>
        <v>111.11111111111111</v>
      </c>
      <c r="L862" s="16">
        <f t="shared" si="168"/>
        <v>111.15151909722222</v>
      </c>
      <c r="M862" s="16">
        <f t="shared" si="165"/>
        <v>851278.67568214692</v>
      </c>
      <c r="N862" s="16">
        <f t="shared" si="166"/>
        <v>1142171.6095410169</v>
      </c>
      <c r="O862" s="16">
        <f t="shared" si="167"/>
        <v>17.472222222222221</v>
      </c>
      <c r="P862" s="16">
        <f t="shared" si="170"/>
        <v>1.6690625000000004E-2</v>
      </c>
      <c r="Q862">
        <f t="shared" si="161"/>
        <v>0</v>
      </c>
      <c r="S862" s="19">
        <f t="shared" si="162"/>
        <v>290892.93385886995</v>
      </c>
      <c r="V862" t="str">
        <v/>
      </c>
    </row>
    <row r="863" spans="2:22" x14ac:dyDescent="0.25">
      <c r="B863" s="4" t="s">
        <v>61</v>
      </c>
      <c r="C863" s="4">
        <v>855</v>
      </c>
      <c r="D863" s="4">
        <v>266</v>
      </c>
      <c r="E863" s="11">
        <v>63.3</v>
      </c>
      <c r="F863" s="16">
        <f t="shared" si="163"/>
        <v>6.9444444444444448E-2</v>
      </c>
      <c r="G863" s="16"/>
      <c r="H863" s="16">
        <f t="shared" si="159"/>
        <v>0</v>
      </c>
      <c r="I863" s="16">
        <f t="shared" si="160"/>
        <v>2.0203993055555557E-2</v>
      </c>
      <c r="J863" s="16">
        <f t="shared" si="169"/>
        <v>977.20710539641198</v>
      </c>
      <c r="K863" s="16">
        <f t="shared" si="164"/>
        <v>55.555555555555557</v>
      </c>
      <c r="L863" s="16">
        <f t="shared" si="168"/>
        <v>55.57575954861111</v>
      </c>
      <c r="M863" s="16">
        <f t="shared" si="165"/>
        <v>851278.67568214692</v>
      </c>
      <c r="N863" s="16">
        <f t="shared" si="166"/>
        <v>1143148.8166464132</v>
      </c>
      <c r="O863" s="16">
        <f t="shared" si="167"/>
        <v>17.583333333333332</v>
      </c>
      <c r="P863" s="16">
        <f t="shared" si="170"/>
        <v>8.345312500000002E-3</v>
      </c>
      <c r="Q863">
        <f t="shared" si="161"/>
        <v>0</v>
      </c>
      <c r="S863" s="19">
        <f t="shared" si="162"/>
        <v>291870.14096426626</v>
      </c>
      <c r="V863" t="str">
        <v/>
      </c>
    </row>
    <row r="864" spans="2:22" x14ac:dyDescent="0.25">
      <c r="B864" s="4" t="s">
        <v>61</v>
      </c>
      <c r="C864" s="4">
        <v>856</v>
      </c>
      <c r="D864" s="4">
        <v>267</v>
      </c>
      <c r="E864" s="11">
        <v>63.4</v>
      </c>
      <c r="F864" s="16">
        <f t="shared" si="163"/>
        <v>2.7777777777778172E-2</v>
      </c>
      <c r="G864" s="16"/>
      <c r="H864" s="16">
        <f t="shared" si="159"/>
        <v>0</v>
      </c>
      <c r="I864" s="16">
        <f t="shared" si="160"/>
        <v>8.0815972222223371E-3</v>
      </c>
      <c r="J864" s="16">
        <f t="shared" si="169"/>
        <v>391.50035059799939</v>
      </c>
      <c r="K864" s="16">
        <f t="shared" si="164"/>
        <v>22.222222222222538</v>
      </c>
      <c r="L864" s="16">
        <f t="shared" si="168"/>
        <v>22.23030381944476</v>
      </c>
      <c r="M864" s="16">
        <f t="shared" si="165"/>
        <v>851278.67568214692</v>
      </c>
      <c r="N864" s="16">
        <f t="shared" si="166"/>
        <v>1143540.3169970112</v>
      </c>
      <c r="O864" s="16">
        <f t="shared" si="167"/>
        <v>17.611111111111111</v>
      </c>
      <c r="P864" s="16">
        <f t="shared" si="170"/>
        <v>3.3381250000000477E-3</v>
      </c>
      <c r="Q864">
        <f t="shared" si="161"/>
        <v>0</v>
      </c>
      <c r="S864" s="19">
        <f t="shared" si="162"/>
        <v>292261.64131486428</v>
      </c>
      <c r="V864" t="str">
        <v/>
      </c>
    </row>
    <row r="865" spans="2:22" x14ac:dyDescent="0.25">
      <c r="B865" s="4" t="s">
        <v>61</v>
      </c>
      <c r="C865" s="4">
        <v>857</v>
      </c>
      <c r="D865" s="4">
        <v>268</v>
      </c>
      <c r="E865" s="11">
        <v>63.5</v>
      </c>
      <c r="F865" s="16">
        <f t="shared" si="163"/>
        <v>0.15277777777777798</v>
      </c>
      <c r="G865" s="16"/>
      <c r="H865" s="16">
        <f t="shared" si="159"/>
        <v>0</v>
      </c>
      <c r="I865" s="16">
        <f t="shared" si="160"/>
        <v>4.4448784722222287E-2</v>
      </c>
      <c r="J865" s="16">
        <f t="shared" si="169"/>
        <v>2156.6482247058284</v>
      </c>
      <c r="K865" s="16">
        <f t="shared" si="164"/>
        <v>122.22222222222238</v>
      </c>
      <c r="L865" s="16">
        <f t="shared" si="168"/>
        <v>122.26667100694461</v>
      </c>
      <c r="M865" s="16">
        <f t="shared" si="165"/>
        <v>851278.67568214692</v>
      </c>
      <c r="N865" s="16">
        <f t="shared" si="166"/>
        <v>1145696.965221717</v>
      </c>
      <c r="O865" s="16">
        <f t="shared" si="167"/>
        <v>17.638888888888889</v>
      </c>
      <c r="P865" s="16">
        <f t="shared" si="170"/>
        <v>1.8359687500000027E-2</v>
      </c>
      <c r="Q865">
        <f t="shared" si="161"/>
        <v>0</v>
      </c>
      <c r="S865" s="19">
        <f t="shared" si="162"/>
        <v>294418.28953957011</v>
      </c>
      <c r="V865" t="str">
        <v/>
      </c>
    </row>
    <row r="866" spans="2:22" x14ac:dyDescent="0.25">
      <c r="B866" s="4" t="s">
        <v>61</v>
      </c>
      <c r="C866" s="4">
        <v>858</v>
      </c>
      <c r="D866" s="4">
        <v>269</v>
      </c>
      <c r="E866" s="11">
        <v>64.5</v>
      </c>
      <c r="F866" s="16">
        <f t="shared" si="163"/>
        <v>0.31944444444444403</v>
      </c>
      <c r="G866" s="16"/>
      <c r="H866" s="16">
        <f t="shared" si="159"/>
        <v>0</v>
      </c>
      <c r="I866" s="16">
        <f t="shared" si="160"/>
        <v>9.2938368055555443E-2</v>
      </c>
      <c r="J866" s="16">
        <f t="shared" si="169"/>
        <v>4580.3688494646931</v>
      </c>
      <c r="K866" s="16">
        <f t="shared" si="164"/>
        <v>255.55555555555523</v>
      </c>
      <c r="L866" s="16">
        <f t="shared" si="168"/>
        <v>255.64849392361077</v>
      </c>
      <c r="M866" s="16">
        <f t="shared" si="165"/>
        <v>851278.67568214692</v>
      </c>
      <c r="N866" s="16">
        <f t="shared" si="166"/>
        <v>1150277.3340711817</v>
      </c>
      <c r="O866" s="16">
        <f t="shared" si="167"/>
        <v>17.916666666666668</v>
      </c>
      <c r="P866" s="16">
        <f t="shared" si="170"/>
        <v>3.8388437499999956E-2</v>
      </c>
      <c r="Q866">
        <f t="shared" si="161"/>
        <v>0</v>
      </c>
      <c r="S866" s="19">
        <f t="shared" si="162"/>
        <v>298998.6583890348</v>
      </c>
      <c r="V866" t="str">
        <v/>
      </c>
    </row>
    <row r="867" spans="2:22" x14ac:dyDescent="0.25">
      <c r="B867" s="4" t="s">
        <v>61</v>
      </c>
      <c r="C867" s="4">
        <v>859</v>
      </c>
      <c r="D867" s="4">
        <v>270</v>
      </c>
      <c r="E867" s="11">
        <v>65.8</v>
      </c>
      <c r="F867" s="16">
        <f t="shared" si="163"/>
        <v>0.31944444444444403</v>
      </c>
      <c r="G867" s="16"/>
      <c r="H867" s="16">
        <f t="shared" si="159"/>
        <v>0</v>
      </c>
      <c r="I867" s="16">
        <f t="shared" si="160"/>
        <v>9.2938368055555443E-2</v>
      </c>
      <c r="J867" s="16">
        <f t="shared" si="169"/>
        <v>4672.6863611593308</v>
      </c>
      <c r="K867" s="16">
        <f t="shared" si="164"/>
        <v>255.55555555555523</v>
      </c>
      <c r="L867" s="16">
        <f t="shared" si="168"/>
        <v>255.64849392361077</v>
      </c>
      <c r="M867" s="16">
        <f t="shared" si="165"/>
        <v>851278.67568214692</v>
      </c>
      <c r="N867" s="16">
        <f t="shared" si="166"/>
        <v>1154950.0204323411</v>
      </c>
      <c r="O867" s="16">
        <f t="shared" si="167"/>
        <v>18.277777777777779</v>
      </c>
      <c r="P867" s="16">
        <f t="shared" si="170"/>
        <v>3.8388437499999956E-2</v>
      </c>
      <c r="Q867">
        <f t="shared" si="161"/>
        <v>0</v>
      </c>
      <c r="S867" s="19">
        <f t="shared" si="162"/>
        <v>303671.34475019423</v>
      </c>
      <c r="V867" t="str">
        <v/>
      </c>
    </row>
    <row r="868" spans="2:22" x14ac:dyDescent="0.25">
      <c r="B868" s="4" t="s">
        <v>61</v>
      </c>
      <c r="C868" s="4">
        <v>860</v>
      </c>
      <c r="D868" s="4">
        <v>271</v>
      </c>
      <c r="E868" s="11">
        <v>66.8</v>
      </c>
      <c r="F868" s="16">
        <f t="shared" si="163"/>
        <v>0.2222222222222234</v>
      </c>
      <c r="G868" s="16"/>
      <c r="H868" s="16">
        <f t="shared" si="159"/>
        <v>0</v>
      </c>
      <c r="I868" s="16">
        <f t="shared" si="160"/>
        <v>6.4652777777778128E-2</v>
      </c>
      <c r="J868" s="16">
        <f t="shared" si="169"/>
        <v>3299.9651003086597</v>
      </c>
      <c r="K868" s="16">
        <f t="shared" si="164"/>
        <v>177.77777777777871</v>
      </c>
      <c r="L868" s="16">
        <f t="shared" si="168"/>
        <v>177.84243055555649</v>
      </c>
      <c r="M868" s="16">
        <f t="shared" si="165"/>
        <v>851278.67568214692</v>
      </c>
      <c r="N868" s="16">
        <f t="shared" si="166"/>
        <v>1158249.9855326498</v>
      </c>
      <c r="O868" s="16">
        <f t="shared" si="167"/>
        <v>18.555555555555557</v>
      </c>
      <c r="P868" s="16">
        <f t="shared" si="170"/>
        <v>2.6705000000000145E-2</v>
      </c>
      <c r="Q868">
        <f t="shared" si="161"/>
        <v>0</v>
      </c>
      <c r="S868" s="19">
        <f t="shared" si="162"/>
        <v>306971.30985050288</v>
      </c>
      <c r="V868" t="str">
        <v/>
      </c>
    </row>
    <row r="869" spans="2:22" x14ac:dyDescent="0.25">
      <c r="B869" s="4" t="s">
        <v>61</v>
      </c>
      <c r="C869" s="4">
        <v>861</v>
      </c>
      <c r="D869" s="4">
        <v>272</v>
      </c>
      <c r="E869" s="11">
        <v>67.400000000000006</v>
      </c>
      <c r="F869" s="16">
        <f t="shared" si="163"/>
        <v>0.27777777777777779</v>
      </c>
      <c r="G869" s="16"/>
      <c r="H869" s="16">
        <f t="shared" si="159"/>
        <v>0</v>
      </c>
      <c r="I869" s="16">
        <f t="shared" si="160"/>
        <v>8.0815972222222227E-2</v>
      </c>
      <c r="J869" s="16">
        <f t="shared" si="169"/>
        <v>4162.0068817515439</v>
      </c>
      <c r="K869" s="16">
        <f t="shared" si="164"/>
        <v>222.22222222222223</v>
      </c>
      <c r="L869" s="16">
        <f t="shared" si="168"/>
        <v>222.30303819444444</v>
      </c>
      <c r="M869" s="16">
        <f t="shared" si="165"/>
        <v>851278.67568214692</v>
      </c>
      <c r="N869" s="16">
        <f t="shared" si="166"/>
        <v>1162411.9924144014</v>
      </c>
      <c r="O869" s="16">
        <f t="shared" si="167"/>
        <v>18.722222222222225</v>
      </c>
      <c r="P869" s="16">
        <f t="shared" si="170"/>
        <v>3.3381250000000008E-2</v>
      </c>
      <c r="Q869">
        <f t="shared" si="161"/>
        <v>0</v>
      </c>
      <c r="S869" s="19">
        <f t="shared" si="162"/>
        <v>311133.31673225446</v>
      </c>
      <c r="V869" t="str">
        <v/>
      </c>
    </row>
    <row r="870" spans="2:22" x14ac:dyDescent="0.25">
      <c r="B870" s="4" t="s">
        <v>61</v>
      </c>
      <c r="C870" s="4">
        <v>862</v>
      </c>
      <c r="D870" s="4">
        <v>273</v>
      </c>
      <c r="E870" s="11">
        <v>68.8</v>
      </c>
      <c r="F870" s="16">
        <f t="shared" si="163"/>
        <v>0.51388888888888729</v>
      </c>
      <c r="G870" s="16"/>
      <c r="H870" s="16">
        <f t="shared" si="159"/>
        <v>0</v>
      </c>
      <c r="I870" s="16">
        <f t="shared" si="160"/>
        <v>0.14950954861111065</v>
      </c>
      <c r="J870" s="16">
        <f t="shared" si="169"/>
        <v>7859.6474170524443</v>
      </c>
      <c r="K870" s="16">
        <f t="shared" si="164"/>
        <v>411.11111111110984</v>
      </c>
      <c r="L870" s="16">
        <f t="shared" si="168"/>
        <v>411.26062065972093</v>
      </c>
      <c r="M870" s="16">
        <f t="shared" si="165"/>
        <v>851278.67568214692</v>
      </c>
      <c r="N870" s="16">
        <f t="shared" si="166"/>
        <v>1170271.6398314538</v>
      </c>
      <c r="O870" s="16">
        <f t="shared" si="167"/>
        <v>19.111111111111111</v>
      </c>
      <c r="P870" s="16">
        <f t="shared" si="170"/>
        <v>6.1755312499999812E-2</v>
      </c>
      <c r="Q870">
        <f t="shared" si="161"/>
        <v>0</v>
      </c>
      <c r="S870" s="19">
        <f t="shared" si="162"/>
        <v>318992.96414930688</v>
      </c>
      <c r="V870" t="str">
        <v/>
      </c>
    </row>
    <row r="871" spans="2:22" x14ac:dyDescent="0.25">
      <c r="B871" s="4" t="s">
        <v>61</v>
      </c>
      <c r="C871" s="4">
        <v>863</v>
      </c>
      <c r="D871" s="4">
        <v>274</v>
      </c>
      <c r="E871" s="11">
        <v>71.099999999999994</v>
      </c>
      <c r="F871" s="16">
        <f t="shared" si="163"/>
        <v>0.4861111111111111</v>
      </c>
      <c r="G871" s="16"/>
      <c r="H871" s="16">
        <f t="shared" si="159"/>
        <v>0</v>
      </c>
      <c r="I871" s="16">
        <f t="shared" si="160"/>
        <v>0.14142795138888889</v>
      </c>
      <c r="J871" s="16">
        <f t="shared" si="169"/>
        <v>7683.3487575954859</v>
      </c>
      <c r="K871" s="16">
        <f t="shared" si="164"/>
        <v>388.88888888888886</v>
      </c>
      <c r="L871" s="16">
        <f t="shared" si="168"/>
        <v>389.03031684027775</v>
      </c>
      <c r="M871" s="16">
        <f t="shared" si="165"/>
        <v>851278.67568214692</v>
      </c>
      <c r="N871" s="16">
        <f t="shared" si="166"/>
        <v>1177954.9885890493</v>
      </c>
      <c r="O871" s="16">
        <f t="shared" si="167"/>
        <v>19.75</v>
      </c>
      <c r="P871" s="16">
        <f t="shared" si="170"/>
        <v>5.8417187500000009E-2</v>
      </c>
      <c r="Q871">
        <f t="shared" si="161"/>
        <v>0</v>
      </c>
      <c r="S871" s="19">
        <f t="shared" si="162"/>
        <v>326676.3129069024</v>
      </c>
      <c r="V871" t="str">
        <v/>
      </c>
    </row>
    <row r="872" spans="2:22" x14ac:dyDescent="0.25">
      <c r="B872" s="4" t="s">
        <v>61</v>
      </c>
      <c r="C872" s="4">
        <v>864</v>
      </c>
      <c r="D872" s="4">
        <v>275</v>
      </c>
      <c r="E872" s="11">
        <v>72.3</v>
      </c>
      <c r="F872" s="16">
        <f t="shared" si="163"/>
        <v>0.23611111111111149</v>
      </c>
      <c r="G872" s="16"/>
      <c r="H872" s="16">
        <f t="shared" si="159"/>
        <v>0</v>
      </c>
      <c r="I872" s="16">
        <f t="shared" si="160"/>
        <v>6.8693576388889011E-2</v>
      </c>
      <c r="J872" s="16">
        <f t="shared" si="169"/>
        <v>3794.898114511001</v>
      </c>
      <c r="K872" s="16">
        <f t="shared" si="164"/>
        <v>188.8888888888892</v>
      </c>
      <c r="L872" s="16">
        <f t="shared" si="168"/>
        <v>188.95758246527808</v>
      </c>
      <c r="M872" s="16">
        <f t="shared" si="165"/>
        <v>851278.67568214692</v>
      </c>
      <c r="N872" s="16">
        <f t="shared" si="166"/>
        <v>1181749.8867035604</v>
      </c>
      <c r="O872" s="16">
        <f t="shared" si="167"/>
        <v>20.083333333333332</v>
      </c>
      <c r="P872" s="16">
        <f t="shared" si="170"/>
        <v>2.837406250000005E-2</v>
      </c>
      <c r="Q872">
        <f t="shared" si="161"/>
        <v>0</v>
      </c>
      <c r="S872" s="19">
        <f t="shared" si="162"/>
        <v>330471.21102141344</v>
      </c>
      <c r="V872" t="str">
        <v/>
      </c>
    </row>
    <row r="873" spans="2:22" x14ac:dyDescent="0.25">
      <c r="B873" s="4" t="s">
        <v>61</v>
      </c>
      <c r="C873" s="4">
        <v>865</v>
      </c>
      <c r="D873" s="4">
        <v>276</v>
      </c>
      <c r="E873" s="11">
        <v>72.8</v>
      </c>
      <c r="F873" s="16">
        <f t="shared" si="163"/>
        <v>0.15277777777777896</v>
      </c>
      <c r="G873" s="16"/>
      <c r="H873" s="16">
        <f t="shared" si="159"/>
        <v>0</v>
      </c>
      <c r="I873" s="16">
        <f t="shared" si="160"/>
        <v>4.4448784722222565E-2</v>
      </c>
      <c r="J873" s="16">
        <f t="shared" si="169"/>
        <v>2472.5037914737845</v>
      </c>
      <c r="K873" s="16">
        <f t="shared" si="164"/>
        <v>122.22222222222317</v>
      </c>
      <c r="L873" s="16">
        <f t="shared" si="168"/>
        <v>122.26667100694539</v>
      </c>
      <c r="M873" s="16">
        <f t="shared" si="165"/>
        <v>851278.67568214692</v>
      </c>
      <c r="N873" s="16">
        <f t="shared" si="166"/>
        <v>1184222.3904950342</v>
      </c>
      <c r="O873" s="16">
        <f t="shared" si="167"/>
        <v>20.222222222222221</v>
      </c>
      <c r="P873" s="16">
        <f t="shared" si="170"/>
        <v>1.8359687500000145E-2</v>
      </c>
      <c r="Q873">
        <f t="shared" si="161"/>
        <v>0</v>
      </c>
      <c r="S873" s="19">
        <f t="shared" si="162"/>
        <v>332943.71481288725</v>
      </c>
      <c r="V873" t="str">
        <v/>
      </c>
    </row>
    <row r="874" spans="2:22" x14ac:dyDescent="0.25">
      <c r="B874" s="4" t="s">
        <v>61</v>
      </c>
      <c r="C874" s="4">
        <v>866</v>
      </c>
      <c r="D874" s="4">
        <v>277</v>
      </c>
      <c r="E874" s="11">
        <v>73.400000000000006</v>
      </c>
      <c r="F874" s="16">
        <f t="shared" si="163"/>
        <v>0.24999999999999961</v>
      </c>
      <c r="G874" s="16"/>
      <c r="H874" s="16">
        <f t="shared" si="159"/>
        <v>0</v>
      </c>
      <c r="I874" s="16">
        <f t="shared" si="160"/>
        <v>7.2734374999999893E-2</v>
      </c>
      <c r="J874" s="16">
        <f t="shared" si="169"/>
        <v>4079.2607508680503</v>
      </c>
      <c r="K874" s="16">
        <f t="shared" si="164"/>
        <v>199.99999999999969</v>
      </c>
      <c r="L874" s="16">
        <f t="shared" si="168"/>
        <v>200.0727343749997</v>
      </c>
      <c r="M874" s="16">
        <f t="shared" si="165"/>
        <v>851278.67568214692</v>
      </c>
      <c r="N874" s="16">
        <f t="shared" si="166"/>
        <v>1188301.6512459023</v>
      </c>
      <c r="O874" s="16">
        <f t="shared" si="167"/>
        <v>20.388888888888893</v>
      </c>
      <c r="P874" s="16">
        <f t="shared" si="170"/>
        <v>3.0043124999999959E-2</v>
      </c>
      <c r="Q874">
        <f t="shared" si="161"/>
        <v>0</v>
      </c>
      <c r="S874" s="19">
        <f t="shared" si="162"/>
        <v>337022.97556375538</v>
      </c>
      <c r="V874" t="str">
        <v/>
      </c>
    </row>
    <row r="875" spans="2:22" x14ac:dyDescent="0.25">
      <c r="B875" s="4" t="s">
        <v>61</v>
      </c>
      <c r="C875" s="4">
        <v>867</v>
      </c>
      <c r="D875" s="4">
        <v>278</v>
      </c>
      <c r="E875" s="11">
        <v>74.599999999999994</v>
      </c>
      <c r="F875" s="16">
        <f t="shared" si="163"/>
        <v>0.36111111111111033</v>
      </c>
      <c r="G875" s="16"/>
      <c r="H875" s="16">
        <f t="shared" si="159"/>
        <v>0</v>
      </c>
      <c r="I875" s="16">
        <f t="shared" si="160"/>
        <v>0.10506076388888867</v>
      </c>
      <c r="J875" s="16">
        <f t="shared" si="169"/>
        <v>5988.5968455825496</v>
      </c>
      <c r="K875" s="16">
        <f t="shared" si="164"/>
        <v>288.88888888888829</v>
      </c>
      <c r="L875" s="16">
        <f t="shared" si="168"/>
        <v>288.99394965277719</v>
      </c>
      <c r="M875" s="16">
        <f t="shared" si="165"/>
        <v>851278.67568214692</v>
      </c>
      <c r="N875" s="16">
        <f t="shared" si="166"/>
        <v>1194290.2480914849</v>
      </c>
      <c r="O875" s="16">
        <f t="shared" si="167"/>
        <v>20.722222222222221</v>
      </c>
      <c r="P875" s="16">
        <f t="shared" si="170"/>
        <v>4.339562499999991E-2</v>
      </c>
      <c r="Q875">
        <f t="shared" si="161"/>
        <v>0</v>
      </c>
      <c r="S875" s="19">
        <f t="shared" si="162"/>
        <v>343011.57240933797</v>
      </c>
      <c r="V875" t="str">
        <v/>
      </c>
    </row>
    <row r="876" spans="2:22" x14ac:dyDescent="0.25">
      <c r="B876" s="4" t="s">
        <v>61</v>
      </c>
      <c r="C876" s="4">
        <v>868</v>
      </c>
      <c r="D876" s="4">
        <v>279</v>
      </c>
      <c r="E876" s="11">
        <v>76</v>
      </c>
      <c r="F876" s="16">
        <f t="shared" si="163"/>
        <v>0.27777777777777779</v>
      </c>
      <c r="G876" s="16"/>
      <c r="H876" s="16">
        <f t="shared" si="159"/>
        <v>0</v>
      </c>
      <c r="I876" s="16">
        <f t="shared" si="160"/>
        <v>8.0815972222222227E-2</v>
      </c>
      <c r="J876" s="16">
        <f t="shared" si="169"/>
        <v>4693.0641396604933</v>
      </c>
      <c r="K876" s="16">
        <f t="shared" si="164"/>
        <v>222.22222222222223</v>
      </c>
      <c r="L876" s="16">
        <f t="shared" si="168"/>
        <v>222.30303819444444</v>
      </c>
      <c r="M876" s="16">
        <f t="shared" si="165"/>
        <v>851278.67568214692</v>
      </c>
      <c r="N876" s="16">
        <f t="shared" si="166"/>
        <v>1198983.3122311453</v>
      </c>
      <c r="O876" s="16">
        <f t="shared" si="167"/>
        <v>21.111111111111111</v>
      </c>
      <c r="P876" s="16">
        <f t="shared" si="170"/>
        <v>3.3381250000000008E-2</v>
      </c>
      <c r="Q876">
        <f t="shared" si="161"/>
        <v>0</v>
      </c>
      <c r="S876" s="19">
        <f t="shared" si="162"/>
        <v>347704.63654899842</v>
      </c>
      <c r="V876" t="str">
        <v/>
      </c>
    </row>
    <row r="877" spans="2:22" x14ac:dyDescent="0.25">
      <c r="B877" s="4" t="s">
        <v>61</v>
      </c>
      <c r="C877" s="4">
        <v>869</v>
      </c>
      <c r="D877" s="4">
        <v>280</v>
      </c>
      <c r="E877" s="11">
        <v>76.599999999999994</v>
      </c>
      <c r="F877" s="16">
        <f t="shared" si="163"/>
        <v>6.9444444444444448E-2</v>
      </c>
      <c r="G877" s="16"/>
      <c r="H877" s="16">
        <f t="shared" si="159"/>
        <v>0</v>
      </c>
      <c r="I877" s="16">
        <f t="shared" si="160"/>
        <v>2.0203993055555557E-2</v>
      </c>
      <c r="J877" s="16">
        <f t="shared" si="169"/>
        <v>1182.5286615065586</v>
      </c>
      <c r="K877" s="16">
        <f t="shared" si="164"/>
        <v>55.555555555555557</v>
      </c>
      <c r="L877" s="16">
        <f t="shared" si="168"/>
        <v>55.57575954861111</v>
      </c>
      <c r="M877" s="16">
        <f t="shared" si="165"/>
        <v>851278.67568214692</v>
      </c>
      <c r="N877" s="16">
        <f t="shared" si="166"/>
        <v>1200165.8408926518</v>
      </c>
      <c r="O877" s="16">
        <f t="shared" si="167"/>
        <v>21.277777777777779</v>
      </c>
      <c r="P877" s="16">
        <f t="shared" si="170"/>
        <v>8.345312500000002E-3</v>
      </c>
      <c r="Q877">
        <f t="shared" si="161"/>
        <v>0</v>
      </c>
      <c r="S877" s="19">
        <f t="shared" si="162"/>
        <v>348887.1652105049</v>
      </c>
      <c r="V877" t="str">
        <v/>
      </c>
    </row>
    <row r="878" spans="2:22" x14ac:dyDescent="0.25">
      <c r="B878" s="4" t="s">
        <v>61</v>
      </c>
      <c r="C878" s="4">
        <v>870</v>
      </c>
      <c r="D878" s="4">
        <v>281</v>
      </c>
      <c r="E878" s="11">
        <v>76.5</v>
      </c>
      <c r="F878" s="16">
        <f t="shared" si="163"/>
        <v>-5.5555555555554373E-2</v>
      </c>
      <c r="G878" s="16"/>
      <c r="H878" s="16">
        <f t="shared" si="159"/>
        <v>0</v>
      </c>
      <c r="I878" s="16">
        <f t="shared" si="160"/>
        <v>-1.6163194444444102E-2</v>
      </c>
      <c r="J878" s="16">
        <f t="shared" si="169"/>
        <v>-944.78791232636877</v>
      </c>
      <c r="K878" s="16">
        <f t="shared" si="164"/>
        <v>-44.444444444443498</v>
      </c>
      <c r="L878" s="16">
        <f t="shared" si="168"/>
        <v>-44.460607638887943</v>
      </c>
      <c r="M878" s="16">
        <f t="shared" si="165"/>
        <v>852223.46359447332</v>
      </c>
      <c r="N878" s="16">
        <f t="shared" si="166"/>
        <v>1200165.8408926518</v>
      </c>
      <c r="O878" s="16">
        <f t="shared" si="167"/>
        <v>21.25</v>
      </c>
      <c r="P878" s="16">
        <f t="shared" si="170"/>
        <v>-6.6762499999998585E-3</v>
      </c>
      <c r="Q878">
        <f t="shared" si="161"/>
        <v>0.51963335177950287</v>
      </c>
      <c r="S878" s="19">
        <f t="shared" si="162"/>
        <v>347942.3772981785</v>
      </c>
      <c r="V878" t="str">
        <v/>
      </c>
    </row>
    <row r="879" spans="2:22" x14ac:dyDescent="0.25">
      <c r="B879" s="4" t="s">
        <v>61</v>
      </c>
      <c r="C879" s="4">
        <v>871</v>
      </c>
      <c r="D879" s="4">
        <v>282</v>
      </c>
      <c r="E879" s="11">
        <v>76.2</v>
      </c>
      <c r="F879" s="16">
        <f t="shared" si="163"/>
        <v>-9.7222222222222612E-2</v>
      </c>
      <c r="G879" s="16"/>
      <c r="H879" s="16">
        <f t="shared" si="159"/>
        <v>0</v>
      </c>
      <c r="I879" s="16">
        <f t="shared" si="160"/>
        <v>-2.8285590277777894E-2</v>
      </c>
      <c r="J879" s="16">
        <f t="shared" si="169"/>
        <v>-1646.8950079571825</v>
      </c>
      <c r="K879" s="16">
        <f t="shared" si="164"/>
        <v>-77.777777777778084</v>
      </c>
      <c r="L879" s="16">
        <f t="shared" si="168"/>
        <v>-77.80606336805586</v>
      </c>
      <c r="M879" s="16">
        <f t="shared" si="165"/>
        <v>853870.35860243056</v>
      </c>
      <c r="N879" s="16">
        <f t="shared" si="166"/>
        <v>1200165.8408926518</v>
      </c>
      <c r="O879" s="16">
        <f t="shared" si="167"/>
        <v>21.166666666666668</v>
      </c>
      <c r="P879" s="16">
        <f t="shared" si="170"/>
        <v>-1.1683437500000048E-2</v>
      </c>
      <c r="Q879">
        <f t="shared" si="161"/>
        <v>0.9057922543764505</v>
      </c>
      <c r="S879" s="19">
        <f t="shared" si="162"/>
        <v>346295.48229022126</v>
      </c>
      <c r="V879" t="str">
        <v/>
      </c>
    </row>
    <row r="880" spans="2:22" x14ac:dyDescent="0.25">
      <c r="B880" s="4" t="s">
        <v>61</v>
      </c>
      <c r="C880" s="4">
        <v>872</v>
      </c>
      <c r="D880" s="4">
        <v>283</v>
      </c>
      <c r="E880" s="11">
        <v>75.8</v>
      </c>
      <c r="F880" s="16">
        <f t="shared" si="163"/>
        <v>-0.11111111111111072</v>
      </c>
      <c r="G880" s="16"/>
      <c r="H880" s="16">
        <f t="shared" si="159"/>
        <v>0</v>
      </c>
      <c r="I880" s="16">
        <f t="shared" si="160"/>
        <v>-3.2326388888888773E-2</v>
      </c>
      <c r="J880" s="16">
        <f t="shared" si="169"/>
        <v>-1872.2855883487589</v>
      </c>
      <c r="K880" s="16">
        <f t="shared" si="164"/>
        <v>-88.888888888888573</v>
      </c>
      <c r="L880" s="16">
        <f t="shared" si="168"/>
        <v>-88.921215277777463</v>
      </c>
      <c r="M880" s="16">
        <f t="shared" si="165"/>
        <v>855742.64419077931</v>
      </c>
      <c r="N880" s="16">
        <f t="shared" si="166"/>
        <v>1200165.8408926518</v>
      </c>
      <c r="O880" s="16">
        <f t="shared" si="167"/>
        <v>21.055555555555557</v>
      </c>
      <c r="P880" s="16">
        <f t="shared" si="170"/>
        <v>-1.3352499999999955E-2</v>
      </c>
      <c r="Q880">
        <f t="shared" si="161"/>
        <v>1.0297570735918176</v>
      </c>
      <c r="S880" s="19">
        <f t="shared" si="162"/>
        <v>344423.19670187251</v>
      </c>
      <c r="V880" t="str">
        <v/>
      </c>
    </row>
    <row r="881" spans="2:22" x14ac:dyDescent="0.25">
      <c r="B881" s="4" t="s">
        <v>61</v>
      </c>
      <c r="C881" s="4">
        <v>873</v>
      </c>
      <c r="D881" s="4">
        <v>284</v>
      </c>
      <c r="E881" s="11">
        <v>75.400000000000006</v>
      </c>
      <c r="F881" s="16">
        <f t="shared" si="163"/>
        <v>-0.1388888888888889</v>
      </c>
      <c r="G881" s="16"/>
      <c r="H881" s="16">
        <f t="shared" si="159"/>
        <v>0</v>
      </c>
      <c r="I881" s="16">
        <f t="shared" si="160"/>
        <v>-4.0407986111111113E-2</v>
      </c>
      <c r="J881" s="16">
        <f t="shared" si="169"/>
        <v>-2328.0068166473766</v>
      </c>
      <c r="K881" s="16">
        <f t="shared" si="164"/>
        <v>-111.11111111111111</v>
      </c>
      <c r="L881" s="16">
        <f t="shared" si="168"/>
        <v>-111.15151909722222</v>
      </c>
      <c r="M881" s="16">
        <f t="shared" si="165"/>
        <v>858070.65100742667</v>
      </c>
      <c r="N881" s="16">
        <f t="shared" si="166"/>
        <v>1200165.8408926518</v>
      </c>
      <c r="O881" s="16">
        <f t="shared" si="167"/>
        <v>20.944444444444446</v>
      </c>
      <c r="P881" s="16">
        <f t="shared" si="170"/>
        <v>-1.6690625000000004E-2</v>
      </c>
      <c r="Q881">
        <f t="shared" si="161"/>
        <v>1.2804037491560574</v>
      </c>
      <c r="S881" s="19">
        <f t="shared" si="162"/>
        <v>342095.18988522515</v>
      </c>
      <c r="V881" t="str">
        <v/>
      </c>
    </row>
    <row r="882" spans="2:22" x14ac:dyDescent="0.25">
      <c r="B882" s="4" t="s">
        <v>61</v>
      </c>
      <c r="C882" s="4">
        <v>874</v>
      </c>
      <c r="D882" s="4">
        <v>285</v>
      </c>
      <c r="E882" s="11">
        <v>74.8</v>
      </c>
      <c r="F882" s="16">
        <f t="shared" si="163"/>
        <v>-0.20833333333333331</v>
      </c>
      <c r="G882" s="16"/>
      <c r="H882" s="16">
        <f t="shared" si="159"/>
        <v>0</v>
      </c>
      <c r="I882" s="16">
        <f t="shared" si="160"/>
        <v>-6.0611979166666663E-2</v>
      </c>
      <c r="J882" s="16">
        <f t="shared" si="169"/>
        <v>-3464.2223451967593</v>
      </c>
      <c r="K882" s="16">
        <f t="shared" si="164"/>
        <v>-166.66666666666666</v>
      </c>
      <c r="L882" s="16">
        <f t="shared" si="168"/>
        <v>-166.72727864583334</v>
      </c>
      <c r="M882" s="16">
        <f t="shared" si="165"/>
        <v>861534.87335262343</v>
      </c>
      <c r="N882" s="16">
        <f t="shared" si="166"/>
        <v>1200165.8408926518</v>
      </c>
      <c r="O882" s="16">
        <f t="shared" si="167"/>
        <v>20.777777777777779</v>
      </c>
      <c r="P882" s="16">
        <f t="shared" si="170"/>
        <v>-2.5035937500000001E-2</v>
      </c>
      <c r="Q882">
        <f t="shared" si="161"/>
        <v>1.9053222898582178</v>
      </c>
      <c r="S882" s="19">
        <f t="shared" si="162"/>
        <v>338630.96754002839</v>
      </c>
      <c r="V882" t="str">
        <v/>
      </c>
    </row>
    <row r="883" spans="2:22" x14ac:dyDescent="0.25">
      <c r="B883" s="4" t="s">
        <v>61</v>
      </c>
      <c r="C883" s="4">
        <v>875</v>
      </c>
      <c r="D883" s="4">
        <v>286</v>
      </c>
      <c r="E883" s="11">
        <v>73.900000000000006</v>
      </c>
      <c r="F883" s="16">
        <f t="shared" si="163"/>
        <v>-0.29166666666666585</v>
      </c>
      <c r="G883" s="16"/>
      <c r="H883" s="16">
        <f t="shared" si="159"/>
        <v>0</v>
      </c>
      <c r="I883" s="16">
        <f t="shared" si="160"/>
        <v>-8.4856770833333095E-2</v>
      </c>
      <c r="J883" s="16">
        <f t="shared" si="169"/>
        <v>-4791.5567357494083</v>
      </c>
      <c r="K883" s="16">
        <f t="shared" si="164"/>
        <v>-233.33333333333269</v>
      </c>
      <c r="L883" s="16">
        <f t="shared" si="168"/>
        <v>-233.41819010416603</v>
      </c>
      <c r="M883" s="16">
        <f t="shared" si="165"/>
        <v>866326.43008837278</v>
      </c>
      <c r="N883" s="16">
        <f t="shared" si="166"/>
        <v>1200165.8408926518</v>
      </c>
      <c r="O883" s="16">
        <f t="shared" si="167"/>
        <v>20.527777777777779</v>
      </c>
      <c r="P883" s="16">
        <f t="shared" si="170"/>
        <v>-3.505031249999991E-2</v>
      </c>
      <c r="Q883">
        <f t="shared" si="161"/>
        <v>2.6353562046621746</v>
      </c>
      <c r="S883" s="19">
        <f t="shared" si="162"/>
        <v>333839.41080427903</v>
      </c>
      <c r="V883" t="str">
        <v/>
      </c>
    </row>
    <row r="884" spans="2:22" x14ac:dyDescent="0.25">
      <c r="B884" s="4" t="s">
        <v>61</v>
      </c>
      <c r="C884" s="4">
        <v>876</v>
      </c>
      <c r="D884" s="4">
        <v>287</v>
      </c>
      <c r="E884" s="11">
        <v>72.7</v>
      </c>
      <c r="F884" s="16">
        <f t="shared" si="163"/>
        <v>-0.36111111111111227</v>
      </c>
      <c r="G884" s="16"/>
      <c r="H884" s="16">
        <f t="shared" si="159"/>
        <v>0</v>
      </c>
      <c r="I884" s="16">
        <f t="shared" si="160"/>
        <v>-0.10506076388888923</v>
      </c>
      <c r="J884" s="16">
        <f t="shared" si="169"/>
        <v>-5836.0722610436151</v>
      </c>
      <c r="K884" s="16">
        <f t="shared" si="164"/>
        <v>-288.88888888888982</v>
      </c>
      <c r="L884" s="16">
        <f t="shared" si="168"/>
        <v>-288.99394965277872</v>
      </c>
      <c r="M884" s="16">
        <f t="shared" si="165"/>
        <v>872162.50234941638</v>
      </c>
      <c r="N884" s="16">
        <f t="shared" si="166"/>
        <v>1200165.8408926518</v>
      </c>
      <c r="O884" s="16">
        <f t="shared" si="167"/>
        <v>20.194444444444446</v>
      </c>
      <c r="P884" s="16">
        <f t="shared" si="170"/>
        <v>-4.3395625000000146E-2</v>
      </c>
      <c r="Q884">
        <f t="shared" si="161"/>
        <v>3.2098397435739883</v>
      </c>
      <c r="S884" s="19">
        <f t="shared" si="162"/>
        <v>328003.33854323544</v>
      </c>
      <c r="V884" t="str">
        <v/>
      </c>
    </row>
    <row r="885" spans="2:22" x14ac:dyDescent="0.25">
      <c r="B885" s="4" t="s">
        <v>61</v>
      </c>
      <c r="C885" s="4">
        <v>877</v>
      </c>
      <c r="D885" s="4">
        <v>288</v>
      </c>
      <c r="E885" s="11">
        <v>71.3</v>
      </c>
      <c r="F885" s="16">
        <f t="shared" si="163"/>
        <v>-0.31944444444444403</v>
      </c>
      <c r="G885" s="16"/>
      <c r="H885" s="16">
        <f t="shared" si="159"/>
        <v>0</v>
      </c>
      <c r="I885" s="16">
        <f t="shared" si="160"/>
        <v>-9.2938368055555443E-2</v>
      </c>
      <c r="J885" s="16">
        <f t="shared" si="169"/>
        <v>-5063.2604490981803</v>
      </c>
      <c r="K885" s="16">
        <f t="shared" si="164"/>
        <v>-255.55555555555523</v>
      </c>
      <c r="L885" s="16">
        <f t="shared" si="168"/>
        <v>-255.64849392361077</v>
      </c>
      <c r="M885" s="16">
        <f t="shared" si="165"/>
        <v>877225.76279851457</v>
      </c>
      <c r="N885" s="16">
        <f t="shared" si="166"/>
        <v>1200165.8408926518</v>
      </c>
      <c r="O885" s="16">
        <f t="shared" si="167"/>
        <v>19.805555555555557</v>
      </c>
      <c r="P885" s="16">
        <f t="shared" si="170"/>
        <v>-3.8388437499999956E-2</v>
      </c>
      <c r="Q885">
        <f t="shared" si="161"/>
        <v>2.7847932470039996</v>
      </c>
      <c r="S885" s="19">
        <f t="shared" si="162"/>
        <v>322940.07809413725</v>
      </c>
      <c r="V885" t="str">
        <v/>
      </c>
    </row>
    <row r="886" spans="2:22" x14ac:dyDescent="0.25">
      <c r="B886" s="4" t="s">
        <v>61</v>
      </c>
      <c r="C886" s="4">
        <v>878</v>
      </c>
      <c r="D886" s="4">
        <v>289</v>
      </c>
      <c r="E886" s="11">
        <v>70.400000000000006</v>
      </c>
      <c r="F886" s="16">
        <f t="shared" si="163"/>
        <v>-0.18055555555555516</v>
      </c>
      <c r="G886" s="16"/>
      <c r="H886" s="16">
        <f t="shared" si="159"/>
        <v>0</v>
      </c>
      <c r="I886" s="16">
        <f t="shared" si="160"/>
        <v>-5.2530381944444336E-2</v>
      </c>
      <c r="J886" s="16">
        <f t="shared" si="169"/>
        <v>-2825.7186188271548</v>
      </c>
      <c r="K886" s="16">
        <f t="shared" si="164"/>
        <v>-144.44444444444414</v>
      </c>
      <c r="L886" s="16">
        <f t="shared" si="168"/>
        <v>-144.49697482638859</v>
      </c>
      <c r="M886" s="16">
        <f t="shared" si="165"/>
        <v>880051.48141734174</v>
      </c>
      <c r="N886" s="16">
        <f t="shared" si="166"/>
        <v>1200165.8408926518</v>
      </c>
      <c r="O886" s="16">
        <f t="shared" si="167"/>
        <v>19.555555555555557</v>
      </c>
      <c r="P886" s="16">
        <f t="shared" si="170"/>
        <v>-2.1697812499999955E-2</v>
      </c>
      <c r="Q886">
        <f t="shared" si="161"/>
        <v>1.5541452403549354</v>
      </c>
      <c r="S886" s="19">
        <f t="shared" si="162"/>
        <v>320114.35947531008</v>
      </c>
      <c r="V886" t="str">
        <v/>
      </c>
    </row>
    <row r="887" spans="2:22" x14ac:dyDescent="0.25">
      <c r="B887" s="4" t="s">
        <v>61</v>
      </c>
      <c r="C887" s="4">
        <v>879</v>
      </c>
      <c r="D887" s="4">
        <v>290</v>
      </c>
      <c r="E887" s="11">
        <v>70</v>
      </c>
      <c r="F887" s="16">
        <f t="shared" si="163"/>
        <v>-5.5555555555556344E-2</v>
      </c>
      <c r="G887" s="16"/>
      <c r="H887" s="16">
        <f t="shared" si="159"/>
        <v>0</v>
      </c>
      <c r="I887" s="16">
        <f t="shared" si="160"/>
        <v>-1.6163194444444674E-2</v>
      </c>
      <c r="J887" s="16">
        <f t="shared" si="169"/>
        <v>-864.5118152006296</v>
      </c>
      <c r="K887" s="16">
        <f t="shared" si="164"/>
        <v>-44.444444444445075</v>
      </c>
      <c r="L887" s="16">
        <f t="shared" si="168"/>
        <v>-44.46060763888952</v>
      </c>
      <c r="M887" s="16">
        <f t="shared" si="165"/>
        <v>880915.99323254242</v>
      </c>
      <c r="N887" s="16">
        <f t="shared" si="166"/>
        <v>1200165.8408926518</v>
      </c>
      <c r="O887" s="16">
        <f t="shared" si="167"/>
        <v>19.444444444444446</v>
      </c>
      <c r="P887" s="16">
        <f t="shared" si="170"/>
        <v>-6.6762500000000953E-3</v>
      </c>
      <c r="Q887">
        <f t="shared" si="161"/>
        <v>0.47548149836034631</v>
      </c>
      <c r="S887" s="19">
        <f t="shared" si="162"/>
        <v>319249.8476601094</v>
      </c>
      <c r="V887" t="str">
        <v/>
      </c>
    </row>
    <row r="888" spans="2:22" x14ac:dyDescent="0.25">
      <c r="B888" s="4" t="s">
        <v>61</v>
      </c>
      <c r="C888" s="4">
        <v>880</v>
      </c>
      <c r="D888" s="4">
        <v>291</v>
      </c>
      <c r="E888" s="11">
        <v>70</v>
      </c>
      <c r="F888" s="16">
        <f t="shared" si="163"/>
        <v>-0.1388888888888889</v>
      </c>
      <c r="G888" s="16"/>
      <c r="H888" s="16">
        <f t="shared" si="159"/>
        <v>0</v>
      </c>
      <c r="I888" s="16">
        <f t="shared" si="160"/>
        <v>-4.0407986111111113E-2</v>
      </c>
      <c r="J888" s="16">
        <f t="shared" si="169"/>
        <v>-2161.2795380015432</v>
      </c>
      <c r="K888" s="16">
        <f t="shared" si="164"/>
        <v>-111.11111111111111</v>
      </c>
      <c r="L888" s="16">
        <f t="shared" si="168"/>
        <v>-111.15151909722222</v>
      </c>
      <c r="M888" s="16">
        <f t="shared" si="165"/>
        <v>883077.27277054393</v>
      </c>
      <c r="N888" s="16">
        <f t="shared" si="166"/>
        <v>1200165.8408926518</v>
      </c>
      <c r="O888" s="16">
        <f t="shared" si="167"/>
        <v>19.444444444444446</v>
      </c>
      <c r="P888" s="16">
        <f t="shared" si="170"/>
        <v>-1.6690625000000004E-2</v>
      </c>
      <c r="Q888">
        <f t="shared" si="161"/>
        <v>1.1887037459008489</v>
      </c>
      <c r="S888" s="19">
        <f t="shared" si="162"/>
        <v>317088.56812210788</v>
      </c>
      <c r="V888" t="str">
        <v/>
      </c>
    </row>
    <row r="889" spans="2:22" x14ac:dyDescent="0.25">
      <c r="B889" s="4" t="s">
        <v>61</v>
      </c>
      <c r="C889" s="4">
        <v>881</v>
      </c>
      <c r="D889" s="4">
        <v>292</v>
      </c>
      <c r="E889" s="11">
        <v>69</v>
      </c>
      <c r="F889" s="16">
        <f t="shared" si="163"/>
        <v>-0.27777777777777779</v>
      </c>
      <c r="G889" s="16"/>
      <c r="H889" s="16">
        <f t="shared" si="159"/>
        <v>0</v>
      </c>
      <c r="I889" s="16">
        <f t="shared" si="160"/>
        <v>-8.0815972222222227E-2</v>
      </c>
      <c r="J889" s="16">
        <f t="shared" si="169"/>
        <v>-4260.8082320601852</v>
      </c>
      <c r="K889" s="16">
        <f t="shared" si="164"/>
        <v>-222.22222222222223</v>
      </c>
      <c r="L889" s="16">
        <f t="shared" si="168"/>
        <v>-222.30303819444444</v>
      </c>
      <c r="M889" s="16">
        <f t="shared" si="165"/>
        <v>887338.0810026041</v>
      </c>
      <c r="N889" s="16">
        <f t="shared" si="166"/>
        <v>1200165.8408926518</v>
      </c>
      <c r="O889" s="16">
        <f t="shared" si="167"/>
        <v>19.166666666666668</v>
      </c>
      <c r="P889" s="16">
        <f t="shared" si="170"/>
        <v>-3.3381250000000008E-2</v>
      </c>
      <c r="Q889">
        <f t="shared" si="161"/>
        <v>2.343444527633102</v>
      </c>
      <c r="S889" s="19">
        <f t="shared" si="162"/>
        <v>312827.75989004772</v>
      </c>
      <c r="V889" t="str">
        <v/>
      </c>
    </row>
    <row r="890" spans="2:22" x14ac:dyDescent="0.25">
      <c r="B890" s="4" t="s">
        <v>61</v>
      </c>
      <c r="C890" s="4">
        <v>882</v>
      </c>
      <c r="D890" s="4">
        <v>293</v>
      </c>
      <c r="E890" s="11">
        <v>68</v>
      </c>
      <c r="F890" s="16">
        <f t="shared" si="163"/>
        <v>-0.1388888888888889</v>
      </c>
      <c r="G890" s="16"/>
      <c r="H890" s="16">
        <f t="shared" si="159"/>
        <v>0</v>
      </c>
      <c r="I890" s="16">
        <f t="shared" si="160"/>
        <v>-4.0407986111111113E-2</v>
      </c>
      <c r="J890" s="16">
        <f t="shared" si="169"/>
        <v>-2099.528694058642</v>
      </c>
      <c r="K890" s="16">
        <f t="shared" si="164"/>
        <v>-111.11111111111111</v>
      </c>
      <c r="L890" s="16">
        <f t="shared" si="168"/>
        <v>-111.15151909722222</v>
      </c>
      <c r="M890" s="16">
        <f t="shared" si="165"/>
        <v>889437.60969666275</v>
      </c>
      <c r="N890" s="16">
        <f t="shared" si="166"/>
        <v>1200165.8408926518</v>
      </c>
      <c r="O890" s="16">
        <f t="shared" si="167"/>
        <v>18.888888888888889</v>
      </c>
      <c r="P890" s="16">
        <f t="shared" si="170"/>
        <v>-1.6690625000000004E-2</v>
      </c>
      <c r="Q890">
        <f t="shared" si="161"/>
        <v>1.1547407817322533</v>
      </c>
      <c r="S890" s="19">
        <f t="shared" si="162"/>
        <v>310728.23119598906</v>
      </c>
      <c r="V890" t="str">
        <v/>
      </c>
    </row>
    <row r="891" spans="2:22" x14ac:dyDescent="0.25">
      <c r="B891" s="4" t="s">
        <v>61</v>
      </c>
      <c r="C891" s="4">
        <v>883</v>
      </c>
      <c r="D891" s="4">
        <v>294</v>
      </c>
      <c r="E891" s="11">
        <v>68</v>
      </c>
      <c r="F891" s="16">
        <f t="shared" si="163"/>
        <v>0</v>
      </c>
      <c r="G891" s="16"/>
      <c r="H891" s="16">
        <f t="shared" si="159"/>
        <v>0</v>
      </c>
      <c r="I891" s="16">
        <f t="shared" si="160"/>
        <v>0</v>
      </c>
      <c r="J891" s="16">
        <f t="shared" si="169"/>
        <v>0</v>
      </c>
      <c r="K891" s="16">
        <f t="shared" si="164"/>
        <v>0</v>
      </c>
      <c r="L891" s="16">
        <f t="shared" si="168"/>
        <v>0</v>
      </c>
      <c r="M891" s="16">
        <f t="shared" si="165"/>
        <v>889437.60969666275</v>
      </c>
      <c r="N891" s="16">
        <f t="shared" si="166"/>
        <v>1200165.8408926518</v>
      </c>
      <c r="O891" s="16">
        <f t="shared" si="167"/>
        <v>18.888888888888889</v>
      </c>
      <c r="P891" s="16">
        <f t="shared" si="170"/>
        <v>0</v>
      </c>
      <c r="Q891">
        <f t="shared" si="161"/>
        <v>0</v>
      </c>
      <c r="S891" s="19">
        <f t="shared" si="162"/>
        <v>310728.23119598906</v>
      </c>
      <c r="V891" t="str">
        <v/>
      </c>
    </row>
    <row r="892" spans="2:22" x14ac:dyDescent="0.25">
      <c r="B892" s="4" t="s">
        <v>61</v>
      </c>
      <c r="C892" s="4">
        <v>884</v>
      </c>
      <c r="D892" s="4">
        <v>295</v>
      </c>
      <c r="E892" s="11">
        <v>68</v>
      </c>
      <c r="F892" s="16">
        <f t="shared" si="163"/>
        <v>1.3888888888888099E-2</v>
      </c>
      <c r="G892" s="16"/>
      <c r="H892" s="16">
        <f t="shared" si="159"/>
        <v>0</v>
      </c>
      <c r="I892" s="16">
        <f t="shared" si="160"/>
        <v>4.0407986111108815E-3</v>
      </c>
      <c r="J892" s="16">
        <f t="shared" si="169"/>
        <v>209.95286940585225</v>
      </c>
      <c r="K892" s="16">
        <f t="shared" si="164"/>
        <v>11.111111111110478</v>
      </c>
      <c r="L892" s="16">
        <f t="shared" si="168"/>
        <v>11.11515190972159</v>
      </c>
      <c r="M892" s="16">
        <f t="shared" si="165"/>
        <v>889437.60969666275</v>
      </c>
      <c r="N892" s="16">
        <f t="shared" si="166"/>
        <v>1200375.7937620576</v>
      </c>
      <c r="O892" s="16">
        <f t="shared" si="167"/>
        <v>18.888888888888889</v>
      </c>
      <c r="P892" s="16">
        <f t="shared" si="170"/>
        <v>1.6690624999999052E-3</v>
      </c>
      <c r="Q892">
        <f t="shared" si="161"/>
        <v>0</v>
      </c>
      <c r="S892" s="19">
        <f t="shared" si="162"/>
        <v>310938.1840653948</v>
      </c>
      <c r="V892" t="str">
        <v/>
      </c>
    </row>
    <row r="893" spans="2:22" x14ac:dyDescent="0.25">
      <c r="B893" s="4" t="s">
        <v>61</v>
      </c>
      <c r="C893" s="4">
        <v>885</v>
      </c>
      <c r="D893" s="4">
        <v>296</v>
      </c>
      <c r="E893" s="11">
        <v>68.099999999999994</v>
      </c>
      <c r="F893" s="16">
        <f t="shared" si="163"/>
        <v>5.5555555555556344E-2</v>
      </c>
      <c r="G893" s="16"/>
      <c r="H893" s="16">
        <f t="shared" si="159"/>
        <v>0</v>
      </c>
      <c r="I893" s="16">
        <f t="shared" si="160"/>
        <v>1.6163194444444674E-2</v>
      </c>
      <c r="J893" s="16">
        <f t="shared" si="169"/>
        <v>841.04649450232671</v>
      </c>
      <c r="K893" s="16">
        <f t="shared" si="164"/>
        <v>44.444444444445075</v>
      </c>
      <c r="L893" s="16">
        <f t="shared" si="168"/>
        <v>44.46060763888952</v>
      </c>
      <c r="M893" s="16">
        <f t="shared" si="165"/>
        <v>889437.60969666275</v>
      </c>
      <c r="N893" s="16">
        <f t="shared" si="166"/>
        <v>1201216.8402565599</v>
      </c>
      <c r="O893" s="16">
        <f t="shared" si="167"/>
        <v>18.916666666666664</v>
      </c>
      <c r="P893" s="16">
        <f t="shared" si="170"/>
        <v>6.6762500000000953E-3</v>
      </c>
      <c r="Q893">
        <f t="shared" si="161"/>
        <v>0</v>
      </c>
      <c r="S893" s="19">
        <f t="shared" si="162"/>
        <v>311779.23055989714</v>
      </c>
      <c r="V893" t="str">
        <v/>
      </c>
    </row>
    <row r="894" spans="2:22" x14ac:dyDescent="0.25">
      <c r="B894" s="4" t="s">
        <v>61</v>
      </c>
      <c r="C894" s="4">
        <v>886</v>
      </c>
      <c r="D894" s="4">
        <v>297</v>
      </c>
      <c r="E894" s="11">
        <v>68.400000000000006</v>
      </c>
      <c r="F894" s="16">
        <f t="shared" si="163"/>
        <v>6.9444444444444448E-2</v>
      </c>
      <c r="G894" s="16"/>
      <c r="H894" s="16">
        <f t="shared" si="159"/>
        <v>0</v>
      </c>
      <c r="I894" s="16">
        <f t="shared" si="160"/>
        <v>2.0203993055555557E-2</v>
      </c>
      <c r="J894" s="16">
        <f t="shared" si="169"/>
        <v>1055.9394314236113</v>
      </c>
      <c r="K894" s="16">
        <f t="shared" si="164"/>
        <v>55.555555555555557</v>
      </c>
      <c r="L894" s="16">
        <f t="shared" si="168"/>
        <v>55.57575954861111</v>
      </c>
      <c r="M894" s="16">
        <f t="shared" si="165"/>
        <v>889437.60969666275</v>
      </c>
      <c r="N894" s="16">
        <f t="shared" si="166"/>
        <v>1202272.7796879834</v>
      </c>
      <c r="O894" s="16">
        <f t="shared" si="167"/>
        <v>19.000000000000004</v>
      </c>
      <c r="P894" s="16">
        <f t="shared" si="170"/>
        <v>8.345312500000002E-3</v>
      </c>
      <c r="Q894">
        <f t="shared" si="161"/>
        <v>0</v>
      </c>
      <c r="S894" s="19">
        <f t="shared" si="162"/>
        <v>312835.1699913207</v>
      </c>
      <c r="V894" t="str">
        <v/>
      </c>
    </row>
    <row r="895" spans="2:22" x14ac:dyDescent="0.25">
      <c r="B895" s="4" t="s">
        <v>61</v>
      </c>
      <c r="C895" s="4">
        <v>887</v>
      </c>
      <c r="D895" s="4">
        <v>298</v>
      </c>
      <c r="E895" s="11">
        <v>68.599999999999994</v>
      </c>
      <c r="F895" s="16">
        <f t="shared" si="163"/>
        <v>4.1666666666666269E-2</v>
      </c>
      <c r="G895" s="16"/>
      <c r="H895" s="16">
        <f t="shared" si="159"/>
        <v>0</v>
      </c>
      <c r="I895" s="16">
        <f t="shared" si="160"/>
        <v>1.2122395833333218E-2</v>
      </c>
      <c r="J895" s="16">
        <f t="shared" si="169"/>
        <v>635.41618417244752</v>
      </c>
      <c r="K895" s="16">
        <f t="shared" si="164"/>
        <v>33.333333333333016</v>
      </c>
      <c r="L895" s="16">
        <f t="shared" si="168"/>
        <v>33.345455729166346</v>
      </c>
      <c r="M895" s="16">
        <f t="shared" si="165"/>
        <v>889437.60969666275</v>
      </c>
      <c r="N895" s="16">
        <f t="shared" si="166"/>
        <v>1202908.1958721559</v>
      </c>
      <c r="O895" s="16">
        <f t="shared" si="167"/>
        <v>19.055555555555554</v>
      </c>
      <c r="P895" s="16">
        <f t="shared" si="170"/>
        <v>5.0071874999999526E-3</v>
      </c>
      <c r="Q895">
        <f t="shared" si="161"/>
        <v>0</v>
      </c>
      <c r="S895" s="19">
        <f t="shared" si="162"/>
        <v>313470.5861754932</v>
      </c>
      <c r="V895" t="str">
        <v/>
      </c>
    </row>
    <row r="896" spans="2:22" x14ac:dyDescent="0.25">
      <c r="B896" s="4" t="s">
        <v>61</v>
      </c>
      <c r="C896" s="4">
        <v>888</v>
      </c>
      <c r="D896" s="4">
        <v>299</v>
      </c>
      <c r="E896" s="11">
        <v>68.7</v>
      </c>
      <c r="F896" s="16">
        <f t="shared" si="163"/>
        <v>-1.3888888888888099E-2</v>
      </c>
      <c r="G896" s="16"/>
      <c r="H896" s="16">
        <f t="shared" si="159"/>
        <v>0</v>
      </c>
      <c r="I896" s="16">
        <f t="shared" si="160"/>
        <v>-4.0407986111108815E-3</v>
      </c>
      <c r="J896" s="16">
        <f t="shared" si="169"/>
        <v>-212.11414894385371</v>
      </c>
      <c r="K896" s="16">
        <f t="shared" si="164"/>
        <v>-11.111111111110478</v>
      </c>
      <c r="L896" s="16">
        <f t="shared" si="168"/>
        <v>-11.11515190972159</v>
      </c>
      <c r="M896" s="16">
        <f t="shared" si="165"/>
        <v>889649.72384560655</v>
      </c>
      <c r="N896" s="16">
        <f t="shared" si="166"/>
        <v>1202908.1958721559</v>
      </c>
      <c r="O896" s="16">
        <f t="shared" si="167"/>
        <v>19.083333333333336</v>
      </c>
      <c r="P896" s="16">
        <f t="shared" si="170"/>
        <v>-1.6690624999999052E-3</v>
      </c>
      <c r="Q896">
        <f t="shared" si="161"/>
        <v>0.11666278191911955</v>
      </c>
      <c r="S896" s="19">
        <f t="shared" si="162"/>
        <v>313258.4720265494</v>
      </c>
      <c r="V896" t="str">
        <v/>
      </c>
    </row>
    <row r="897" spans="2:22" x14ac:dyDescent="0.25">
      <c r="B897" s="4" t="s">
        <v>61</v>
      </c>
      <c r="C897" s="4">
        <v>889</v>
      </c>
      <c r="D897" s="4">
        <v>300</v>
      </c>
      <c r="E897" s="11">
        <v>68.5</v>
      </c>
      <c r="F897" s="16">
        <f t="shared" si="163"/>
        <v>-8.3333333333334522E-2</v>
      </c>
      <c r="G897" s="16"/>
      <c r="H897" s="16">
        <f t="shared" si="159"/>
        <v>0</v>
      </c>
      <c r="I897" s="16">
        <f t="shared" si="160"/>
        <v>-2.4244791666667015E-2</v>
      </c>
      <c r="J897" s="16">
        <f t="shared" si="169"/>
        <v>-1268.9798430266385</v>
      </c>
      <c r="K897" s="16">
        <f t="shared" si="164"/>
        <v>-66.666666666667624</v>
      </c>
      <c r="L897" s="16">
        <f t="shared" si="168"/>
        <v>-66.690911458334284</v>
      </c>
      <c r="M897" s="16">
        <f t="shared" si="165"/>
        <v>890918.70368863316</v>
      </c>
      <c r="N897" s="16">
        <f t="shared" si="166"/>
        <v>1202908.1958721559</v>
      </c>
      <c r="O897" s="16">
        <f t="shared" si="167"/>
        <v>19.027777777777779</v>
      </c>
      <c r="P897" s="16">
        <f t="shared" si="170"/>
        <v>-1.0014375000000145E-2</v>
      </c>
      <c r="Q897">
        <f t="shared" si="161"/>
        <v>0.69793891366465122</v>
      </c>
      <c r="S897" s="19">
        <f t="shared" si="162"/>
        <v>311989.49218352279</v>
      </c>
      <c r="V897" t="str">
        <v/>
      </c>
    </row>
    <row r="898" spans="2:22" x14ac:dyDescent="0.25">
      <c r="B898" s="4" t="s">
        <v>61</v>
      </c>
      <c r="C898" s="4">
        <v>890</v>
      </c>
      <c r="D898" s="4">
        <v>301</v>
      </c>
      <c r="E898" s="11">
        <v>68.099999999999994</v>
      </c>
      <c r="F898" s="16">
        <f t="shared" si="163"/>
        <v>-0.16666666666666705</v>
      </c>
      <c r="G898" s="16"/>
      <c r="H898" s="16">
        <f t="shared" si="159"/>
        <v>0</v>
      </c>
      <c r="I898" s="16">
        <f t="shared" si="160"/>
        <v>-4.8489583333333447E-2</v>
      </c>
      <c r="J898" s="16">
        <f t="shared" si="169"/>
        <v>-2523.1394835069495</v>
      </c>
      <c r="K898" s="16">
        <f t="shared" si="164"/>
        <v>-133.33333333333363</v>
      </c>
      <c r="L898" s="16">
        <f t="shared" si="168"/>
        <v>-133.38182291666695</v>
      </c>
      <c r="M898" s="16">
        <f t="shared" si="165"/>
        <v>893441.84317214007</v>
      </c>
      <c r="N898" s="16">
        <f t="shared" si="166"/>
        <v>1202908.1958721559</v>
      </c>
      <c r="O898" s="16">
        <f t="shared" si="167"/>
        <v>18.916666666666664</v>
      </c>
      <c r="P898" s="16">
        <f t="shared" si="170"/>
        <v>-2.0028750000000047E-2</v>
      </c>
      <c r="Q898">
        <f t="shared" si="161"/>
        <v>1.3877267159288225</v>
      </c>
      <c r="S898" s="19">
        <f t="shared" si="162"/>
        <v>309466.35270001588</v>
      </c>
      <c r="V898" t="str">
        <v/>
      </c>
    </row>
    <row r="899" spans="2:22" x14ac:dyDescent="0.25">
      <c r="B899" s="4" t="s">
        <v>61</v>
      </c>
      <c r="C899" s="4">
        <v>891</v>
      </c>
      <c r="D899" s="4">
        <v>302</v>
      </c>
      <c r="E899" s="11">
        <v>67.3</v>
      </c>
      <c r="F899" s="16">
        <f t="shared" si="163"/>
        <v>-0.26388888888888767</v>
      </c>
      <c r="G899" s="16"/>
      <c r="H899" s="16">
        <f t="shared" si="159"/>
        <v>0</v>
      </c>
      <c r="I899" s="16">
        <f t="shared" si="160"/>
        <v>-7.6775173611110761E-2</v>
      </c>
      <c r="J899" s="16">
        <f t="shared" si="169"/>
        <v>-3948.0402074893723</v>
      </c>
      <c r="K899" s="16">
        <f t="shared" si="164"/>
        <v>-211.11111111111015</v>
      </c>
      <c r="L899" s="16">
        <f t="shared" si="168"/>
        <v>-211.18788628472126</v>
      </c>
      <c r="M899" s="16">
        <f t="shared" si="165"/>
        <v>897389.88337962946</v>
      </c>
      <c r="N899" s="16">
        <f t="shared" si="166"/>
        <v>1202908.1958721559</v>
      </c>
      <c r="O899" s="16">
        <f t="shared" si="167"/>
        <v>18.694444444444443</v>
      </c>
      <c r="P899" s="16">
        <f t="shared" si="170"/>
        <v>-3.1712187499999857E-2</v>
      </c>
      <c r="Q899">
        <f t="shared" si="161"/>
        <v>2.1714221141191552</v>
      </c>
      <c r="S899" s="19">
        <f t="shared" si="162"/>
        <v>305518.31249252649</v>
      </c>
      <c r="V899" t="str">
        <v/>
      </c>
    </row>
    <row r="900" spans="2:22" x14ac:dyDescent="0.25">
      <c r="B900" s="4" t="s">
        <v>61</v>
      </c>
      <c r="C900" s="4">
        <v>892</v>
      </c>
      <c r="D900" s="4">
        <v>303</v>
      </c>
      <c r="E900" s="11">
        <v>66.2</v>
      </c>
      <c r="F900" s="16">
        <f t="shared" si="163"/>
        <v>-0.34722222222222221</v>
      </c>
      <c r="G900" s="16"/>
      <c r="H900" s="16">
        <f t="shared" si="159"/>
        <v>0</v>
      </c>
      <c r="I900" s="16">
        <f t="shared" si="160"/>
        <v>-0.10101996527777778</v>
      </c>
      <c r="J900" s="16">
        <f t="shared" si="169"/>
        <v>-5109.8823362750773</v>
      </c>
      <c r="K900" s="16">
        <f t="shared" si="164"/>
        <v>-277.77777777777777</v>
      </c>
      <c r="L900" s="16">
        <f t="shared" si="168"/>
        <v>-277.87879774305554</v>
      </c>
      <c r="M900" s="16">
        <f t="shared" si="165"/>
        <v>902499.76571590453</v>
      </c>
      <c r="N900" s="16">
        <f t="shared" si="166"/>
        <v>1202908.1958721559</v>
      </c>
      <c r="O900" s="16">
        <f t="shared" si="167"/>
        <v>18.388888888888889</v>
      </c>
      <c r="P900" s="16">
        <f t="shared" si="170"/>
        <v>-4.1726562500000001E-2</v>
      </c>
      <c r="Q900">
        <f t="shared" si="161"/>
        <v>2.8104352849512924</v>
      </c>
      <c r="S900" s="19">
        <f t="shared" si="162"/>
        <v>300408.43015625142</v>
      </c>
      <c r="V900" t="str">
        <v/>
      </c>
    </row>
    <row r="901" spans="2:22" x14ac:dyDescent="0.25">
      <c r="B901" s="4" t="s">
        <v>61</v>
      </c>
      <c r="C901" s="4">
        <v>893</v>
      </c>
      <c r="D901" s="4">
        <v>304</v>
      </c>
      <c r="E901" s="11">
        <v>64.8</v>
      </c>
      <c r="F901" s="16">
        <f t="shared" si="163"/>
        <v>-0.36111111111111133</v>
      </c>
      <c r="G901" s="16"/>
      <c r="H901" s="16">
        <f t="shared" si="159"/>
        <v>0</v>
      </c>
      <c r="I901" s="16">
        <f t="shared" si="160"/>
        <v>-0.10506076388888896</v>
      </c>
      <c r="J901" s="16">
        <f t="shared" si="169"/>
        <v>-5201.8910937500041</v>
      </c>
      <c r="K901" s="16">
        <f t="shared" si="164"/>
        <v>-288.88888888888908</v>
      </c>
      <c r="L901" s="16">
        <f t="shared" si="168"/>
        <v>-288.99394965277799</v>
      </c>
      <c r="M901" s="16">
        <f t="shared" si="165"/>
        <v>907701.65680965455</v>
      </c>
      <c r="N901" s="16">
        <f t="shared" si="166"/>
        <v>1202908.1958721559</v>
      </c>
      <c r="O901" s="16">
        <f t="shared" si="167"/>
        <v>18</v>
      </c>
      <c r="P901" s="16">
        <f t="shared" si="170"/>
        <v>-4.3395625000000035E-2</v>
      </c>
      <c r="Q901">
        <f t="shared" si="161"/>
        <v>2.8610401015625024</v>
      </c>
      <c r="S901" s="19">
        <f t="shared" si="162"/>
        <v>295206.5390625014</v>
      </c>
      <c r="V901" t="str">
        <v/>
      </c>
    </row>
    <row r="902" spans="2:22" x14ac:dyDescent="0.25">
      <c r="B902" s="4" t="s">
        <v>61</v>
      </c>
      <c r="C902" s="4">
        <v>894</v>
      </c>
      <c r="D902" s="4">
        <v>305</v>
      </c>
      <c r="E902" s="11">
        <v>63.6</v>
      </c>
      <c r="F902" s="16">
        <f t="shared" si="163"/>
        <v>-0.30555555555555497</v>
      </c>
      <c r="G902" s="16"/>
      <c r="H902" s="16">
        <f t="shared" si="159"/>
        <v>0</v>
      </c>
      <c r="I902" s="16">
        <f t="shared" si="160"/>
        <v>-8.8897569444444283E-2</v>
      </c>
      <c r="J902" s="16">
        <f t="shared" si="169"/>
        <v>-4320.0890422453622</v>
      </c>
      <c r="K902" s="16">
        <f t="shared" si="164"/>
        <v>-244.44444444444397</v>
      </c>
      <c r="L902" s="16">
        <f t="shared" si="168"/>
        <v>-244.53334201388842</v>
      </c>
      <c r="M902" s="16">
        <f t="shared" si="165"/>
        <v>912021.74585189996</v>
      </c>
      <c r="N902" s="16">
        <f t="shared" si="166"/>
        <v>1202908.1958721559</v>
      </c>
      <c r="O902" s="16">
        <f t="shared" si="167"/>
        <v>17.666666666666668</v>
      </c>
      <c r="P902" s="16">
        <f t="shared" si="170"/>
        <v>-3.6719374999999936E-2</v>
      </c>
      <c r="Q902">
        <f t="shared" si="161"/>
        <v>2.3760489732349495</v>
      </c>
      <c r="S902" s="19">
        <f t="shared" si="162"/>
        <v>290886.45002025599</v>
      </c>
      <c r="V902" t="str">
        <v/>
      </c>
    </row>
    <row r="903" spans="2:22" x14ac:dyDescent="0.25">
      <c r="B903" s="4" t="s">
        <v>61</v>
      </c>
      <c r="C903" s="4">
        <v>895</v>
      </c>
      <c r="D903" s="4">
        <v>306</v>
      </c>
      <c r="E903" s="11">
        <v>62.6</v>
      </c>
      <c r="F903" s="16">
        <f t="shared" si="163"/>
        <v>-0.20833333333333331</v>
      </c>
      <c r="G903" s="16"/>
      <c r="H903" s="16">
        <f t="shared" si="159"/>
        <v>0</v>
      </c>
      <c r="I903" s="16">
        <f t="shared" si="160"/>
        <v>-6.0611979166666663E-2</v>
      </c>
      <c r="J903" s="16">
        <f t="shared" si="169"/>
        <v>-2899.202123119213</v>
      </c>
      <c r="K903" s="16">
        <f t="shared" si="164"/>
        <v>-166.66666666666666</v>
      </c>
      <c r="L903" s="16">
        <f t="shared" si="168"/>
        <v>-166.72727864583334</v>
      </c>
      <c r="M903" s="16">
        <f t="shared" si="165"/>
        <v>914920.94797501923</v>
      </c>
      <c r="N903" s="16">
        <f t="shared" si="166"/>
        <v>1202908.1958721559</v>
      </c>
      <c r="O903" s="16">
        <f t="shared" si="167"/>
        <v>17.388888888888889</v>
      </c>
      <c r="P903" s="16">
        <f t="shared" si="170"/>
        <v>-2.5035937500000001E-2</v>
      </c>
      <c r="Q903">
        <f t="shared" si="161"/>
        <v>1.5945611677155673</v>
      </c>
      <c r="S903" s="19">
        <f t="shared" si="162"/>
        <v>287987.24789713672</v>
      </c>
      <c r="V903" t="str">
        <v/>
      </c>
    </row>
    <row r="904" spans="2:22" x14ac:dyDescent="0.25">
      <c r="B904" s="4" t="s">
        <v>61</v>
      </c>
      <c r="C904" s="4">
        <v>896</v>
      </c>
      <c r="D904" s="4">
        <v>307</v>
      </c>
      <c r="E904" s="11">
        <v>62.1</v>
      </c>
      <c r="F904" s="16">
        <f t="shared" si="163"/>
        <v>-9.7222222222222612E-2</v>
      </c>
      <c r="G904" s="16"/>
      <c r="H904" s="16">
        <f t="shared" ref="H904:H967" si="171">$L$3*F905</f>
        <v>0</v>
      </c>
      <c r="I904" s="16">
        <f t="shared" si="160"/>
        <v>-2.8285590277777894E-2</v>
      </c>
      <c r="J904" s="16">
        <f t="shared" si="169"/>
        <v>-1342.1545930989637</v>
      </c>
      <c r="K904" s="16">
        <f t="shared" si="164"/>
        <v>-77.777777777778084</v>
      </c>
      <c r="L904" s="16">
        <f t="shared" si="168"/>
        <v>-77.80606336805586</v>
      </c>
      <c r="M904" s="16">
        <f t="shared" si="165"/>
        <v>916263.10256811813</v>
      </c>
      <c r="N904" s="16">
        <f t="shared" si="166"/>
        <v>1202908.1958721559</v>
      </c>
      <c r="O904" s="16">
        <f t="shared" si="167"/>
        <v>17.25</v>
      </c>
      <c r="P904" s="16">
        <f t="shared" si="170"/>
        <v>-1.1683437500000048E-2</v>
      </c>
      <c r="Q904">
        <f t="shared" si="161"/>
        <v>0.73818502620443005</v>
      </c>
      <c r="S904" s="19">
        <f t="shared" si="162"/>
        <v>286645.09330403781</v>
      </c>
      <c r="V904" t="str">
        <v/>
      </c>
    </row>
    <row r="905" spans="2:22" x14ac:dyDescent="0.25">
      <c r="B905" s="4" t="s">
        <v>61</v>
      </c>
      <c r="C905" s="4">
        <v>897</v>
      </c>
      <c r="D905" s="4">
        <v>308</v>
      </c>
      <c r="E905" s="11">
        <v>61.9</v>
      </c>
      <c r="F905" s="16">
        <f t="shared" si="163"/>
        <v>-2.7777777777778172E-2</v>
      </c>
      <c r="G905" s="16"/>
      <c r="H905" s="16">
        <f t="shared" si="171"/>
        <v>0</v>
      </c>
      <c r="I905" s="16">
        <f t="shared" ref="I905:I968" si="172">0.5*$M$2*$I$2*$G$2*F905</f>
        <v>-8.0815972222223371E-3</v>
      </c>
      <c r="J905" s="16">
        <f t="shared" si="169"/>
        <v>-382.23772400656412</v>
      </c>
      <c r="K905" s="16">
        <f t="shared" si="164"/>
        <v>-22.222222222222538</v>
      </c>
      <c r="L905" s="16">
        <f t="shared" si="168"/>
        <v>-22.23030381944476</v>
      </c>
      <c r="M905" s="16">
        <f t="shared" si="165"/>
        <v>916645.34029212466</v>
      </c>
      <c r="N905" s="16">
        <f t="shared" si="166"/>
        <v>1202908.1958721559</v>
      </c>
      <c r="O905" s="16">
        <f t="shared" si="167"/>
        <v>17.194444444444446</v>
      </c>
      <c r="P905" s="16">
        <f t="shared" si="170"/>
        <v>-3.3381250000000477E-3</v>
      </c>
      <c r="Q905">
        <f t="shared" ref="Q905:Q968" si="173">(IF(F905 &lt; 0, ABS(L905) * O905 * 0.55, 0))/1000</f>
        <v>0.21023074820361029</v>
      </c>
      <c r="S905" s="19">
        <f t="shared" ref="S905:S968" si="174">N905-M905</f>
        <v>286262.85558003129</v>
      </c>
      <c r="V905" t="str">
        <v/>
      </c>
    </row>
    <row r="906" spans="2:22" x14ac:dyDescent="0.25">
      <c r="B906" s="4" t="s">
        <v>61</v>
      </c>
      <c r="C906" s="4">
        <v>898</v>
      </c>
      <c r="D906" s="4">
        <v>309</v>
      </c>
      <c r="E906" s="11">
        <v>61.9</v>
      </c>
      <c r="F906" s="16">
        <f t="shared" ref="F906:F969" si="175">($E907-$E905)/2/3.6</f>
        <v>-1.3888888888889086E-2</v>
      </c>
      <c r="G906" s="16"/>
      <c r="H906" s="16">
        <f t="shared" si="171"/>
        <v>0</v>
      </c>
      <c r="I906" s="16">
        <f t="shared" si="172"/>
        <v>-4.0407986111111686E-3</v>
      </c>
      <c r="J906" s="16">
        <f t="shared" si="169"/>
        <v>-191.11886200328206</v>
      </c>
      <c r="K906" s="16">
        <f t="shared" ref="K906:K969" si="176">$H$2*F906</f>
        <v>-11.111111111111269</v>
      </c>
      <c r="L906" s="16">
        <f t="shared" si="168"/>
        <v>-11.11515190972238</v>
      </c>
      <c r="M906" s="16">
        <f t="shared" ref="M906:M969" si="177">M905+MAX(-J906, 0)</f>
        <v>916836.45915412798</v>
      </c>
      <c r="N906" s="16">
        <f t="shared" ref="N906:N969" si="178">N905+MAX(J906, 0)</f>
        <v>1202908.1958721559</v>
      </c>
      <c r="O906" s="16">
        <f t="shared" ref="O906:O969" si="179">E906*(1000/3600)</f>
        <v>17.194444444444446</v>
      </c>
      <c r="P906" s="16">
        <f t="shared" si="170"/>
        <v>-1.6690625000000238E-3</v>
      </c>
      <c r="Q906">
        <f t="shared" si="173"/>
        <v>0.10511537410180515</v>
      </c>
      <c r="S906" s="19">
        <f t="shared" si="174"/>
        <v>286071.73671802797</v>
      </c>
      <c r="V906" t="str">
        <v/>
      </c>
    </row>
    <row r="907" spans="2:22" x14ac:dyDescent="0.25">
      <c r="B907" s="4" t="s">
        <v>61</v>
      </c>
      <c r="C907" s="4">
        <v>899</v>
      </c>
      <c r="D907" s="4">
        <v>310</v>
      </c>
      <c r="E907" s="11">
        <v>61.8</v>
      </c>
      <c r="F907" s="16">
        <f t="shared" si="175"/>
        <v>-5.5555555555555358E-2</v>
      </c>
      <c r="G907" s="16"/>
      <c r="H907" s="16">
        <f t="shared" si="171"/>
        <v>0</v>
      </c>
      <c r="I907" s="16">
        <f t="shared" si="172"/>
        <v>-1.6163194444444386E-2</v>
      </c>
      <c r="J907" s="16">
        <f t="shared" si="169"/>
        <v>-763.2404311342566</v>
      </c>
      <c r="K907" s="16">
        <f t="shared" si="176"/>
        <v>-44.444444444444287</v>
      </c>
      <c r="L907" s="16">
        <f t="shared" si="168"/>
        <v>-44.460607638888732</v>
      </c>
      <c r="M907" s="16">
        <f t="shared" si="177"/>
        <v>917599.69958526222</v>
      </c>
      <c r="N907" s="16">
        <f t="shared" si="178"/>
        <v>1202908.1958721559</v>
      </c>
      <c r="O907" s="16">
        <f t="shared" si="179"/>
        <v>17.166666666666668</v>
      </c>
      <c r="P907" s="16">
        <f t="shared" si="170"/>
        <v>-6.6762499999999773E-3</v>
      </c>
      <c r="Q907">
        <f t="shared" si="173"/>
        <v>0.41978223712384116</v>
      </c>
      <c r="S907" s="19">
        <f t="shared" si="174"/>
        <v>285308.49628689373</v>
      </c>
      <c r="V907" t="str">
        <v/>
      </c>
    </row>
    <row r="908" spans="2:22" x14ac:dyDescent="0.25">
      <c r="B908" s="4" t="s">
        <v>61</v>
      </c>
      <c r="C908" s="4">
        <v>900</v>
      </c>
      <c r="D908" s="4">
        <v>311</v>
      </c>
      <c r="E908" s="11">
        <v>61.5</v>
      </c>
      <c r="F908" s="16">
        <f t="shared" si="175"/>
        <v>-0.12499999999999981</v>
      </c>
      <c r="G908" s="16"/>
      <c r="H908" s="16">
        <f t="shared" si="171"/>
        <v>0</v>
      </c>
      <c r="I908" s="16">
        <f t="shared" si="172"/>
        <v>-3.6367187499999946E-2</v>
      </c>
      <c r="J908" s="16">
        <f t="shared" si="169"/>
        <v>-1708.9546061197893</v>
      </c>
      <c r="K908" s="16">
        <f t="shared" si="176"/>
        <v>-99.999999999999844</v>
      </c>
      <c r="L908" s="16">
        <f t="shared" ref="L908:L971" si="180">K908+I908+H908</f>
        <v>-100.03636718749985</v>
      </c>
      <c r="M908" s="16">
        <f t="shared" si="177"/>
        <v>919308.654191382</v>
      </c>
      <c r="N908" s="16">
        <f t="shared" si="178"/>
        <v>1202908.1958721559</v>
      </c>
      <c r="O908" s="16">
        <f t="shared" si="179"/>
        <v>17.083333333333336</v>
      </c>
      <c r="P908" s="16">
        <f t="shared" si="170"/>
        <v>-1.5021562499999979E-2</v>
      </c>
      <c r="Q908">
        <f t="shared" si="173"/>
        <v>0.93992503336588429</v>
      </c>
      <c r="S908" s="19">
        <f t="shared" si="174"/>
        <v>283599.54168077395</v>
      </c>
      <c r="V908" t="str">
        <v/>
      </c>
    </row>
    <row r="909" spans="2:22" x14ac:dyDescent="0.25">
      <c r="B909" s="4" t="s">
        <v>61</v>
      </c>
      <c r="C909" s="4">
        <v>901</v>
      </c>
      <c r="D909" s="4">
        <v>312</v>
      </c>
      <c r="E909" s="11">
        <v>60.9</v>
      </c>
      <c r="F909" s="16">
        <f t="shared" si="175"/>
        <v>-0.24999999999999961</v>
      </c>
      <c r="G909" s="16"/>
      <c r="H909" s="16">
        <f t="shared" si="171"/>
        <v>0</v>
      </c>
      <c r="I909" s="16">
        <f t="shared" si="172"/>
        <v>-7.2734374999999893E-2</v>
      </c>
      <c r="J909" s="16">
        <f t="shared" si="169"/>
        <v>-3384.5637565104116</v>
      </c>
      <c r="K909" s="16">
        <f t="shared" si="176"/>
        <v>-199.99999999999969</v>
      </c>
      <c r="L909" s="16">
        <f t="shared" si="180"/>
        <v>-200.0727343749997</v>
      </c>
      <c r="M909" s="16">
        <f t="shared" si="177"/>
        <v>922693.21794789238</v>
      </c>
      <c r="N909" s="16">
        <f t="shared" si="178"/>
        <v>1202908.1958721559</v>
      </c>
      <c r="O909" s="16">
        <f t="shared" si="179"/>
        <v>16.916666666666668</v>
      </c>
      <c r="P909" s="16">
        <f t="shared" si="170"/>
        <v>-3.0043124999999959E-2</v>
      </c>
      <c r="Q909">
        <f t="shared" si="173"/>
        <v>1.8615100660807267</v>
      </c>
      <c r="S909" s="19">
        <f t="shared" si="174"/>
        <v>280214.97792426357</v>
      </c>
      <c r="V909" t="str">
        <v/>
      </c>
    </row>
    <row r="910" spans="2:22" x14ac:dyDescent="0.25">
      <c r="B910" s="4" t="s">
        <v>61</v>
      </c>
      <c r="C910" s="4">
        <v>902</v>
      </c>
      <c r="D910" s="4">
        <v>313</v>
      </c>
      <c r="E910" s="11">
        <v>59.7</v>
      </c>
      <c r="F910" s="16">
        <f t="shared" si="175"/>
        <v>-0.87499999999999956</v>
      </c>
      <c r="G910" s="16"/>
      <c r="H910" s="16">
        <f t="shared" si="171"/>
        <v>0</v>
      </c>
      <c r="I910" s="16">
        <f t="shared" si="172"/>
        <v>-0.2545703124999999</v>
      </c>
      <c r="J910" s="16">
        <f t="shared" ref="J910:J973" si="181">L910*O910</f>
        <v>-11612.554957682289</v>
      </c>
      <c r="K910" s="16">
        <f t="shared" si="176"/>
        <v>-699.99999999999966</v>
      </c>
      <c r="L910" s="16">
        <f t="shared" si="180"/>
        <v>-700.25457031249971</v>
      </c>
      <c r="M910" s="16">
        <f t="shared" si="177"/>
        <v>934305.77290557465</v>
      </c>
      <c r="N910" s="16">
        <f t="shared" si="178"/>
        <v>1202908.1958721559</v>
      </c>
      <c r="O910" s="16">
        <f t="shared" si="179"/>
        <v>16.583333333333336</v>
      </c>
      <c r="P910" s="16">
        <f t="shared" ref="P910:P973" si="182">$K$2*$J$2*$G$2*F910</f>
        <v>-0.10515093749999996</v>
      </c>
      <c r="Q910">
        <f t="shared" si="173"/>
        <v>6.3869052267252595</v>
      </c>
      <c r="S910" s="19">
        <f t="shared" si="174"/>
        <v>268602.4229665813</v>
      </c>
      <c r="V910" t="str">
        <v/>
      </c>
    </row>
    <row r="911" spans="2:22" x14ac:dyDescent="0.25">
      <c r="B911" s="4" t="s">
        <v>61</v>
      </c>
      <c r="C911" s="4">
        <v>903</v>
      </c>
      <c r="D911" s="4">
        <v>314</v>
      </c>
      <c r="E911" s="11">
        <v>54.6</v>
      </c>
      <c r="F911" s="16">
        <f t="shared" si="175"/>
        <v>-1.4444444444444453</v>
      </c>
      <c r="G911" s="16"/>
      <c r="H911" s="16">
        <f t="shared" si="171"/>
        <v>0</v>
      </c>
      <c r="I911" s="16">
        <f t="shared" si="172"/>
        <v>-0.42024305555555586</v>
      </c>
      <c r="J911" s="16">
        <f t="shared" si="181"/>
        <v>-17532.299612268533</v>
      </c>
      <c r="K911" s="16">
        <f t="shared" si="176"/>
        <v>-1155.5555555555563</v>
      </c>
      <c r="L911" s="16">
        <f t="shared" si="180"/>
        <v>-1155.9757986111119</v>
      </c>
      <c r="M911" s="16">
        <f t="shared" si="177"/>
        <v>951838.07251784322</v>
      </c>
      <c r="N911" s="16">
        <f t="shared" si="178"/>
        <v>1202908.1958721559</v>
      </c>
      <c r="O911" s="16">
        <f t="shared" si="179"/>
        <v>15.166666666666668</v>
      </c>
      <c r="P911" s="16">
        <f t="shared" si="182"/>
        <v>-0.17358250000000014</v>
      </c>
      <c r="Q911">
        <f t="shared" si="173"/>
        <v>9.6427647867476942</v>
      </c>
      <c r="S911" s="19">
        <f t="shared" si="174"/>
        <v>251070.12335431273</v>
      </c>
      <c r="V911" t="str">
        <v/>
      </c>
    </row>
    <row r="912" spans="2:22" x14ac:dyDescent="0.25">
      <c r="B912" s="4" t="s">
        <v>61</v>
      </c>
      <c r="C912" s="4">
        <v>904</v>
      </c>
      <c r="D912" s="4">
        <v>315</v>
      </c>
      <c r="E912" s="11">
        <v>49.3</v>
      </c>
      <c r="F912" s="16">
        <f t="shared" si="175"/>
        <v>-1.3472222222222225</v>
      </c>
      <c r="G912" s="16"/>
      <c r="H912" s="16">
        <f t="shared" si="171"/>
        <v>0</v>
      </c>
      <c r="I912" s="16">
        <f t="shared" si="172"/>
        <v>-0.39195746527777792</v>
      </c>
      <c r="J912" s="16">
        <f t="shared" si="181"/>
        <v>-14764.935540967403</v>
      </c>
      <c r="K912" s="16">
        <f t="shared" si="176"/>
        <v>-1077.7777777777781</v>
      </c>
      <c r="L912" s="16">
        <f t="shared" si="180"/>
        <v>-1078.1697352430558</v>
      </c>
      <c r="M912" s="16">
        <f t="shared" si="177"/>
        <v>966603.00805881061</v>
      </c>
      <c r="N912" s="16">
        <f t="shared" si="178"/>
        <v>1202908.1958721559</v>
      </c>
      <c r="O912" s="16">
        <f t="shared" si="179"/>
        <v>13.694444444444445</v>
      </c>
      <c r="P912" s="16">
        <f t="shared" si="182"/>
        <v>-0.16189906250000005</v>
      </c>
      <c r="Q912">
        <f t="shared" si="173"/>
        <v>8.1207145475320726</v>
      </c>
      <c r="S912" s="19">
        <f t="shared" si="174"/>
        <v>236305.18781334534</v>
      </c>
      <c r="V912" t="str">
        <v/>
      </c>
    </row>
    <row r="913" spans="2:22" x14ac:dyDescent="0.25">
      <c r="B913" s="4" t="s">
        <v>61</v>
      </c>
      <c r="C913" s="4">
        <v>905</v>
      </c>
      <c r="D913" s="4">
        <v>316</v>
      </c>
      <c r="E913" s="11">
        <v>44.9</v>
      </c>
      <c r="F913" s="16">
        <f t="shared" si="175"/>
        <v>-0.97222222222222221</v>
      </c>
      <c r="G913" s="16"/>
      <c r="H913" s="16">
        <f t="shared" si="171"/>
        <v>0</v>
      </c>
      <c r="I913" s="16">
        <f t="shared" si="172"/>
        <v>-0.28285590277777778</v>
      </c>
      <c r="J913" s="16">
        <f t="shared" si="181"/>
        <v>-9704.1451256269283</v>
      </c>
      <c r="K913" s="16">
        <f t="shared" si="176"/>
        <v>-777.77777777777771</v>
      </c>
      <c r="L913" s="16">
        <f t="shared" si="180"/>
        <v>-778.0606336805555</v>
      </c>
      <c r="M913" s="16">
        <f t="shared" si="177"/>
        <v>976307.15318443754</v>
      </c>
      <c r="N913" s="16">
        <f t="shared" si="178"/>
        <v>1202908.1958721559</v>
      </c>
      <c r="O913" s="16">
        <f t="shared" si="179"/>
        <v>12.472222222222223</v>
      </c>
      <c r="P913" s="16">
        <f t="shared" si="182"/>
        <v>-0.11683437500000002</v>
      </c>
      <c r="Q913">
        <f t="shared" si="173"/>
        <v>5.3372798190948103</v>
      </c>
      <c r="S913" s="19">
        <f t="shared" si="174"/>
        <v>226601.04268771841</v>
      </c>
      <c r="V913" t="str">
        <v/>
      </c>
    </row>
    <row r="914" spans="2:22" x14ac:dyDescent="0.25">
      <c r="B914" s="4" t="s">
        <v>61</v>
      </c>
      <c r="C914" s="4">
        <v>906</v>
      </c>
      <c r="D914" s="4">
        <v>317</v>
      </c>
      <c r="E914" s="11">
        <v>42.3</v>
      </c>
      <c r="F914" s="16">
        <f t="shared" si="175"/>
        <v>-0.4861111111111111</v>
      </c>
      <c r="G914" s="16"/>
      <c r="H914" s="16">
        <f t="shared" si="171"/>
        <v>0</v>
      </c>
      <c r="I914" s="16">
        <f t="shared" si="172"/>
        <v>-0.14142795138888889</v>
      </c>
      <c r="J914" s="16">
        <f t="shared" si="181"/>
        <v>-4571.1062228732635</v>
      </c>
      <c r="K914" s="16">
        <f t="shared" si="176"/>
        <v>-388.88888888888886</v>
      </c>
      <c r="L914" s="16">
        <f t="shared" si="180"/>
        <v>-389.03031684027775</v>
      </c>
      <c r="M914" s="16">
        <f t="shared" si="177"/>
        <v>980878.25940731086</v>
      </c>
      <c r="N914" s="16">
        <f t="shared" si="178"/>
        <v>1202908.1958721559</v>
      </c>
      <c r="O914" s="16">
        <f t="shared" si="179"/>
        <v>11.75</v>
      </c>
      <c r="P914" s="16">
        <f t="shared" si="182"/>
        <v>-5.8417187500000009E-2</v>
      </c>
      <c r="Q914">
        <f t="shared" si="173"/>
        <v>2.514108422580295</v>
      </c>
      <c r="S914" s="19">
        <f t="shared" si="174"/>
        <v>222029.93646484509</v>
      </c>
      <c r="V914" t="str">
        <v/>
      </c>
    </row>
    <row r="915" spans="2:22" x14ac:dyDescent="0.25">
      <c r="B915" s="4" t="s">
        <v>61</v>
      </c>
      <c r="C915" s="4">
        <v>907</v>
      </c>
      <c r="D915" s="4">
        <v>318</v>
      </c>
      <c r="E915" s="11">
        <v>41.4</v>
      </c>
      <c r="F915" s="16">
        <f t="shared" si="175"/>
        <v>-0.1388888888888889</v>
      </c>
      <c r="G915" s="16"/>
      <c r="H915" s="16">
        <f t="shared" si="171"/>
        <v>0</v>
      </c>
      <c r="I915" s="16">
        <f t="shared" si="172"/>
        <v>-4.0407986111111113E-2</v>
      </c>
      <c r="J915" s="16">
        <f t="shared" si="181"/>
        <v>-1278.2424696180556</v>
      </c>
      <c r="K915" s="16">
        <f t="shared" si="176"/>
        <v>-111.11111111111111</v>
      </c>
      <c r="L915" s="16">
        <f t="shared" si="180"/>
        <v>-111.15151909722222</v>
      </c>
      <c r="M915" s="16">
        <f t="shared" si="177"/>
        <v>982156.50187692896</v>
      </c>
      <c r="N915" s="16">
        <f t="shared" si="178"/>
        <v>1202908.1958721559</v>
      </c>
      <c r="O915" s="16">
        <f t="shared" si="179"/>
        <v>11.5</v>
      </c>
      <c r="P915" s="16">
        <f t="shared" si="182"/>
        <v>-1.6690625000000004E-2</v>
      </c>
      <c r="Q915">
        <f t="shared" si="173"/>
        <v>0.70303335828993052</v>
      </c>
      <c r="S915" s="19">
        <f t="shared" si="174"/>
        <v>220751.69399522699</v>
      </c>
      <c r="V915" t="str">
        <v/>
      </c>
    </row>
    <row r="916" spans="2:22" x14ac:dyDescent="0.25">
      <c r="B916" s="4" t="s">
        <v>61</v>
      </c>
      <c r="C916" s="4">
        <v>908</v>
      </c>
      <c r="D916" s="4">
        <v>319</v>
      </c>
      <c r="E916" s="11">
        <v>41.3</v>
      </c>
      <c r="F916" s="16">
        <f t="shared" si="175"/>
        <v>9.7222222222222612E-2</v>
      </c>
      <c r="G916" s="16"/>
      <c r="H916" s="16">
        <f t="shared" si="171"/>
        <v>0</v>
      </c>
      <c r="I916" s="16">
        <f t="shared" si="172"/>
        <v>2.8285590277777894E-2</v>
      </c>
      <c r="J916" s="16">
        <f t="shared" si="181"/>
        <v>892.6084491946408</v>
      </c>
      <c r="K916" s="16">
        <f t="shared" si="176"/>
        <v>77.777777777778084</v>
      </c>
      <c r="L916" s="16">
        <f t="shared" si="180"/>
        <v>77.80606336805586</v>
      </c>
      <c r="M916" s="16">
        <f t="shared" si="177"/>
        <v>982156.50187692896</v>
      </c>
      <c r="N916" s="16">
        <f t="shared" si="178"/>
        <v>1203800.8043213505</v>
      </c>
      <c r="O916" s="16">
        <f t="shared" si="179"/>
        <v>11.472222222222221</v>
      </c>
      <c r="P916" s="16">
        <f t="shared" si="182"/>
        <v>1.1683437500000048E-2</v>
      </c>
      <c r="Q916">
        <f t="shared" si="173"/>
        <v>0</v>
      </c>
      <c r="S916" s="19">
        <f t="shared" si="174"/>
        <v>221644.30244442157</v>
      </c>
      <c r="V916" t="str">
        <v/>
      </c>
    </row>
    <row r="917" spans="2:22" x14ac:dyDescent="0.25">
      <c r="B917" s="4" t="s">
        <v>61</v>
      </c>
      <c r="C917" s="4">
        <v>909</v>
      </c>
      <c r="D917" s="4">
        <v>320</v>
      </c>
      <c r="E917" s="11">
        <v>42.1</v>
      </c>
      <c r="F917" s="16">
        <f t="shared" si="175"/>
        <v>0.47222222222222299</v>
      </c>
      <c r="G917" s="16"/>
      <c r="H917" s="16">
        <f t="shared" si="171"/>
        <v>0</v>
      </c>
      <c r="I917" s="16">
        <f t="shared" si="172"/>
        <v>0.13738715277777802</v>
      </c>
      <c r="J917" s="16">
        <f t="shared" si="181"/>
        <v>4419.5079009934489</v>
      </c>
      <c r="K917" s="16">
        <f t="shared" si="176"/>
        <v>377.7777777777784</v>
      </c>
      <c r="L917" s="16">
        <f t="shared" si="180"/>
        <v>377.91516493055616</v>
      </c>
      <c r="M917" s="16">
        <f t="shared" si="177"/>
        <v>982156.50187692896</v>
      </c>
      <c r="N917" s="16">
        <f t="shared" si="178"/>
        <v>1208220.3122223439</v>
      </c>
      <c r="O917" s="16">
        <f t="shared" si="179"/>
        <v>11.694444444444445</v>
      </c>
      <c r="P917" s="16">
        <f t="shared" si="182"/>
        <v>5.6748125000000101E-2</v>
      </c>
      <c r="Q917">
        <f t="shared" si="173"/>
        <v>0</v>
      </c>
      <c r="S917" s="19">
        <f t="shared" si="174"/>
        <v>226063.81034541491</v>
      </c>
      <c r="V917" t="str">
        <v/>
      </c>
    </row>
    <row r="918" spans="2:22" x14ac:dyDescent="0.25">
      <c r="B918" s="4" t="s">
        <v>61</v>
      </c>
      <c r="C918" s="4">
        <v>910</v>
      </c>
      <c r="D918" s="4">
        <v>321</v>
      </c>
      <c r="E918" s="11">
        <v>44.7</v>
      </c>
      <c r="F918" s="16">
        <f t="shared" si="175"/>
        <v>0.87499999999999956</v>
      </c>
      <c r="G918" s="16"/>
      <c r="H918" s="16">
        <f t="shared" si="171"/>
        <v>0</v>
      </c>
      <c r="I918" s="16">
        <f t="shared" si="172"/>
        <v>0.2545703124999999</v>
      </c>
      <c r="J918" s="16">
        <f t="shared" si="181"/>
        <v>8694.8275813802047</v>
      </c>
      <c r="K918" s="16">
        <f t="shared" si="176"/>
        <v>699.99999999999966</v>
      </c>
      <c r="L918" s="16">
        <f t="shared" si="180"/>
        <v>700.25457031249971</v>
      </c>
      <c r="M918" s="16">
        <f t="shared" si="177"/>
        <v>982156.50187692896</v>
      </c>
      <c r="N918" s="16">
        <f t="shared" si="178"/>
        <v>1216915.1398037241</v>
      </c>
      <c r="O918" s="16">
        <f t="shared" si="179"/>
        <v>12.416666666666668</v>
      </c>
      <c r="P918" s="16">
        <f t="shared" si="182"/>
        <v>0.10515093749999996</v>
      </c>
      <c r="Q918">
        <f t="shared" si="173"/>
        <v>0</v>
      </c>
      <c r="S918" s="19">
        <f t="shared" si="174"/>
        <v>234758.63792679517</v>
      </c>
      <c r="V918" t="str">
        <v/>
      </c>
    </row>
    <row r="919" spans="2:22" x14ac:dyDescent="0.25">
      <c r="B919" s="4" t="s">
        <v>61</v>
      </c>
      <c r="C919" s="4">
        <v>911</v>
      </c>
      <c r="D919" s="4">
        <v>322</v>
      </c>
      <c r="E919" s="11">
        <v>48.4</v>
      </c>
      <c r="F919" s="16">
        <f t="shared" si="175"/>
        <v>0.93055555555555491</v>
      </c>
      <c r="G919" s="16"/>
      <c r="H919" s="16">
        <f t="shared" si="171"/>
        <v>0</v>
      </c>
      <c r="I919" s="16">
        <f t="shared" si="172"/>
        <v>0.27073350694444426</v>
      </c>
      <c r="J919" s="16">
        <f t="shared" si="181"/>
        <v>10012.281836901999</v>
      </c>
      <c r="K919" s="16">
        <f t="shared" si="176"/>
        <v>744.44444444444389</v>
      </c>
      <c r="L919" s="16">
        <f t="shared" si="180"/>
        <v>744.71517795138834</v>
      </c>
      <c r="M919" s="16">
        <f t="shared" si="177"/>
        <v>982156.50187692896</v>
      </c>
      <c r="N919" s="16">
        <f t="shared" si="178"/>
        <v>1226927.4216406262</v>
      </c>
      <c r="O919" s="16">
        <f t="shared" si="179"/>
        <v>13.444444444444445</v>
      </c>
      <c r="P919" s="16">
        <f t="shared" si="182"/>
        <v>0.11182718749999994</v>
      </c>
      <c r="Q919">
        <f t="shared" si="173"/>
        <v>0</v>
      </c>
      <c r="S919" s="19">
        <f t="shared" si="174"/>
        <v>244770.91976369719</v>
      </c>
      <c r="V919" t="str">
        <v/>
      </c>
    </row>
    <row r="920" spans="2:22" x14ac:dyDescent="0.25">
      <c r="B920" s="4" t="s">
        <v>61</v>
      </c>
      <c r="C920" s="4">
        <v>912</v>
      </c>
      <c r="D920" s="4">
        <v>323</v>
      </c>
      <c r="E920" s="11">
        <v>51.4</v>
      </c>
      <c r="F920" s="16">
        <f t="shared" si="175"/>
        <v>0.59722222222222276</v>
      </c>
      <c r="G920" s="16"/>
      <c r="H920" s="16">
        <f t="shared" si="171"/>
        <v>0</v>
      </c>
      <c r="I920" s="16">
        <f t="shared" si="172"/>
        <v>0.17375434027777795</v>
      </c>
      <c r="J920" s="16">
        <f t="shared" si="181"/>
        <v>6824.0857641300217</v>
      </c>
      <c r="K920" s="16">
        <f t="shared" si="176"/>
        <v>477.77777777777823</v>
      </c>
      <c r="L920" s="16">
        <f t="shared" si="180"/>
        <v>477.95153211805598</v>
      </c>
      <c r="M920" s="16">
        <f t="shared" si="177"/>
        <v>982156.50187692896</v>
      </c>
      <c r="N920" s="16">
        <f t="shared" si="178"/>
        <v>1233751.5074047563</v>
      </c>
      <c r="O920" s="16">
        <f t="shared" si="179"/>
        <v>14.277777777777779</v>
      </c>
      <c r="P920" s="16">
        <f t="shared" si="182"/>
        <v>7.1769687500000068E-2</v>
      </c>
      <c r="Q920">
        <f t="shared" si="173"/>
        <v>0</v>
      </c>
      <c r="S920" s="19">
        <f t="shared" si="174"/>
        <v>251595.00552782731</v>
      </c>
      <c r="V920" t="str">
        <v/>
      </c>
    </row>
    <row r="921" spans="2:22" x14ac:dyDescent="0.25">
      <c r="B921" s="4" t="s">
        <v>61</v>
      </c>
      <c r="C921" s="4">
        <v>913</v>
      </c>
      <c r="D921" s="4">
        <v>324</v>
      </c>
      <c r="E921" s="11">
        <v>52.7</v>
      </c>
      <c r="F921" s="16">
        <f t="shared" si="175"/>
        <v>0.36111111111111133</v>
      </c>
      <c r="G921" s="16"/>
      <c r="H921" s="16">
        <f t="shared" si="171"/>
        <v>0</v>
      </c>
      <c r="I921" s="16">
        <f t="shared" si="172"/>
        <v>0.10506076388888896</v>
      </c>
      <c r="J921" s="16">
        <f t="shared" si="181"/>
        <v>4230.5503185281668</v>
      </c>
      <c r="K921" s="16">
        <f t="shared" si="176"/>
        <v>288.88888888888908</v>
      </c>
      <c r="L921" s="16">
        <f t="shared" si="180"/>
        <v>288.99394965277799</v>
      </c>
      <c r="M921" s="16">
        <f t="shared" si="177"/>
        <v>982156.50187692896</v>
      </c>
      <c r="N921" s="16">
        <f t="shared" si="178"/>
        <v>1237982.0577232845</v>
      </c>
      <c r="O921" s="16">
        <f t="shared" si="179"/>
        <v>14.638888888888891</v>
      </c>
      <c r="P921" s="16">
        <f t="shared" si="182"/>
        <v>4.3395625000000035E-2</v>
      </c>
      <c r="Q921">
        <f t="shared" si="173"/>
        <v>0</v>
      </c>
      <c r="S921" s="19">
        <f t="shared" si="174"/>
        <v>255825.55584635551</v>
      </c>
      <c r="V921" t="str">
        <v/>
      </c>
    </row>
    <row r="922" spans="2:22" x14ac:dyDescent="0.25">
      <c r="B922" s="4" t="s">
        <v>61</v>
      </c>
      <c r="C922" s="4">
        <v>914</v>
      </c>
      <c r="D922" s="4">
        <v>325</v>
      </c>
      <c r="E922" s="11">
        <v>54</v>
      </c>
      <c r="F922" s="16">
        <f t="shared" si="175"/>
        <v>0.59722222222222177</v>
      </c>
      <c r="G922" s="16"/>
      <c r="H922" s="16">
        <f t="shared" si="171"/>
        <v>0</v>
      </c>
      <c r="I922" s="16">
        <f t="shared" si="172"/>
        <v>0.17375434027777764</v>
      </c>
      <c r="J922" s="16">
        <f t="shared" si="181"/>
        <v>7169.2729817708278</v>
      </c>
      <c r="K922" s="16">
        <f t="shared" si="176"/>
        <v>477.77777777777743</v>
      </c>
      <c r="L922" s="16">
        <f t="shared" si="180"/>
        <v>477.95153211805518</v>
      </c>
      <c r="M922" s="16">
        <f t="shared" si="177"/>
        <v>982156.50187692896</v>
      </c>
      <c r="N922" s="16">
        <f t="shared" si="178"/>
        <v>1245151.3307050553</v>
      </c>
      <c r="O922" s="16">
        <f t="shared" si="179"/>
        <v>15</v>
      </c>
      <c r="P922" s="16">
        <f t="shared" si="182"/>
        <v>7.1769687499999957E-2</v>
      </c>
      <c r="Q922">
        <f t="shared" si="173"/>
        <v>0</v>
      </c>
      <c r="S922" s="19">
        <f t="shared" si="174"/>
        <v>262994.82882812631</v>
      </c>
      <c r="V922" t="str">
        <v/>
      </c>
    </row>
    <row r="923" spans="2:22" x14ac:dyDescent="0.25">
      <c r="B923" s="4" t="s">
        <v>61</v>
      </c>
      <c r="C923" s="4">
        <v>915</v>
      </c>
      <c r="D923" s="4">
        <v>326</v>
      </c>
      <c r="E923" s="11">
        <v>57</v>
      </c>
      <c r="F923" s="16">
        <f t="shared" si="175"/>
        <v>0.56944444444444464</v>
      </c>
      <c r="G923" s="16"/>
      <c r="H923" s="16">
        <f t="shared" si="171"/>
        <v>0</v>
      </c>
      <c r="I923" s="16">
        <f t="shared" si="172"/>
        <v>0.16567274305555563</v>
      </c>
      <c r="J923" s="16">
        <f t="shared" si="181"/>
        <v>7215.586114728012</v>
      </c>
      <c r="K923" s="16">
        <f t="shared" si="176"/>
        <v>455.55555555555571</v>
      </c>
      <c r="L923" s="16">
        <f t="shared" si="180"/>
        <v>455.72122829861127</v>
      </c>
      <c r="M923" s="16">
        <f t="shared" si="177"/>
        <v>982156.50187692896</v>
      </c>
      <c r="N923" s="16">
        <f t="shared" si="178"/>
        <v>1252366.9168197834</v>
      </c>
      <c r="O923" s="16">
        <f t="shared" si="179"/>
        <v>15.833333333333334</v>
      </c>
      <c r="P923" s="16">
        <f t="shared" si="182"/>
        <v>6.8431562500000029E-2</v>
      </c>
      <c r="Q923">
        <f t="shared" si="173"/>
        <v>0</v>
      </c>
      <c r="S923" s="19">
        <f t="shared" si="174"/>
        <v>270210.41494285443</v>
      </c>
      <c r="V923" t="str">
        <v/>
      </c>
    </row>
    <row r="924" spans="2:22" x14ac:dyDescent="0.25">
      <c r="B924" s="4" t="s">
        <v>61</v>
      </c>
      <c r="C924" s="4">
        <v>916</v>
      </c>
      <c r="D924" s="4">
        <v>327</v>
      </c>
      <c r="E924" s="11">
        <v>58.1</v>
      </c>
      <c r="F924" s="16">
        <f t="shared" si="175"/>
        <v>0.30555555555555597</v>
      </c>
      <c r="G924" s="16"/>
      <c r="H924" s="16">
        <f t="shared" si="171"/>
        <v>0</v>
      </c>
      <c r="I924" s="16">
        <f t="shared" si="172"/>
        <v>8.8897569444444574E-2</v>
      </c>
      <c r="J924" s="16">
        <f t="shared" si="181"/>
        <v>3946.4964363908234</v>
      </c>
      <c r="K924" s="16">
        <f t="shared" si="176"/>
        <v>244.44444444444477</v>
      </c>
      <c r="L924" s="16">
        <f t="shared" si="180"/>
        <v>244.53334201388921</v>
      </c>
      <c r="M924" s="16">
        <f t="shared" si="177"/>
        <v>982156.50187692896</v>
      </c>
      <c r="N924" s="16">
        <f t="shared" si="178"/>
        <v>1256313.4132561742</v>
      </c>
      <c r="O924" s="16">
        <f t="shared" si="179"/>
        <v>16.138888888888889</v>
      </c>
      <c r="P924" s="16">
        <f t="shared" si="182"/>
        <v>3.6719375000000054E-2</v>
      </c>
      <c r="Q924">
        <f t="shared" si="173"/>
        <v>0</v>
      </c>
      <c r="S924" s="19">
        <f t="shared" si="174"/>
        <v>274156.91137924523</v>
      </c>
      <c r="V924" t="str">
        <v/>
      </c>
    </row>
    <row r="925" spans="2:22" x14ac:dyDescent="0.25">
      <c r="B925" s="4" t="s">
        <v>61</v>
      </c>
      <c r="C925" s="4">
        <v>917</v>
      </c>
      <c r="D925" s="4">
        <v>328</v>
      </c>
      <c r="E925" s="11">
        <v>59.2</v>
      </c>
      <c r="F925" s="16">
        <f t="shared" si="175"/>
        <v>0.12499999999999981</v>
      </c>
      <c r="G925" s="16"/>
      <c r="H925" s="16">
        <f t="shared" si="171"/>
        <v>0</v>
      </c>
      <c r="I925" s="16">
        <f t="shared" si="172"/>
        <v>3.6367187499999946E-2</v>
      </c>
      <c r="J925" s="16">
        <f t="shared" si="181"/>
        <v>1645.0424826388867</v>
      </c>
      <c r="K925" s="16">
        <f t="shared" si="176"/>
        <v>99.999999999999844</v>
      </c>
      <c r="L925" s="16">
        <f t="shared" si="180"/>
        <v>100.03636718749985</v>
      </c>
      <c r="M925" s="16">
        <f t="shared" si="177"/>
        <v>982156.50187692896</v>
      </c>
      <c r="N925" s="16">
        <f t="shared" si="178"/>
        <v>1257958.4557388132</v>
      </c>
      <c r="O925" s="16">
        <f t="shared" si="179"/>
        <v>16.444444444444446</v>
      </c>
      <c r="P925" s="16">
        <f t="shared" si="182"/>
        <v>1.5021562499999979E-2</v>
      </c>
      <c r="Q925">
        <f t="shared" si="173"/>
        <v>0</v>
      </c>
      <c r="S925" s="19">
        <f t="shared" si="174"/>
        <v>275801.95386188419</v>
      </c>
      <c r="V925" t="str">
        <v/>
      </c>
    </row>
    <row r="926" spans="2:22" x14ac:dyDescent="0.25">
      <c r="B926" s="4" t="s">
        <v>61</v>
      </c>
      <c r="C926" s="4">
        <v>918</v>
      </c>
      <c r="D926" s="4">
        <v>329</v>
      </c>
      <c r="E926" s="11">
        <v>59</v>
      </c>
      <c r="F926" s="16">
        <f t="shared" si="175"/>
        <v>-1.3888888888889086E-2</v>
      </c>
      <c r="G926" s="16"/>
      <c r="H926" s="16">
        <f t="shared" si="171"/>
        <v>0</v>
      </c>
      <c r="I926" s="16">
        <f t="shared" si="172"/>
        <v>-4.0407986111111686E-3</v>
      </c>
      <c r="J926" s="16">
        <f t="shared" si="181"/>
        <v>-182.16498963156124</v>
      </c>
      <c r="K926" s="16">
        <f t="shared" si="176"/>
        <v>-11.111111111111269</v>
      </c>
      <c r="L926" s="16">
        <f t="shared" si="180"/>
        <v>-11.11515190972238</v>
      </c>
      <c r="M926" s="16">
        <f t="shared" si="177"/>
        <v>982338.66686656047</v>
      </c>
      <c r="N926" s="16">
        <f t="shared" si="178"/>
        <v>1257958.4557388132</v>
      </c>
      <c r="O926" s="16">
        <f t="shared" si="179"/>
        <v>16.388888888888889</v>
      </c>
      <c r="P926" s="16">
        <f t="shared" si="182"/>
        <v>-1.6690625000000238E-3</v>
      </c>
      <c r="Q926">
        <f t="shared" si="173"/>
        <v>0.10019074429735869</v>
      </c>
      <c r="S926" s="19">
        <f t="shared" si="174"/>
        <v>275619.78887225268</v>
      </c>
      <c r="V926" t="str">
        <v/>
      </c>
    </row>
    <row r="927" spans="2:22" x14ac:dyDescent="0.25">
      <c r="B927" s="4" t="s">
        <v>61</v>
      </c>
      <c r="C927" s="4">
        <v>919</v>
      </c>
      <c r="D927" s="4">
        <v>330</v>
      </c>
      <c r="E927" s="11">
        <v>59.1</v>
      </c>
      <c r="F927" s="16">
        <f t="shared" si="175"/>
        <v>6.9444444444444448E-2</v>
      </c>
      <c r="G927" s="16"/>
      <c r="H927" s="16">
        <f t="shared" si="171"/>
        <v>0</v>
      </c>
      <c r="I927" s="16">
        <f t="shared" si="172"/>
        <v>2.0203993055555557E-2</v>
      </c>
      <c r="J927" s="16">
        <f t="shared" si="181"/>
        <v>912.36871925636581</v>
      </c>
      <c r="K927" s="16">
        <f t="shared" si="176"/>
        <v>55.555555555555557</v>
      </c>
      <c r="L927" s="16">
        <f t="shared" si="180"/>
        <v>55.57575954861111</v>
      </c>
      <c r="M927" s="16">
        <f t="shared" si="177"/>
        <v>982338.66686656047</v>
      </c>
      <c r="N927" s="16">
        <f t="shared" si="178"/>
        <v>1258870.8244580694</v>
      </c>
      <c r="O927" s="16">
        <f t="shared" si="179"/>
        <v>16.416666666666668</v>
      </c>
      <c r="P927" s="16">
        <f t="shared" si="182"/>
        <v>8.345312500000002E-3</v>
      </c>
      <c r="Q927">
        <f t="shared" si="173"/>
        <v>0</v>
      </c>
      <c r="S927" s="19">
        <f t="shared" si="174"/>
        <v>276532.15759150893</v>
      </c>
      <c r="V927" t="str">
        <v/>
      </c>
    </row>
    <row r="928" spans="2:22" x14ac:dyDescent="0.25">
      <c r="B928" s="4" t="s">
        <v>61</v>
      </c>
      <c r="C928" s="4">
        <v>920</v>
      </c>
      <c r="D928" s="4">
        <v>331</v>
      </c>
      <c r="E928" s="11">
        <v>59.5</v>
      </c>
      <c r="F928" s="16">
        <f t="shared" si="175"/>
        <v>0.19444444444444425</v>
      </c>
      <c r="G928" s="16"/>
      <c r="H928" s="16">
        <f t="shared" si="171"/>
        <v>0</v>
      </c>
      <c r="I928" s="16">
        <f t="shared" si="172"/>
        <v>5.6571180555555503E-2</v>
      </c>
      <c r="J928" s="16">
        <f t="shared" si="181"/>
        <v>2571.9226502218339</v>
      </c>
      <c r="K928" s="16">
        <f t="shared" si="176"/>
        <v>155.5555555555554</v>
      </c>
      <c r="L928" s="16">
        <f t="shared" si="180"/>
        <v>155.61212673611095</v>
      </c>
      <c r="M928" s="16">
        <f t="shared" si="177"/>
        <v>982338.66686656047</v>
      </c>
      <c r="N928" s="16">
        <f t="shared" si="178"/>
        <v>1261442.7471082911</v>
      </c>
      <c r="O928" s="16">
        <f t="shared" si="179"/>
        <v>16.527777777777779</v>
      </c>
      <c r="P928" s="16">
        <f t="shared" si="182"/>
        <v>2.3366874999999981E-2</v>
      </c>
      <c r="Q928">
        <f t="shared" si="173"/>
        <v>0</v>
      </c>
      <c r="S928" s="19">
        <f t="shared" si="174"/>
        <v>279104.08024173067</v>
      </c>
      <c r="V928" t="str">
        <v/>
      </c>
    </row>
    <row r="929" spans="2:22" x14ac:dyDescent="0.25">
      <c r="B929" s="4" t="s">
        <v>61</v>
      </c>
      <c r="C929" s="4">
        <v>921</v>
      </c>
      <c r="D929" s="4">
        <v>332</v>
      </c>
      <c r="E929" s="11">
        <v>60.5</v>
      </c>
      <c r="F929" s="16">
        <f t="shared" si="175"/>
        <v>0.38888888888888851</v>
      </c>
      <c r="G929" s="16"/>
      <c r="H929" s="16">
        <f t="shared" si="171"/>
        <v>0</v>
      </c>
      <c r="I929" s="16">
        <f t="shared" si="172"/>
        <v>0.11314236111111101</v>
      </c>
      <c r="J929" s="16">
        <f t="shared" si="181"/>
        <v>5230.29648196373</v>
      </c>
      <c r="K929" s="16">
        <f t="shared" si="176"/>
        <v>311.1111111111108</v>
      </c>
      <c r="L929" s="16">
        <f t="shared" si="180"/>
        <v>311.2242534722219</v>
      </c>
      <c r="M929" s="16">
        <f t="shared" si="177"/>
        <v>982338.66686656047</v>
      </c>
      <c r="N929" s="16">
        <f t="shared" si="178"/>
        <v>1266673.0435902548</v>
      </c>
      <c r="O929" s="16">
        <f t="shared" si="179"/>
        <v>16.805555555555557</v>
      </c>
      <c r="P929" s="16">
        <f t="shared" si="182"/>
        <v>4.6733749999999963E-2</v>
      </c>
      <c r="Q929">
        <f t="shared" si="173"/>
        <v>0</v>
      </c>
      <c r="S929" s="19">
        <f t="shared" si="174"/>
        <v>284334.37672369438</v>
      </c>
      <c r="V929" t="str">
        <v/>
      </c>
    </row>
    <row r="930" spans="2:22" x14ac:dyDescent="0.25">
      <c r="B930" s="4" t="s">
        <v>61</v>
      </c>
      <c r="C930" s="4">
        <v>922</v>
      </c>
      <c r="D930" s="4">
        <v>333</v>
      </c>
      <c r="E930" s="11">
        <v>62.3</v>
      </c>
      <c r="F930" s="16">
        <f t="shared" si="175"/>
        <v>0.47222222222222199</v>
      </c>
      <c r="G930" s="16"/>
      <c r="H930" s="16">
        <f t="shared" si="171"/>
        <v>0</v>
      </c>
      <c r="I930" s="16">
        <f t="shared" si="172"/>
        <v>0.13738715277777772</v>
      </c>
      <c r="J930" s="16">
        <f t="shared" si="181"/>
        <v>6540.031881992667</v>
      </c>
      <c r="K930" s="16">
        <f t="shared" si="176"/>
        <v>377.7777777777776</v>
      </c>
      <c r="L930" s="16">
        <f t="shared" si="180"/>
        <v>377.91516493055536</v>
      </c>
      <c r="M930" s="16">
        <f t="shared" si="177"/>
        <v>982338.66686656047</v>
      </c>
      <c r="N930" s="16">
        <f t="shared" si="178"/>
        <v>1273213.0754722476</v>
      </c>
      <c r="O930" s="16">
        <f t="shared" si="179"/>
        <v>17.305555555555557</v>
      </c>
      <c r="P930" s="16">
        <f t="shared" si="182"/>
        <v>5.6748124999999976E-2</v>
      </c>
      <c r="Q930">
        <f t="shared" si="173"/>
        <v>0</v>
      </c>
      <c r="S930" s="19">
        <f t="shared" si="174"/>
        <v>290874.40860568709</v>
      </c>
      <c r="V930" t="str">
        <v/>
      </c>
    </row>
    <row r="931" spans="2:22" x14ac:dyDescent="0.25">
      <c r="B931" s="4" t="s">
        <v>61</v>
      </c>
      <c r="C931" s="4">
        <v>923</v>
      </c>
      <c r="D931" s="4">
        <v>334</v>
      </c>
      <c r="E931" s="11">
        <v>63.9</v>
      </c>
      <c r="F931" s="16">
        <f t="shared" si="175"/>
        <v>0.38888888888888851</v>
      </c>
      <c r="G931" s="16"/>
      <c r="H931" s="16">
        <f t="shared" si="171"/>
        <v>0</v>
      </c>
      <c r="I931" s="16">
        <f t="shared" si="172"/>
        <v>0.11314236111111101</v>
      </c>
      <c r="J931" s="16">
        <f t="shared" si="181"/>
        <v>5524.2304991319388</v>
      </c>
      <c r="K931" s="16">
        <f t="shared" si="176"/>
        <v>311.1111111111108</v>
      </c>
      <c r="L931" s="16">
        <f t="shared" si="180"/>
        <v>311.2242534722219</v>
      </c>
      <c r="M931" s="16">
        <f t="shared" si="177"/>
        <v>982338.66686656047</v>
      </c>
      <c r="N931" s="16">
        <f t="shared" si="178"/>
        <v>1278737.3059713794</v>
      </c>
      <c r="O931" s="16">
        <f t="shared" si="179"/>
        <v>17.75</v>
      </c>
      <c r="P931" s="16">
        <f t="shared" si="182"/>
        <v>4.6733749999999963E-2</v>
      </c>
      <c r="Q931">
        <f t="shared" si="173"/>
        <v>0</v>
      </c>
      <c r="S931" s="19">
        <f t="shared" si="174"/>
        <v>296398.63910481893</v>
      </c>
      <c r="V931" t="str">
        <v/>
      </c>
    </row>
    <row r="932" spans="2:22" x14ac:dyDescent="0.25">
      <c r="B932" s="4" t="s">
        <v>61</v>
      </c>
      <c r="C932" s="4">
        <v>924</v>
      </c>
      <c r="D932" s="4">
        <v>335</v>
      </c>
      <c r="E932" s="11">
        <v>65.099999999999994</v>
      </c>
      <c r="F932" s="16">
        <f t="shared" si="175"/>
        <v>2.7777777777777186E-2</v>
      </c>
      <c r="G932" s="16"/>
      <c r="H932" s="16">
        <f t="shared" si="171"/>
        <v>0</v>
      </c>
      <c r="I932" s="16">
        <f t="shared" si="172"/>
        <v>8.0815972222220509E-3</v>
      </c>
      <c r="J932" s="16">
        <f t="shared" si="181"/>
        <v>401.99799406827844</v>
      </c>
      <c r="K932" s="16">
        <f t="shared" si="176"/>
        <v>22.222222222221749</v>
      </c>
      <c r="L932" s="16">
        <f t="shared" si="180"/>
        <v>22.230303819443971</v>
      </c>
      <c r="M932" s="16">
        <f t="shared" si="177"/>
        <v>982338.66686656047</v>
      </c>
      <c r="N932" s="16">
        <f t="shared" si="178"/>
        <v>1279139.3039654477</v>
      </c>
      <c r="O932" s="16">
        <f t="shared" si="179"/>
        <v>18.083333333333332</v>
      </c>
      <c r="P932" s="16">
        <f t="shared" si="182"/>
        <v>3.3381249999999293E-3</v>
      </c>
      <c r="Q932">
        <f t="shared" si="173"/>
        <v>0</v>
      </c>
      <c r="S932" s="19">
        <f t="shared" si="174"/>
        <v>296800.63709888724</v>
      </c>
      <c r="V932" t="str">
        <v/>
      </c>
    </row>
    <row r="933" spans="2:22" x14ac:dyDescent="0.25">
      <c r="B933" s="4" t="s">
        <v>61</v>
      </c>
      <c r="C933" s="4">
        <v>925</v>
      </c>
      <c r="D933" s="4">
        <v>336</v>
      </c>
      <c r="E933" s="11">
        <v>64.099999999999994</v>
      </c>
      <c r="F933" s="16">
        <f t="shared" si="175"/>
        <v>-0.33333333333333215</v>
      </c>
      <c r="G933" s="16"/>
      <c r="H933" s="16">
        <f t="shared" si="171"/>
        <v>0</v>
      </c>
      <c r="I933" s="16">
        <f t="shared" si="172"/>
        <v>-9.6979166666666325E-2</v>
      </c>
      <c r="J933" s="16">
        <f t="shared" si="181"/>
        <v>-4749.8749160879452</v>
      </c>
      <c r="K933" s="16">
        <f t="shared" si="176"/>
        <v>-266.66666666666572</v>
      </c>
      <c r="L933" s="16">
        <f t="shared" si="180"/>
        <v>-266.76364583333236</v>
      </c>
      <c r="M933" s="16">
        <f t="shared" si="177"/>
        <v>987088.54178264842</v>
      </c>
      <c r="N933" s="16">
        <f t="shared" si="178"/>
        <v>1279139.3039654477</v>
      </c>
      <c r="O933" s="16">
        <f t="shared" si="179"/>
        <v>17.805555555555554</v>
      </c>
      <c r="P933" s="16">
        <f t="shared" si="182"/>
        <v>-4.0057499999999864E-2</v>
      </c>
      <c r="Q933">
        <f t="shared" si="173"/>
        <v>2.6124312038483701</v>
      </c>
      <c r="S933" s="19">
        <f t="shared" si="174"/>
        <v>292050.76218279928</v>
      </c>
      <c r="V933" t="str">
        <v/>
      </c>
    </row>
    <row r="934" spans="2:22" x14ac:dyDescent="0.25">
      <c r="B934" s="4" t="s">
        <v>61</v>
      </c>
      <c r="C934" s="4">
        <v>926</v>
      </c>
      <c r="D934" s="4">
        <v>337</v>
      </c>
      <c r="E934" s="11">
        <v>62.7</v>
      </c>
      <c r="F934" s="16">
        <f t="shared" si="175"/>
        <v>-0.29166666666666585</v>
      </c>
      <c r="G934" s="16"/>
      <c r="H934" s="16">
        <f t="shared" si="171"/>
        <v>0</v>
      </c>
      <c r="I934" s="16">
        <f t="shared" si="172"/>
        <v>-8.4856770833333095E-2</v>
      </c>
      <c r="J934" s="16">
        <f t="shared" si="181"/>
        <v>-4065.3668109808918</v>
      </c>
      <c r="K934" s="16">
        <f t="shared" si="176"/>
        <v>-233.33333333333269</v>
      </c>
      <c r="L934" s="16">
        <f t="shared" si="180"/>
        <v>-233.41819010416603</v>
      </c>
      <c r="M934" s="16">
        <f t="shared" si="177"/>
        <v>991153.90859362925</v>
      </c>
      <c r="N934" s="16">
        <f t="shared" si="178"/>
        <v>1279139.3039654477</v>
      </c>
      <c r="O934" s="16">
        <f t="shared" si="179"/>
        <v>17.416666666666668</v>
      </c>
      <c r="P934" s="16">
        <f t="shared" si="182"/>
        <v>-3.505031249999991E-2</v>
      </c>
      <c r="Q934">
        <f t="shared" si="173"/>
        <v>2.2359517460394911</v>
      </c>
      <c r="S934" s="19">
        <f t="shared" si="174"/>
        <v>287985.39537181845</v>
      </c>
      <c r="V934" t="str">
        <v/>
      </c>
    </row>
    <row r="935" spans="2:22" x14ac:dyDescent="0.25">
      <c r="B935" s="4" t="s">
        <v>61</v>
      </c>
      <c r="C935" s="4">
        <v>927</v>
      </c>
      <c r="D935" s="4">
        <v>338</v>
      </c>
      <c r="E935" s="11">
        <v>62</v>
      </c>
      <c r="F935" s="16">
        <f t="shared" si="175"/>
        <v>-0.19444444444444522</v>
      </c>
      <c r="G935" s="16"/>
      <c r="H935" s="16">
        <f t="shared" si="171"/>
        <v>0</v>
      </c>
      <c r="I935" s="16">
        <f t="shared" si="172"/>
        <v>-5.6571180555555788E-2</v>
      </c>
      <c r="J935" s="16">
        <f t="shared" si="181"/>
        <v>-2679.9866271219239</v>
      </c>
      <c r="K935" s="16">
        <f t="shared" si="176"/>
        <v>-155.55555555555617</v>
      </c>
      <c r="L935" s="16">
        <f t="shared" si="180"/>
        <v>-155.61212673611172</v>
      </c>
      <c r="M935" s="16">
        <f t="shared" si="177"/>
        <v>993833.89522075118</v>
      </c>
      <c r="N935" s="16">
        <f t="shared" si="178"/>
        <v>1279139.3039654477</v>
      </c>
      <c r="O935" s="16">
        <f t="shared" si="179"/>
        <v>17.222222222222221</v>
      </c>
      <c r="P935" s="16">
        <f t="shared" si="182"/>
        <v>-2.3366875000000096E-2</v>
      </c>
      <c r="Q935">
        <f t="shared" si="173"/>
        <v>1.4739926449170582</v>
      </c>
      <c r="S935" s="19">
        <f t="shared" si="174"/>
        <v>285305.40874469653</v>
      </c>
      <c r="V935" t="str">
        <v/>
      </c>
    </row>
    <row r="936" spans="2:22" x14ac:dyDescent="0.25">
      <c r="B936" s="4" t="s">
        <v>61</v>
      </c>
      <c r="C936" s="4">
        <v>928</v>
      </c>
      <c r="D936" s="4">
        <v>339</v>
      </c>
      <c r="E936" s="11">
        <v>61.3</v>
      </c>
      <c r="F936" s="16">
        <f t="shared" si="175"/>
        <v>-0.15277777777777798</v>
      </c>
      <c r="G936" s="16"/>
      <c r="H936" s="16">
        <f t="shared" si="171"/>
        <v>0</v>
      </c>
      <c r="I936" s="16">
        <f t="shared" si="172"/>
        <v>-4.4448784722222287E-2</v>
      </c>
      <c r="J936" s="16">
        <f t="shared" si="181"/>
        <v>-2081.9297035349177</v>
      </c>
      <c r="K936" s="16">
        <f t="shared" si="176"/>
        <v>-122.22222222222238</v>
      </c>
      <c r="L936" s="16">
        <f t="shared" si="180"/>
        <v>-122.26667100694461</v>
      </c>
      <c r="M936" s="16">
        <f t="shared" si="177"/>
        <v>995915.82492428611</v>
      </c>
      <c r="N936" s="16">
        <f t="shared" si="178"/>
        <v>1279139.3039654477</v>
      </c>
      <c r="O936" s="16">
        <f t="shared" si="179"/>
        <v>17.027777777777779</v>
      </c>
      <c r="P936" s="16">
        <f t="shared" si="182"/>
        <v>-1.8359687500000027E-2</v>
      </c>
      <c r="Q936">
        <f t="shared" si="173"/>
        <v>1.1450613369442049</v>
      </c>
      <c r="S936" s="19">
        <f t="shared" si="174"/>
        <v>283223.4790411616</v>
      </c>
      <c r="V936" t="str">
        <v/>
      </c>
    </row>
    <row r="937" spans="2:22" x14ac:dyDescent="0.25">
      <c r="B937" s="4" t="s">
        <v>61</v>
      </c>
      <c r="C937" s="4">
        <v>929</v>
      </c>
      <c r="D937" s="4">
        <v>340</v>
      </c>
      <c r="E937" s="11">
        <v>60.9</v>
      </c>
      <c r="F937" s="16">
        <f t="shared" si="175"/>
        <v>-0.11111111111111072</v>
      </c>
      <c r="G937" s="16"/>
      <c r="H937" s="16">
        <f t="shared" si="171"/>
        <v>0</v>
      </c>
      <c r="I937" s="16">
        <f t="shared" si="172"/>
        <v>-3.2326388888888773E-2</v>
      </c>
      <c r="J937" s="16">
        <f t="shared" si="181"/>
        <v>-1504.2505584490689</v>
      </c>
      <c r="K937" s="16">
        <f t="shared" si="176"/>
        <v>-88.888888888888573</v>
      </c>
      <c r="L937" s="16">
        <f t="shared" si="180"/>
        <v>-88.921215277777463</v>
      </c>
      <c r="M937" s="16">
        <f t="shared" si="177"/>
        <v>997420.07548273518</v>
      </c>
      <c r="N937" s="16">
        <f t="shared" si="178"/>
        <v>1279139.3039654477</v>
      </c>
      <c r="O937" s="16">
        <f t="shared" si="179"/>
        <v>16.916666666666668</v>
      </c>
      <c r="P937" s="16">
        <f t="shared" si="182"/>
        <v>-1.3352499999999955E-2</v>
      </c>
      <c r="Q937">
        <f t="shared" si="173"/>
        <v>0.82733780714698801</v>
      </c>
      <c r="S937" s="19">
        <f t="shared" si="174"/>
        <v>281719.22848271253</v>
      </c>
      <c r="V937" t="str">
        <v/>
      </c>
    </row>
    <row r="938" spans="2:22" x14ac:dyDescent="0.25">
      <c r="B938" s="4" t="s">
        <v>61</v>
      </c>
      <c r="C938" s="4">
        <v>930</v>
      </c>
      <c r="D938" s="4">
        <v>341</v>
      </c>
      <c r="E938" s="11">
        <v>60.5</v>
      </c>
      <c r="F938" s="16">
        <f t="shared" si="175"/>
        <v>-9.7222222222221627E-2</v>
      </c>
      <c r="G938" s="16"/>
      <c r="H938" s="16">
        <f t="shared" si="171"/>
        <v>0</v>
      </c>
      <c r="I938" s="16">
        <f t="shared" si="172"/>
        <v>-2.8285590277777606E-2</v>
      </c>
      <c r="J938" s="16">
        <f t="shared" si="181"/>
        <v>-1307.5741204909257</v>
      </c>
      <c r="K938" s="16">
        <f t="shared" si="176"/>
        <v>-77.777777777777303</v>
      </c>
      <c r="L938" s="16">
        <f t="shared" si="180"/>
        <v>-77.806063368055078</v>
      </c>
      <c r="M938" s="16">
        <f t="shared" si="177"/>
        <v>998727.64960322611</v>
      </c>
      <c r="N938" s="16">
        <f t="shared" si="178"/>
        <v>1279139.3039654477</v>
      </c>
      <c r="O938" s="16">
        <f t="shared" si="179"/>
        <v>16.805555555555557</v>
      </c>
      <c r="P938" s="16">
        <f t="shared" si="182"/>
        <v>-1.168343749999993E-2</v>
      </c>
      <c r="Q938">
        <f t="shared" si="173"/>
        <v>0.71916576627000917</v>
      </c>
      <c r="S938" s="19">
        <f t="shared" si="174"/>
        <v>280411.6543622216</v>
      </c>
      <c r="V938" t="str">
        <v/>
      </c>
    </row>
    <row r="939" spans="2:22" x14ac:dyDescent="0.25">
      <c r="B939" s="4" t="s">
        <v>61</v>
      </c>
      <c r="C939" s="4">
        <v>931</v>
      </c>
      <c r="D939" s="4">
        <v>342</v>
      </c>
      <c r="E939" s="11">
        <v>60.2</v>
      </c>
      <c r="F939" s="16">
        <f t="shared" si="175"/>
        <v>-9.7222222222222612E-2</v>
      </c>
      <c r="G939" s="16"/>
      <c r="H939" s="16">
        <f t="shared" si="171"/>
        <v>0</v>
      </c>
      <c r="I939" s="16">
        <f t="shared" si="172"/>
        <v>-2.8285590277777894E-2</v>
      </c>
      <c r="J939" s="16">
        <f t="shared" si="181"/>
        <v>-1301.0902818769343</v>
      </c>
      <c r="K939" s="16">
        <f t="shared" si="176"/>
        <v>-77.777777777778084</v>
      </c>
      <c r="L939" s="16">
        <f t="shared" si="180"/>
        <v>-77.80606336805586</v>
      </c>
      <c r="M939" s="16">
        <f t="shared" si="177"/>
        <v>1000028.7398851031</v>
      </c>
      <c r="N939" s="16">
        <f t="shared" si="178"/>
        <v>1279139.3039654477</v>
      </c>
      <c r="O939" s="16">
        <f t="shared" si="179"/>
        <v>16.722222222222225</v>
      </c>
      <c r="P939" s="16">
        <f t="shared" si="182"/>
        <v>-1.1683437500000048E-2</v>
      </c>
      <c r="Q939">
        <f t="shared" si="173"/>
        <v>0.71559965503231404</v>
      </c>
      <c r="S939" s="19">
        <f t="shared" si="174"/>
        <v>279110.56408034463</v>
      </c>
      <c r="V939" t="str">
        <v/>
      </c>
    </row>
    <row r="940" spans="2:22" x14ac:dyDescent="0.25">
      <c r="B940" s="4" t="s">
        <v>61</v>
      </c>
      <c r="C940" s="4">
        <v>932</v>
      </c>
      <c r="D940" s="4">
        <v>343</v>
      </c>
      <c r="E940" s="11">
        <v>59.8</v>
      </c>
      <c r="F940" s="16">
        <f t="shared" si="175"/>
        <v>-0.1111111111111117</v>
      </c>
      <c r="G940" s="16"/>
      <c r="H940" s="16">
        <f t="shared" si="171"/>
        <v>0</v>
      </c>
      <c r="I940" s="16">
        <f t="shared" si="172"/>
        <v>-3.2326388888889064E-2</v>
      </c>
      <c r="J940" s="16">
        <f t="shared" si="181"/>
        <v>-1477.0801871142053</v>
      </c>
      <c r="K940" s="16">
        <f t="shared" si="176"/>
        <v>-88.888888888889355</v>
      </c>
      <c r="L940" s="16">
        <f t="shared" si="180"/>
        <v>-88.921215277778245</v>
      </c>
      <c r="M940" s="16">
        <f t="shared" si="177"/>
        <v>1001505.8200722173</v>
      </c>
      <c r="N940" s="16">
        <f t="shared" si="178"/>
        <v>1279139.3039654477</v>
      </c>
      <c r="O940" s="16">
        <f t="shared" si="179"/>
        <v>16.611111111111111</v>
      </c>
      <c r="P940" s="16">
        <f t="shared" si="182"/>
        <v>-1.3352500000000073E-2</v>
      </c>
      <c r="Q940">
        <f t="shared" si="173"/>
        <v>0.812394102912813</v>
      </c>
      <c r="S940" s="19">
        <f t="shared" si="174"/>
        <v>277633.48389323044</v>
      </c>
      <c r="V940" t="str">
        <v/>
      </c>
    </row>
    <row r="941" spans="2:22" x14ac:dyDescent="0.25">
      <c r="B941" s="4" t="s">
        <v>61</v>
      </c>
      <c r="C941" s="4">
        <v>933</v>
      </c>
      <c r="D941" s="4">
        <v>344</v>
      </c>
      <c r="E941" s="11">
        <v>59.4</v>
      </c>
      <c r="F941" s="16">
        <f t="shared" si="175"/>
        <v>-0.16666666666666607</v>
      </c>
      <c r="G941" s="16"/>
      <c r="H941" s="16">
        <f t="shared" si="171"/>
        <v>0</v>
      </c>
      <c r="I941" s="16">
        <f t="shared" si="172"/>
        <v>-4.8489583333333162E-2</v>
      </c>
      <c r="J941" s="16">
        <f t="shared" si="181"/>
        <v>-2200.8000781249921</v>
      </c>
      <c r="K941" s="16">
        <f t="shared" si="176"/>
        <v>-133.33333333333286</v>
      </c>
      <c r="L941" s="16">
        <f t="shared" si="180"/>
        <v>-133.38182291666618</v>
      </c>
      <c r="M941" s="16">
        <f t="shared" si="177"/>
        <v>1003706.6201503422</v>
      </c>
      <c r="N941" s="16">
        <f t="shared" si="178"/>
        <v>1279139.3039654477</v>
      </c>
      <c r="O941" s="16">
        <f t="shared" si="179"/>
        <v>16.5</v>
      </c>
      <c r="P941" s="16">
        <f t="shared" si="182"/>
        <v>-2.0028749999999932E-2</v>
      </c>
      <c r="Q941">
        <f t="shared" si="173"/>
        <v>1.2104400429687456</v>
      </c>
      <c r="S941" s="19">
        <f t="shared" si="174"/>
        <v>275432.68381510547</v>
      </c>
      <c r="V941" t="str">
        <v/>
      </c>
    </row>
    <row r="942" spans="2:22" x14ac:dyDescent="0.25">
      <c r="B942" s="4" t="s">
        <v>61</v>
      </c>
      <c r="C942" s="4">
        <v>934</v>
      </c>
      <c r="D942" s="4">
        <v>345</v>
      </c>
      <c r="E942" s="11">
        <v>58.6</v>
      </c>
      <c r="F942" s="16">
        <f t="shared" si="175"/>
        <v>-0.26388888888888867</v>
      </c>
      <c r="G942" s="16"/>
      <c r="H942" s="16">
        <f t="shared" si="171"/>
        <v>0</v>
      </c>
      <c r="I942" s="16">
        <f t="shared" si="172"/>
        <v>-7.6775173611111053E-2</v>
      </c>
      <c r="J942" s="16">
        <f t="shared" si="181"/>
        <v>-3437.669482301309</v>
      </c>
      <c r="K942" s="16">
        <f t="shared" si="176"/>
        <v>-211.11111111111094</v>
      </c>
      <c r="L942" s="16">
        <f t="shared" si="180"/>
        <v>-211.18788628472205</v>
      </c>
      <c r="M942" s="16">
        <f t="shared" si="177"/>
        <v>1007144.2896326436</v>
      </c>
      <c r="N942" s="16">
        <f t="shared" si="178"/>
        <v>1279139.3039654477</v>
      </c>
      <c r="O942" s="16">
        <f t="shared" si="179"/>
        <v>16.277777777777779</v>
      </c>
      <c r="P942" s="16">
        <f t="shared" si="182"/>
        <v>-3.1712187499999975E-2</v>
      </c>
      <c r="Q942">
        <f t="shared" si="173"/>
        <v>1.89071821526572</v>
      </c>
      <c r="S942" s="19">
        <f t="shared" si="174"/>
        <v>271995.01433280413</v>
      </c>
      <c r="V942" t="str">
        <v/>
      </c>
    </row>
    <row r="943" spans="2:22" x14ac:dyDescent="0.25">
      <c r="B943" s="4" t="s">
        <v>61</v>
      </c>
      <c r="C943" s="4">
        <v>935</v>
      </c>
      <c r="D943" s="4">
        <v>346</v>
      </c>
      <c r="E943" s="11">
        <v>57.5</v>
      </c>
      <c r="F943" s="16">
        <f t="shared" si="175"/>
        <v>-0.27777777777777779</v>
      </c>
      <c r="G943" s="16"/>
      <c r="H943" s="16">
        <f t="shared" si="171"/>
        <v>0</v>
      </c>
      <c r="I943" s="16">
        <f t="shared" si="172"/>
        <v>-8.0815972222222227E-2</v>
      </c>
      <c r="J943" s="16">
        <f t="shared" si="181"/>
        <v>-3550.673526716821</v>
      </c>
      <c r="K943" s="16">
        <f t="shared" si="176"/>
        <v>-222.22222222222223</v>
      </c>
      <c r="L943" s="16">
        <f t="shared" si="180"/>
        <v>-222.30303819444444</v>
      </c>
      <c r="M943" s="16">
        <f t="shared" si="177"/>
        <v>1010694.9631593603</v>
      </c>
      <c r="N943" s="16">
        <f t="shared" si="178"/>
        <v>1279139.3039654477</v>
      </c>
      <c r="O943" s="16">
        <f t="shared" si="179"/>
        <v>15.972222222222223</v>
      </c>
      <c r="P943" s="16">
        <f t="shared" si="182"/>
        <v>-3.3381250000000008E-2</v>
      </c>
      <c r="Q943">
        <f t="shared" si="173"/>
        <v>1.9528704396942518</v>
      </c>
      <c r="S943" s="19">
        <f t="shared" si="174"/>
        <v>268444.34080608736</v>
      </c>
      <c r="V943" t="str">
        <v/>
      </c>
    </row>
    <row r="944" spans="2:22" x14ac:dyDescent="0.25">
      <c r="B944" s="4" t="s">
        <v>61</v>
      </c>
      <c r="C944" s="4">
        <v>936</v>
      </c>
      <c r="D944" s="4">
        <v>347</v>
      </c>
      <c r="E944" s="11">
        <v>56.6</v>
      </c>
      <c r="F944" s="16">
        <f t="shared" si="175"/>
        <v>-0.20833333333333331</v>
      </c>
      <c r="G944" s="16"/>
      <c r="H944" s="16">
        <f t="shared" si="171"/>
        <v>0</v>
      </c>
      <c r="I944" s="16">
        <f t="shared" si="172"/>
        <v>-6.0611979166666663E-2</v>
      </c>
      <c r="J944" s="16">
        <f t="shared" si="181"/>
        <v>-2621.3233253761578</v>
      </c>
      <c r="K944" s="16">
        <f t="shared" si="176"/>
        <v>-166.66666666666666</v>
      </c>
      <c r="L944" s="16">
        <f t="shared" si="180"/>
        <v>-166.72727864583334</v>
      </c>
      <c r="M944" s="16">
        <f t="shared" si="177"/>
        <v>1013316.2864847365</v>
      </c>
      <c r="N944" s="16">
        <f t="shared" si="178"/>
        <v>1279139.3039654477</v>
      </c>
      <c r="O944" s="16">
        <f t="shared" si="179"/>
        <v>15.722222222222223</v>
      </c>
      <c r="P944" s="16">
        <f t="shared" si="182"/>
        <v>-2.5035937500000001E-2</v>
      </c>
      <c r="Q944">
        <f t="shared" si="173"/>
        <v>1.4417278289568869</v>
      </c>
      <c r="S944" s="19">
        <f t="shared" si="174"/>
        <v>265823.01748071122</v>
      </c>
      <c r="V944" t="str">
        <v/>
      </c>
    </row>
    <row r="945" spans="2:22" x14ac:dyDescent="0.25">
      <c r="B945" s="4" t="s">
        <v>61</v>
      </c>
      <c r="C945" s="4">
        <v>937</v>
      </c>
      <c r="D945" s="4">
        <v>348</v>
      </c>
      <c r="E945" s="11">
        <v>56</v>
      </c>
      <c r="F945" s="16">
        <f t="shared" si="175"/>
        <v>-0.15277777777777798</v>
      </c>
      <c r="G945" s="16"/>
      <c r="H945" s="16">
        <f t="shared" si="171"/>
        <v>0</v>
      </c>
      <c r="I945" s="16">
        <f t="shared" si="172"/>
        <v>-4.4448784722222287E-2</v>
      </c>
      <c r="J945" s="16">
        <f t="shared" si="181"/>
        <v>-1901.9259934413608</v>
      </c>
      <c r="K945" s="16">
        <f t="shared" si="176"/>
        <v>-122.22222222222238</v>
      </c>
      <c r="L945" s="16">
        <f t="shared" si="180"/>
        <v>-122.26667100694461</v>
      </c>
      <c r="M945" s="16">
        <f t="shared" si="177"/>
        <v>1015218.2124781779</v>
      </c>
      <c r="N945" s="16">
        <f t="shared" si="178"/>
        <v>1279139.3039654477</v>
      </c>
      <c r="O945" s="16">
        <f t="shared" si="179"/>
        <v>15.555555555555557</v>
      </c>
      <c r="P945" s="16">
        <f t="shared" si="182"/>
        <v>-1.8359687500000027E-2</v>
      </c>
      <c r="Q945">
        <f t="shared" si="173"/>
        <v>1.0460592963927486</v>
      </c>
      <c r="S945" s="19">
        <f t="shared" si="174"/>
        <v>263921.09148726985</v>
      </c>
      <c r="V945" t="str">
        <v/>
      </c>
    </row>
    <row r="946" spans="2:22" x14ac:dyDescent="0.25">
      <c r="B946" s="4" t="s">
        <v>61</v>
      </c>
      <c r="C946" s="4">
        <v>938</v>
      </c>
      <c r="D946" s="4">
        <v>349</v>
      </c>
      <c r="E946" s="11">
        <v>55.5</v>
      </c>
      <c r="F946" s="16">
        <f t="shared" si="175"/>
        <v>-0.1388888888888889</v>
      </c>
      <c r="G946" s="16"/>
      <c r="H946" s="16">
        <f t="shared" si="171"/>
        <v>0</v>
      </c>
      <c r="I946" s="16">
        <f t="shared" si="172"/>
        <v>-4.0407986111111113E-2</v>
      </c>
      <c r="J946" s="16">
        <f t="shared" si="181"/>
        <v>-1713.5859194155094</v>
      </c>
      <c r="K946" s="16">
        <f t="shared" si="176"/>
        <v>-111.11111111111111</v>
      </c>
      <c r="L946" s="16">
        <f t="shared" si="180"/>
        <v>-111.15151909722222</v>
      </c>
      <c r="M946" s="16">
        <f t="shared" si="177"/>
        <v>1016931.7983975933</v>
      </c>
      <c r="N946" s="16">
        <f t="shared" si="178"/>
        <v>1279139.3039654477</v>
      </c>
      <c r="O946" s="16">
        <f t="shared" si="179"/>
        <v>15.416666666666668</v>
      </c>
      <c r="P946" s="16">
        <f t="shared" si="182"/>
        <v>-1.6690625000000004E-2</v>
      </c>
      <c r="Q946">
        <f t="shared" si="173"/>
        <v>0.94247225567853021</v>
      </c>
      <c r="S946" s="19">
        <f t="shared" si="174"/>
        <v>262207.50556785439</v>
      </c>
      <c r="V946" t="str">
        <v/>
      </c>
    </row>
    <row r="947" spans="2:22" x14ac:dyDescent="0.25">
      <c r="B947" s="4" t="s">
        <v>61</v>
      </c>
      <c r="C947" s="4">
        <v>939</v>
      </c>
      <c r="D947" s="4">
        <v>350</v>
      </c>
      <c r="E947" s="11">
        <v>55</v>
      </c>
      <c r="F947" s="16">
        <f t="shared" si="175"/>
        <v>-0.15277777777777798</v>
      </c>
      <c r="G947" s="16"/>
      <c r="H947" s="16">
        <f t="shared" si="171"/>
        <v>0</v>
      </c>
      <c r="I947" s="16">
        <f t="shared" si="172"/>
        <v>-4.4448784722222287E-2</v>
      </c>
      <c r="J947" s="16">
        <f t="shared" si="181"/>
        <v>-1867.963029272765</v>
      </c>
      <c r="K947" s="16">
        <f t="shared" si="176"/>
        <v>-122.22222222222238</v>
      </c>
      <c r="L947" s="16">
        <f t="shared" si="180"/>
        <v>-122.26667100694461</v>
      </c>
      <c r="M947" s="16">
        <f t="shared" si="177"/>
        <v>1018799.7614268661</v>
      </c>
      <c r="N947" s="16">
        <f t="shared" si="178"/>
        <v>1279139.3039654477</v>
      </c>
      <c r="O947" s="16">
        <f t="shared" si="179"/>
        <v>15.277777777777779</v>
      </c>
      <c r="P947" s="16">
        <f t="shared" si="182"/>
        <v>-1.8359687500000027E-2</v>
      </c>
      <c r="Q947">
        <f t="shared" si="173"/>
        <v>1.0273796661000207</v>
      </c>
      <c r="S947" s="19">
        <f t="shared" si="174"/>
        <v>260339.54253858165</v>
      </c>
      <c r="V947" t="str">
        <v/>
      </c>
    </row>
    <row r="948" spans="2:22" x14ac:dyDescent="0.25">
      <c r="B948" s="4" t="s">
        <v>61</v>
      </c>
      <c r="C948" s="4">
        <v>940</v>
      </c>
      <c r="D948" s="4">
        <v>351</v>
      </c>
      <c r="E948" s="11">
        <v>54.4</v>
      </c>
      <c r="F948" s="16">
        <f t="shared" si="175"/>
        <v>-0.12499999999999981</v>
      </c>
      <c r="G948" s="16"/>
      <c r="H948" s="16">
        <f t="shared" si="171"/>
        <v>0</v>
      </c>
      <c r="I948" s="16">
        <f t="shared" si="172"/>
        <v>-3.6367187499999946E-2</v>
      </c>
      <c r="J948" s="16">
        <f t="shared" si="181"/>
        <v>-1511.6606597222199</v>
      </c>
      <c r="K948" s="16">
        <f t="shared" si="176"/>
        <v>-99.999999999999844</v>
      </c>
      <c r="L948" s="16">
        <f t="shared" si="180"/>
        <v>-100.03636718749985</v>
      </c>
      <c r="M948" s="16">
        <f t="shared" si="177"/>
        <v>1020311.4220865882</v>
      </c>
      <c r="N948" s="16">
        <f t="shared" si="178"/>
        <v>1279139.3039654477</v>
      </c>
      <c r="O948" s="16">
        <f t="shared" si="179"/>
        <v>15.111111111111111</v>
      </c>
      <c r="P948" s="16">
        <f t="shared" si="182"/>
        <v>-1.5021562499999979E-2</v>
      </c>
      <c r="Q948">
        <f t="shared" si="173"/>
        <v>0.831413362847221</v>
      </c>
      <c r="S948" s="19">
        <f t="shared" si="174"/>
        <v>258827.88187885948</v>
      </c>
      <c r="V948" t="str">
        <v/>
      </c>
    </row>
    <row r="949" spans="2:22" x14ac:dyDescent="0.25">
      <c r="B949" s="4" t="s">
        <v>61</v>
      </c>
      <c r="C949" s="4">
        <v>941</v>
      </c>
      <c r="D949" s="4">
        <v>352</v>
      </c>
      <c r="E949" s="11">
        <v>54.1</v>
      </c>
      <c r="F949" s="16">
        <f t="shared" si="175"/>
        <v>-5.5555555555555358E-2</v>
      </c>
      <c r="G949" s="16"/>
      <c r="H949" s="16">
        <f t="shared" si="171"/>
        <v>0</v>
      </c>
      <c r="I949" s="16">
        <f t="shared" si="172"/>
        <v>-1.6163194444444386E-2</v>
      </c>
      <c r="J949" s="16">
        <f t="shared" si="181"/>
        <v>-668.14413146218908</v>
      </c>
      <c r="K949" s="16">
        <f t="shared" si="176"/>
        <v>-44.444444444444287</v>
      </c>
      <c r="L949" s="16">
        <f t="shared" si="180"/>
        <v>-44.460607638888732</v>
      </c>
      <c r="M949" s="16">
        <f t="shared" si="177"/>
        <v>1020979.5662180504</v>
      </c>
      <c r="N949" s="16">
        <f t="shared" si="178"/>
        <v>1279139.3039654477</v>
      </c>
      <c r="O949" s="16">
        <f t="shared" si="179"/>
        <v>15.027777777777779</v>
      </c>
      <c r="P949" s="16">
        <f t="shared" si="182"/>
        <v>-6.6762499999999773E-3</v>
      </c>
      <c r="Q949">
        <f t="shared" si="173"/>
        <v>0.36747927230420402</v>
      </c>
      <c r="S949" s="19">
        <f t="shared" si="174"/>
        <v>258159.73774739727</v>
      </c>
      <c r="V949" t="str">
        <v/>
      </c>
    </row>
    <row r="950" spans="2:22" x14ac:dyDescent="0.25">
      <c r="B950" s="4" t="s">
        <v>61</v>
      </c>
      <c r="C950" s="4">
        <v>942</v>
      </c>
      <c r="D950" s="4">
        <v>353</v>
      </c>
      <c r="E950" s="11">
        <v>54</v>
      </c>
      <c r="F950" s="16">
        <f t="shared" si="175"/>
        <v>-2.7777777777778172E-2</v>
      </c>
      <c r="G950" s="16"/>
      <c r="H950" s="16">
        <f t="shared" si="171"/>
        <v>0</v>
      </c>
      <c r="I950" s="16">
        <f t="shared" si="172"/>
        <v>-8.0815972222223371E-3</v>
      </c>
      <c r="J950" s="16">
        <f t="shared" si="181"/>
        <v>-333.45455729167139</v>
      </c>
      <c r="K950" s="16">
        <f t="shared" si="176"/>
        <v>-22.222222222222538</v>
      </c>
      <c r="L950" s="16">
        <f t="shared" si="180"/>
        <v>-22.23030381944476</v>
      </c>
      <c r="M950" s="16">
        <f t="shared" si="177"/>
        <v>1021313.0207753421</v>
      </c>
      <c r="N950" s="16">
        <f t="shared" si="178"/>
        <v>1279139.3039654477</v>
      </c>
      <c r="O950" s="16">
        <f t="shared" si="179"/>
        <v>15</v>
      </c>
      <c r="P950" s="16">
        <f t="shared" si="182"/>
        <v>-3.3381250000000477E-3</v>
      </c>
      <c r="Q950">
        <f t="shared" si="173"/>
        <v>0.18340000651041927</v>
      </c>
      <c r="S950" s="19">
        <f t="shared" si="174"/>
        <v>257826.28319010558</v>
      </c>
      <c r="V950" t="str">
        <v/>
      </c>
    </row>
    <row r="951" spans="2:22" x14ac:dyDescent="0.25">
      <c r="B951" s="4" t="s">
        <v>61</v>
      </c>
      <c r="C951" s="4">
        <v>943</v>
      </c>
      <c r="D951" s="4">
        <v>354</v>
      </c>
      <c r="E951" s="11">
        <v>53.9</v>
      </c>
      <c r="F951" s="16">
        <f t="shared" si="175"/>
        <v>-1.3888888888889086E-2</v>
      </c>
      <c r="G951" s="16"/>
      <c r="H951" s="16">
        <f t="shared" si="171"/>
        <v>0</v>
      </c>
      <c r="I951" s="16">
        <f t="shared" si="172"/>
        <v>-4.0407986111111686E-3</v>
      </c>
      <c r="J951" s="16">
        <f t="shared" si="181"/>
        <v>-166.41852442612119</v>
      </c>
      <c r="K951" s="16">
        <f t="shared" si="176"/>
        <v>-11.111111111111269</v>
      </c>
      <c r="L951" s="16">
        <f t="shared" si="180"/>
        <v>-11.11515190972238</v>
      </c>
      <c r="M951" s="16">
        <f t="shared" si="177"/>
        <v>1021479.4392997683</v>
      </c>
      <c r="N951" s="16">
        <f t="shared" si="178"/>
        <v>1279139.3039654477</v>
      </c>
      <c r="O951" s="16">
        <f t="shared" si="179"/>
        <v>14.972222222222223</v>
      </c>
      <c r="P951" s="16">
        <f t="shared" si="182"/>
        <v>-1.6690625000000238E-3</v>
      </c>
      <c r="Q951">
        <f t="shared" si="173"/>
        <v>9.1530188434366666E-2</v>
      </c>
      <c r="S951" s="19">
        <f t="shared" si="174"/>
        <v>257659.8646656794</v>
      </c>
      <c r="V951" t="str">
        <v/>
      </c>
    </row>
    <row r="952" spans="2:22" x14ac:dyDescent="0.25">
      <c r="B952" s="4" t="s">
        <v>61</v>
      </c>
      <c r="C952" s="4">
        <v>944</v>
      </c>
      <c r="D952" s="4">
        <v>355</v>
      </c>
      <c r="E952" s="11">
        <v>53.9</v>
      </c>
      <c r="F952" s="16">
        <f t="shared" si="175"/>
        <v>1.3888888888889086E-2</v>
      </c>
      <c r="G952" s="16"/>
      <c r="H952" s="16">
        <f t="shared" si="171"/>
        <v>0</v>
      </c>
      <c r="I952" s="16">
        <f t="shared" si="172"/>
        <v>4.0407986111111686E-3</v>
      </c>
      <c r="J952" s="16">
        <f t="shared" si="181"/>
        <v>166.41852442612119</v>
      </c>
      <c r="K952" s="16">
        <f t="shared" si="176"/>
        <v>11.111111111111269</v>
      </c>
      <c r="L952" s="16">
        <f t="shared" si="180"/>
        <v>11.11515190972238</v>
      </c>
      <c r="M952" s="16">
        <f t="shared" si="177"/>
        <v>1021479.4392997683</v>
      </c>
      <c r="N952" s="16">
        <f t="shared" si="178"/>
        <v>1279305.7224898739</v>
      </c>
      <c r="O952" s="16">
        <f t="shared" si="179"/>
        <v>14.972222222222223</v>
      </c>
      <c r="P952" s="16">
        <f t="shared" si="182"/>
        <v>1.6690625000000238E-3</v>
      </c>
      <c r="Q952">
        <f t="shared" si="173"/>
        <v>0</v>
      </c>
      <c r="S952" s="19">
        <f t="shared" si="174"/>
        <v>257826.28319010558</v>
      </c>
      <c r="V952" t="str">
        <v/>
      </c>
    </row>
    <row r="953" spans="2:22" x14ac:dyDescent="0.25">
      <c r="B953" s="4" t="s">
        <v>61</v>
      </c>
      <c r="C953" s="4">
        <v>945</v>
      </c>
      <c r="D953" s="4">
        <v>356</v>
      </c>
      <c r="E953" s="11">
        <v>54</v>
      </c>
      <c r="F953" s="16">
        <f t="shared" si="175"/>
        <v>4.1666666666667261E-2</v>
      </c>
      <c r="G953" s="16"/>
      <c r="H953" s="16">
        <f t="shared" si="171"/>
        <v>0</v>
      </c>
      <c r="I953" s="16">
        <f t="shared" si="172"/>
        <v>1.2122395833333507E-2</v>
      </c>
      <c r="J953" s="16">
        <f t="shared" si="181"/>
        <v>500.18183593750712</v>
      </c>
      <c r="K953" s="16">
        <f t="shared" si="176"/>
        <v>33.333333333333812</v>
      </c>
      <c r="L953" s="16">
        <f t="shared" si="180"/>
        <v>33.345455729167142</v>
      </c>
      <c r="M953" s="16">
        <f t="shared" si="177"/>
        <v>1021479.4392997683</v>
      </c>
      <c r="N953" s="16">
        <f t="shared" si="178"/>
        <v>1279805.9043258114</v>
      </c>
      <c r="O953" s="16">
        <f t="shared" si="179"/>
        <v>15</v>
      </c>
      <c r="P953" s="16">
        <f t="shared" si="182"/>
        <v>5.0071875000000723E-3</v>
      </c>
      <c r="Q953">
        <f t="shared" si="173"/>
        <v>0</v>
      </c>
      <c r="S953" s="19">
        <f t="shared" si="174"/>
        <v>258326.46502604312</v>
      </c>
      <c r="V953" t="str">
        <v/>
      </c>
    </row>
    <row r="954" spans="2:22" x14ac:dyDescent="0.25">
      <c r="B954" s="4" t="s">
        <v>61</v>
      </c>
      <c r="C954" s="4">
        <v>946</v>
      </c>
      <c r="D954" s="4">
        <v>357</v>
      </c>
      <c r="E954" s="11">
        <v>54.2</v>
      </c>
      <c r="F954" s="16">
        <f t="shared" si="175"/>
        <v>0.1388888888888889</v>
      </c>
      <c r="G954" s="16"/>
      <c r="H954" s="16">
        <f t="shared" si="171"/>
        <v>0</v>
      </c>
      <c r="I954" s="16">
        <f t="shared" si="172"/>
        <v>4.0407986111111113E-2</v>
      </c>
      <c r="J954" s="16">
        <f t="shared" si="181"/>
        <v>1673.4478708526235</v>
      </c>
      <c r="K954" s="16">
        <f t="shared" si="176"/>
        <v>111.11111111111111</v>
      </c>
      <c r="L954" s="16">
        <f t="shared" si="180"/>
        <v>111.15151909722222</v>
      </c>
      <c r="M954" s="16">
        <f t="shared" si="177"/>
        <v>1021479.4392997683</v>
      </c>
      <c r="N954" s="16">
        <f t="shared" si="178"/>
        <v>1281479.3521966641</v>
      </c>
      <c r="O954" s="16">
        <f t="shared" si="179"/>
        <v>15.055555555555557</v>
      </c>
      <c r="P954" s="16">
        <f t="shared" si="182"/>
        <v>1.6690625000000004E-2</v>
      </c>
      <c r="Q954">
        <f t="shared" si="173"/>
        <v>0</v>
      </c>
      <c r="S954" s="19">
        <f t="shared" si="174"/>
        <v>259999.91289689578</v>
      </c>
      <c r="V954" t="str">
        <v/>
      </c>
    </row>
    <row r="955" spans="2:22" x14ac:dyDescent="0.25">
      <c r="B955" s="4" t="s">
        <v>61</v>
      </c>
      <c r="C955" s="4">
        <v>947</v>
      </c>
      <c r="D955" s="4">
        <v>358</v>
      </c>
      <c r="E955" s="11">
        <v>55</v>
      </c>
      <c r="F955" s="16">
        <f t="shared" si="175"/>
        <v>0.22222222222222143</v>
      </c>
      <c r="G955" s="16"/>
      <c r="H955" s="16">
        <f t="shared" si="171"/>
        <v>0</v>
      </c>
      <c r="I955" s="16">
        <f t="shared" si="172"/>
        <v>6.4652777777777545E-2</v>
      </c>
      <c r="J955" s="16">
        <f t="shared" si="181"/>
        <v>2717.037133487645</v>
      </c>
      <c r="K955" s="16">
        <f t="shared" si="176"/>
        <v>177.77777777777715</v>
      </c>
      <c r="L955" s="16">
        <f t="shared" si="180"/>
        <v>177.84243055555493</v>
      </c>
      <c r="M955" s="16">
        <f t="shared" si="177"/>
        <v>1021479.4392997683</v>
      </c>
      <c r="N955" s="16">
        <f t="shared" si="178"/>
        <v>1284196.3893301517</v>
      </c>
      <c r="O955" s="16">
        <f t="shared" si="179"/>
        <v>15.277777777777779</v>
      </c>
      <c r="P955" s="16">
        <f t="shared" si="182"/>
        <v>2.6704999999999909E-2</v>
      </c>
      <c r="Q955">
        <f t="shared" si="173"/>
        <v>0</v>
      </c>
      <c r="S955" s="19">
        <f t="shared" si="174"/>
        <v>262716.95003038342</v>
      </c>
      <c r="V955" t="str">
        <v/>
      </c>
    </row>
    <row r="956" spans="2:22" x14ac:dyDescent="0.25">
      <c r="B956" s="4" t="s">
        <v>61</v>
      </c>
      <c r="C956" s="4">
        <v>948</v>
      </c>
      <c r="D956" s="4">
        <v>359</v>
      </c>
      <c r="E956" s="11">
        <v>55.8</v>
      </c>
      <c r="F956" s="16">
        <f t="shared" si="175"/>
        <v>0.16666666666666705</v>
      </c>
      <c r="G956" s="16"/>
      <c r="H956" s="16">
        <f t="shared" si="171"/>
        <v>0</v>
      </c>
      <c r="I956" s="16">
        <f t="shared" si="172"/>
        <v>4.8489583333333447E-2</v>
      </c>
      <c r="J956" s="16">
        <f t="shared" si="181"/>
        <v>2067.4182552083375</v>
      </c>
      <c r="K956" s="16">
        <f t="shared" si="176"/>
        <v>133.33333333333363</v>
      </c>
      <c r="L956" s="16">
        <f t="shared" si="180"/>
        <v>133.38182291666695</v>
      </c>
      <c r="M956" s="16">
        <f t="shared" si="177"/>
        <v>1021479.4392997683</v>
      </c>
      <c r="N956" s="16">
        <f t="shared" si="178"/>
        <v>1286263.80758536</v>
      </c>
      <c r="O956" s="16">
        <f t="shared" si="179"/>
        <v>15.5</v>
      </c>
      <c r="P956" s="16">
        <f t="shared" si="182"/>
        <v>2.0028750000000047E-2</v>
      </c>
      <c r="Q956">
        <f t="shared" si="173"/>
        <v>0</v>
      </c>
      <c r="S956" s="19">
        <f t="shared" si="174"/>
        <v>264784.36828559171</v>
      </c>
      <c r="V956" t="str">
        <v/>
      </c>
    </row>
    <row r="957" spans="2:22" x14ac:dyDescent="0.25">
      <c r="B957" s="4" t="s">
        <v>61</v>
      </c>
      <c r="C957" s="4">
        <v>949</v>
      </c>
      <c r="D957" s="4">
        <v>360</v>
      </c>
      <c r="E957" s="11">
        <v>56.2</v>
      </c>
      <c r="F957" s="16">
        <f t="shared" si="175"/>
        <v>4.1666666666667261E-2</v>
      </c>
      <c r="G957" s="16"/>
      <c r="H957" s="16">
        <f t="shared" si="171"/>
        <v>0</v>
      </c>
      <c r="I957" s="16">
        <f t="shared" si="172"/>
        <v>1.2122395833333507E-2</v>
      </c>
      <c r="J957" s="16">
        <f t="shared" si="181"/>
        <v>520.55961443866488</v>
      </c>
      <c r="K957" s="16">
        <f t="shared" si="176"/>
        <v>33.333333333333812</v>
      </c>
      <c r="L957" s="16">
        <f t="shared" si="180"/>
        <v>33.345455729167142</v>
      </c>
      <c r="M957" s="16">
        <f t="shared" si="177"/>
        <v>1021479.4392997683</v>
      </c>
      <c r="N957" s="16">
        <f t="shared" si="178"/>
        <v>1286784.3671997986</v>
      </c>
      <c r="O957" s="16">
        <f t="shared" si="179"/>
        <v>15.611111111111112</v>
      </c>
      <c r="P957" s="16">
        <f t="shared" si="182"/>
        <v>5.0071875000000723E-3</v>
      </c>
      <c r="Q957">
        <f t="shared" si="173"/>
        <v>0</v>
      </c>
      <c r="S957" s="19">
        <f t="shared" si="174"/>
        <v>265304.92790003028</v>
      </c>
      <c r="V957" t="str">
        <v/>
      </c>
    </row>
    <row r="958" spans="2:22" x14ac:dyDescent="0.25">
      <c r="B958" s="4" t="s">
        <v>61</v>
      </c>
      <c r="C958" s="4">
        <v>950</v>
      </c>
      <c r="D958" s="4">
        <v>361</v>
      </c>
      <c r="E958" s="11">
        <v>56.1</v>
      </c>
      <c r="F958" s="16">
        <f t="shared" si="175"/>
        <v>-0.15277777777777798</v>
      </c>
      <c r="G958" s="16"/>
      <c r="H958" s="16">
        <f t="shared" si="171"/>
        <v>0</v>
      </c>
      <c r="I958" s="16">
        <f t="shared" si="172"/>
        <v>-4.4448784722222287E-2</v>
      </c>
      <c r="J958" s="16">
        <f t="shared" si="181"/>
        <v>-1905.3222898582201</v>
      </c>
      <c r="K958" s="16">
        <f t="shared" si="176"/>
        <v>-122.22222222222238</v>
      </c>
      <c r="L958" s="16">
        <f t="shared" si="180"/>
        <v>-122.26667100694461</v>
      </c>
      <c r="M958" s="16">
        <f t="shared" si="177"/>
        <v>1023384.7615896265</v>
      </c>
      <c r="N958" s="16">
        <f t="shared" si="178"/>
        <v>1286784.3671997986</v>
      </c>
      <c r="O958" s="16">
        <f t="shared" si="179"/>
        <v>15.583333333333334</v>
      </c>
      <c r="P958" s="16">
        <f t="shared" si="182"/>
        <v>-1.8359687500000027E-2</v>
      </c>
      <c r="Q958">
        <f t="shared" si="173"/>
        <v>1.047927259422021</v>
      </c>
      <c r="S958" s="19">
        <f t="shared" si="174"/>
        <v>263399.60561017203</v>
      </c>
      <c r="V958" t="str">
        <v/>
      </c>
    </row>
    <row r="959" spans="2:22" x14ac:dyDescent="0.25">
      <c r="B959" s="4" t="s">
        <v>61</v>
      </c>
      <c r="C959" s="4">
        <v>951</v>
      </c>
      <c r="D959" s="4">
        <v>362</v>
      </c>
      <c r="E959" s="11">
        <v>55.1</v>
      </c>
      <c r="F959" s="16">
        <f t="shared" si="175"/>
        <v>-0.47222222222222199</v>
      </c>
      <c r="G959" s="16"/>
      <c r="H959" s="16">
        <f t="shared" si="171"/>
        <v>0</v>
      </c>
      <c r="I959" s="16">
        <f t="shared" si="172"/>
        <v>-0.13738715277777772</v>
      </c>
      <c r="J959" s="16">
        <f t="shared" si="181"/>
        <v>-5784.2015521315561</v>
      </c>
      <c r="K959" s="16">
        <f t="shared" si="176"/>
        <v>-377.7777777777776</v>
      </c>
      <c r="L959" s="16">
        <f t="shared" si="180"/>
        <v>-377.91516493055536</v>
      </c>
      <c r="M959" s="16">
        <f t="shared" si="177"/>
        <v>1029168.9631417581</v>
      </c>
      <c r="N959" s="16">
        <f t="shared" si="178"/>
        <v>1286784.3671997986</v>
      </c>
      <c r="O959" s="16">
        <f t="shared" si="179"/>
        <v>15.305555555555557</v>
      </c>
      <c r="P959" s="16">
        <f t="shared" si="182"/>
        <v>-5.6748124999999976E-2</v>
      </c>
      <c r="Q959">
        <f t="shared" si="173"/>
        <v>3.1813108536723562</v>
      </c>
      <c r="S959" s="19">
        <f t="shared" si="174"/>
        <v>257615.40405804047</v>
      </c>
      <c r="V959" t="str">
        <v/>
      </c>
    </row>
    <row r="960" spans="2:22" x14ac:dyDescent="0.25">
      <c r="B960" s="4" t="s">
        <v>61</v>
      </c>
      <c r="C960" s="4">
        <v>952</v>
      </c>
      <c r="D960" s="4">
        <v>363</v>
      </c>
      <c r="E960" s="11">
        <v>52.7</v>
      </c>
      <c r="F960" s="16">
        <f t="shared" si="175"/>
        <v>-0.93055555555555591</v>
      </c>
      <c r="G960" s="16"/>
      <c r="H960" s="16">
        <f t="shared" si="171"/>
        <v>0</v>
      </c>
      <c r="I960" s="16">
        <f t="shared" si="172"/>
        <v>-0.27073350694444454</v>
      </c>
      <c r="J960" s="16">
        <f t="shared" si="181"/>
        <v>-10901.802743899503</v>
      </c>
      <c r="K960" s="16">
        <f t="shared" si="176"/>
        <v>-744.44444444444468</v>
      </c>
      <c r="L960" s="16">
        <f t="shared" si="180"/>
        <v>-744.71517795138914</v>
      </c>
      <c r="M960" s="16">
        <f t="shared" si="177"/>
        <v>1040070.7658856576</v>
      </c>
      <c r="N960" s="16">
        <f t="shared" si="178"/>
        <v>1286784.3671997986</v>
      </c>
      <c r="O960" s="16">
        <f t="shared" si="179"/>
        <v>14.638888888888891</v>
      </c>
      <c r="P960" s="16">
        <f t="shared" si="182"/>
        <v>-0.11182718750000006</v>
      </c>
      <c r="Q960">
        <f t="shared" si="173"/>
        <v>5.9959915091447273</v>
      </c>
      <c r="S960" s="19">
        <f t="shared" si="174"/>
        <v>246713.60131414095</v>
      </c>
      <c r="V960" t="str">
        <v/>
      </c>
    </row>
    <row r="961" spans="2:22" x14ac:dyDescent="0.25">
      <c r="B961" s="4" t="s">
        <v>61</v>
      </c>
      <c r="C961" s="4">
        <v>953</v>
      </c>
      <c r="D961" s="4">
        <v>364</v>
      </c>
      <c r="E961" s="11">
        <v>48.4</v>
      </c>
      <c r="F961" s="16">
        <f t="shared" si="175"/>
        <v>-1.3333333333333335</v>
      </c>
      <c r="G961" s="16"/>
      <c r="H961" s="16">
        <f t="shared" si="171"/>
        <v>0</v>
      </c>
      <c r="I961" s="16">
        <f t="shared" si="172"/>
        <v>-0.38791666666666674</v>
      </c>
      <c r="J961" s="16">
        <f t="shared" si="181"/>
        <v>-14345.956064814814</v>
      </c>
      <c r="K961" s="16">
        <f t="shared" si="176"/>
        <v>-1066.6666666666667</v>
      </c>
      <c r="L961" s="16">
        <f t="shared" si="180"/>
        <v>-1067.0545833333333</v>
      </c>
      <c r="M961" s="16">
        <f t="shared" si="177"/>
        <v>1054416.7219504723</v>
      </c>
      <c r="N961" s="16">
        <f t="shared" si="178"/>
        <v>1286784.3671997986</v>
      </c>
      <c r="O961" s="16">
        <f t="shared" si="179"/>
        <v>13.444444444444445</v>
      </c>
      <c r="P961" s="16">
        <f t="shared" si="182"/>
        <v>-0.16023000000000004</v>
      </c>
      <c r="Q961">
        <f t="shared" si="173"/>
        <v>7.8902758356481488</v>
      </c>
      <c r="S961" s="19">
        <f t="shared" si="174"/>
        <v>232367.64524932625</v>
      </c>
      <c r="V961" t="str">
        <v/>
      </c>
    </row>
    <row r="962" spans="2:22" x14ac:dyDescent="0.25">
      <c r="B962" s="4" t="s">
        <v>61</v>
      </c>
      <c r="C962" s="4">
        <v>954</v>
      </c>
      <c r="D962" s="4">
        <v>365</v>
      </c>
      <c r="E962" s="11">
        <v>43.1</v>
      </c>
      <c r="F962" s="16">
        <f t="shared" si="175"/>
        <v>-1.4722222222222223</v>
      </c>
      <c r="G962" s="16"/>
      <c r="H962" s="16">
        <f t="shared" si="171"/>
        <v>0</v>
      </c>
      <c r="I962" s="16">
        <f t="shared" si="172"/>
        <v>-0.42832465277777781</v>
      </c>
      <c r="J962" s="16">
        <f t="shared" si="181"/>
        <v>-14105.745281876931</v>
      </c>
      <c r="K962" s="16">
        <f t="shared" si="176"/>
        <v>-1177.7777777777778</v>
      </c>
      <c r="L962" s="16">
        <f t="shared" si="180"/>
        <v>-1178.2061024305556</v>
      </c>
      <c r="M962" s="16">
        <f t="shared" si="177"/>
        <v>1068522.4672323493</v>
      </c>
      <c r="N962" s="16">
        <f t="shared" si="178"/>
        <v>1286784.3671997986</v>
      </c>
      <c r="O962" s="16">
        <f t="shared" si="179"/>
        <v>11.972222222222223</v>
      </c>
      <c r="P962" s="16">
        <f t="shared" si="182"/>
        <v>-0.17692062500000003</v>
      </c>
      <c r="Q962">
        <f t="shared" si="173"/>
        <v>7.7581599050323122</v>
      </c>
      <c r="S962" s="19">
        <f t="shared" si="174"/>
        <v>218261.89996744925</v>
      </c>
      <c r="V962" t="str">
        <v/>
      </c>
    </row>
    <row r="963" spans="2:22" x14ac:dyDescent="0.25">
      <c r="B963" s="4" t="s">
        <v>61</v>
      </c>
      <c r="C963" s="4">
        <v>955</v>
      </c>
      <c r="D963" s="4">
        <v>366</v>
      </c>
      <c r="E963" s="11">
        <v>37.799999999999997</v>
      </c>
      <c r="F963" s="16">
        <f t="shared" si="175"/>
        <v>-1.4722222222222223</v>
      </c>
      <c r="G963" s="16"/>
      <c r="H963" s="16">
        <f t="shared" si="171"/>
        <v>0</v>
      </c>
      <c r="I963" s="16">
        <f t="shared" si="172"/>
        <v>-0.42832465277777781</v>
      </c>
      <c r="J963" s="16">
        <f t="shared" si="181"/>
        <v>-12371.164075520834</v>
      </c>
      <c r="K963" s="16">
        <f t="shared" si="176"/>
        <v>-1177.7777777777778</v>
      </c>
      <c r="L963" s="16">
        <f t="shared" si="180"/>
        <v>-1178.2061024305556</v>
      </c>
      <c r="M963" s="16">
        <f t="shared" si="177"/>
        <v>1080893.6313078701</v>
      </c>
      <c r="N963" s="16">
        <f t="shared" si="178"/>
        <v>1286784.3671997986</v>
      </c>
      <c r="O963" s="16">
        <f t="shared" si="179"/>
        <v>10.5</v>
      </c>
      <c r="P963" s="16">
        <f t="shared" si="182"/>
        <v>-0.17692062500000003</v>
      </c>
      <c r="Q963">
        <f t="shared" si="173"/>
        <v>6.8041402415364596</v>
      </c>
      <c r="S963" s="19">
        <f t="shared" si="174"/>
        <v>205890.73589192843</v>
      </c>
      <c r="V963" t="str">
        <v/>
      </c>
    </row>
    <row r="964" spans="2:22" x14ac:dyDescent="0.25">
      <c r="B964" s="4" t="s">
        <v>61</v>
      </c>
      <c r="C964" s="4">
        <v>956</v>
      </c>
      <c r="D964" s="4">
        <v>367</v>
      </c>
      <c r="E964" s="11">
        <v>32.5</v>
      </c>
      <c r="F964" s="16">
        <f t="shared" si="175"/>
        <v>-1.4722222222222219</v>
      </c>
      <c r="G964" s="16"/>
      <c r="H964" s="16">
        <f t="shared" si="171"/>
        <v>0</v>
      </c>
      <c r="I964" s="16">
        <f t="shared" si="172"/>
        <v>-0.4283246527777777</v>
      </c>
      <c r="J964" s="16">
        <f t="shared" si="181"/>
        <v>-10636.582869164737</v>
      </c>
      <c r="K964" s="16">
        <f t="shared" si="176"/>
        <v>-1177.7777777777776</v>
      </c>
      <c r="L964" s="16">
        <f t="shared" si="180"/>
        <v>-1178.2061024305553</v>
      </c>
      <c r="M964" s="16">
        <f t="shared" si="177"/>
        <v>1091530.2141770348</v>
      </c>
      <c r="N964" s="16">
        <f t="shared" si="178"/>
        <v>1286784.3671997986</v>
      </c>
      <c r="O964" s="16">
        <f t="shared" si="179"/>
        <v>9.0277777777777786</v>
      </c>
      <c r="P964" s="16">
        <f t="shared" si="182"/>
        <v>-0.17692062499999997</v>
      </c>
      <c r="Q964">
        <f t="shared" si="173"/>
        <v>5.8501205780406051</v>
      </c>
      <c r="S964" s="19">
        <f t="shared" si="174"/>
        <v>195254.15302276378</v>
      </c>
      <c r="V964" t="str">
        <v/>
      </c>
    </row>
    <row r="965" spans="2:22" x14ac:dyDescent="0.25">
      <c r="B965" s="4" t="s">
        <v>61</v>
      </c>
      <c r="C965" s="4">
        <v>957</v>
      </c>
      <c r="D965" s="4">
        <v>368</v>
      </c>
      <c r="E965" s="11">
        <v>27.2</v>
      </c>
      <c r="F965" s="16">
        <f t="shared" si="175"/>
        <v>-1.0277777777777775</v>
      </c>
      <c r="G965" s="16"/>
      <c r="H965" s="16">
        <f t="shared" si="171"/>
        <v>0</v>
      </c>
      <c r="I965" s="16">
        <f t="shared" si="172"/>
        <v>-0.29901909722222214</v>
      </c>
      <c r="J965" s="16">
        <f t="shared" si="181"/>
        <v>-6214.6049344135781</v>
      </c>
      <c r="K965" s="16">
        <f t="shared" si="176"/>
        <v>-822.22222222222194</v>
      </c>
      <c r="L965" s="16">
        <f t="shared" si="180"/>
        <v>-822.52124131944413</v>
      </c>
      <c r="M965" s="16">
        <f t="shared" si="177"/>
        <v>1097744.8191114485</v>
      </c>
      <c r="N965" s="16">
        <f t="shared" si="178"/>
        <v>1286784.3671997986</v>
      </c>
      <c r="O965" s="16">
        <f t="shared" si="179"/>
        <v>7.5555555555555554</v>
      </c>
      <c r="P965" s="16">
        <f t="shared" si="182"/>
        <v>-0.12351062499999997</v>
      </c>
      <c r="Q965">
        <f t="shared" si="173"/>
        <v>3.418032713927468</v>
      </c>
      <c r="S965" s="19">
        <f t="shared" si="174"/>
        <v>189039.5480883501</v>
      </c>
      <c r="V965" t="str">
        <v/>
      </c>
    </row>
    <row r="966" spans="2:22" x14ac:dyDescent="0.25">
      <c r="B966" s="4" t="s">
        <v>61</v>
      </c>
      <c r="C966" s="4">
        <v>958</v>
      </c>
      <c r="D966" s="4">
        <v>369</v>
      </c>
      <c r="E966" s="11">
        <v>25.1</v>
      </c>
      <c r="F966" s="16">
        <f t="shared" si="175"/>
        <v>-0.16666666666666657</v>
      </c>
      <c r="G966" s="16"/>
      <c r="H966" s="16">
        <f t="shared" si="171"/>
        <v>0</v>
      </c>
      <c r="I966" s="16">
        <f t="shared" si="172"/>
        <v>-4.8489583333333308E-2</v>
      </c>
      <c r="J966" s="16">
        <f t="shared" si="181"/>
        <v>-929.96770978009215</v>
      </c>
      <c r="K966" s="16">
        <f t="shared" si="176"/>
        <v>-133.33333333333326</v>
      </c>
      <c r="L966" s="16">
        <f t="shared" si="180"/>
        <v>-133.38182291666658</v>
      </c>
      <c r="M966" s="16">
        <f t="shared" si="177"/>
        <v>1098674.7868212287</v>
      </c>
      <c r="N966" s="16">
        <f t="shared" si="178"/>
        <v>1286784.3671997986</v>
      </c>
      <c r="O966" s="16">
        <f t="shared" si="179"/>
        <v>6.9722222222222232</v>
      </c>
      <c r="P966" s="16">
        <f t="shared" si="182"/>
        <v>-2.0028749999999991E-2</v>
      </c>
      <c r="Q966">
        <f t="shared" si="173"/>
        <v>0.51148224037905077</v>
      </c>
      <c r="S966" s="19">
        <f t="shared" si="174"/>
        <v>188109.5803785699</v>
      </c>
      <c r="V966" t="str">
        <v/>
      </c>
    </row>
    <row r="967" spans="2:22" x14ac:dyDescent="0.25">
      <c r="B967" s="4" t="s">
        <v>61</v>
      </c>
      <c r="C967" s="4">
        <v>959</v>
      </c>
      <c r="D967" s="4">
        <v>370</v>
      </c>
      <c r="E967" s="11">
        <v>26</v>
      </c>
      <c r="F967" s="16">
        <f t="shared" si="175"/>
        <v>0.58333333333333326</v>
      </c>
      <c r="G967" s="16"/>
      <c r="H967" s="16">
        <f t="shared" si="171"/>
        <v>0</v>
      </c>
      <c r="I967" s="16">
        <f t="shared" si="172"/>
        <v>0.16971354166666666</v>
      </c>
      <c r="J967" s="16">
        <f t="shared" si="181"/>
        <v>3371.5960792824071</v>
      </c>
      <c r="K967" s="16">
        <f t="shared" si="176"/>
        <v>466.66666666666663</v>
      </c>
      <c r="L967" s="16">
        <f t="shared" si="180"/>
        <v>466.83638020833331</v>
      </c>
      <c r="M967" s="16">
        <f t="shared" si="177"/>
        <v>1098674.7868212287</v>
      </c>
      <c r="N967" s="16">
        <f t="shared" si="178"/>
        <v>1290155.963279081</v>
      </c>
      <c r="O967" s="16">
        <f t="shared" si="179"/>
        <v>7.2222222222222223</v>
      </c>
      <c r="P967" s="16">
        <f t="shared" si="182"/>
        <v>7.0100625E-2</v>
      </c>
      <c r="Q967">
        <f t="shared" si="173"/>
        <v>0</v>
      </c>
      <c r="S967" s="19">
        <f t="shared" si="174"/>
        <v>191481.17645785236</v>
      </c>
      <c r="V967" t="str">
        <v/>
      </c>
    </row>
    <row r="968" spans="2:22" x14ac:dyDescent="0.25">
      <c r="B968" s="4" t="s">
        <v>61</v>
      </c>
      <c r="C968" s="4">
        <v>960</v>
      </c>
      <c r="D968" s="4">
        <v>371</v>
      </c>
      <c r="E968" s="11">
        <v>29.3</v>
      </c>
      <c r="F968" s="16">
        <f t="shared" si="175"/>
        <v>1.1944444444444446</v>
      </c>
      <c r="G968" s="16"/>
      <c r="H968" s="16">
        <f t="shared" ref="H968:H1031" si="183">$L$3*F969</f>
        <v>0</v>
      </c>
      <c r="I968" s="16">
        <f t="shared" si="172"/>
        <v>0.34750868055555562</v>
      </c>
      <c r="J968" s="16">
        <f t="shared" si="181"/>
        <v>7779.9888283661276</v>
      </c>
      <c r="K968" s="16">
        <f t="shared" si="176"/>
        <v>955.55555555555566</v>
      </c>
      <c r="L968" s="16">
        <f t="shared" si="180"/>
        <v>955.90306423611116</v>
      </c>
      <c r="M968" s="16">
        <f t="shared" si="177"/>
        <v>1098674.7868212287</v>
      </c>
      <c r="N968" s="16">
        <f t="shared" si="178"/>
        <v>1297935.9521074472</v>
      </c>
      <c r="O968" s="16">
        <f t="shared" si="179"/>
        <v>8.1388888888888893</v>
      </c>
      <c r="P968" s="16">
        <f t="shared" si="182"/>
        <v>0.14353937500000005</v>
      </c>
      <c r="Q968">
        <f t="shared" si="173"/>
        <v>0</v>
      </c>
      <c r="S968" s="19">
        <f t="shared" si="174"/>
        <v>199261.16528621851</v>
      </c>
      <c r="V968" t="str">
        <v/>
      </c>
    </row>
    <row r="969" spans="2:22" x14ac:dyDescent="0.25">
      <c r="B969" s="4" t="s">
        <v>61</v>
      </c>
      <c r="C969" s="4">
        <v>961</v>
      </c>
      <c r="D969" s="4">
        <v>372</v>
      </c>
      <c r="E969" s="11">
        <v>34.6</v>
      </c>
      <c r="F969" s="16">
        <f t="shared" si="175"/>
        <v>1.5416666666666663</v>
      </c>
      <c r="G969" s="16"/>
      <c r="H969" s="16">
        <f t="shared" si="183"/>
        <v>0</v>
      </c>
      <c r="I969" s="16">
        <f t="shared" ref="I969:I1032" si="184">0.5*$M$2*$I$2*$G$2*F969</f>
        <v>0.44852864583333324</v>
      </c>
      <c r="J969" s="16">
        <f t="shared" si="181"/>
        <v>11858.014562355322</v>
      </c>
      <c r="K969" s="16">
        <f t="shared" si="176"/>
        <v>1233.333333333333</v>
      </c>
      <c r="L969" s="16">
        <f t="shared" si="180"/>
        <v>1233.7818619791663</v>
      </c>
      <c r="M969" s="16">
        <f t="shared" si="177"/>
        <v>1098674.7868212287</v>
      </c>
      <c r="N969" s="16">
        <f t="shared" si="178"/>
        <v>1309793.9666698026</v>
      </c>
      <c r="O969" s="16">
        <f t="shared" si="179"/>
        <v>9.6111111111111125</v>
      </c>
      <c r="P969" s="16">
        <f t="shared" si="182"/>
        <v>0.18526593749999998</v>
      </c>
      <c r="Q969">
        <f t="shared" ref="Q969:Q1032" si="185">(IF(F969 &lt; 0, ABS(L969) * O969 * 0.55, 0))/1000</f>
        <v>0</v>
      </c>
      <c r="S969" s="19">
        <f t="shared" ref="S969:S1032" si="186">N969-M969</f>
        <v>211119.17984857387</v>
      </c>
      <c r="V969" t="str">
        <v/>
      </c>
    </row>
    <row r="970" spans="2:22" x14ac:dyDescent="0.25">
      <c r="B970" s="4" t="s">
        <v>61</v>
      </c>
      <c r="C970" s="4">
        <v>962</v>
      </c>
      <c r="D970" s="4">
        <v>373</v>
      </c>
      <c r="E970" s="11">
        <v>40.4</v>
      </c>
      <c r="F970" s="16">
        <f t="shared" ref="F970:F1033" si="187">($E971-$E969)/2/3.6</f>
        <v>1.4861111111111105</v>
      </c>
      <c r="G970" s="16"/>
      <c r="H970" s="16">
        <f t="shared" si="183"/>
        <v>0</v>
      </c>
      <c r="I970" s="16">
        <f t="shared" si="184"/>
        <v>0.43236545138888871</v>
      </c>
      <c r="J970" s="16">
        <f t="shared" si="181"/>
        <v>13346.82740981867</v>
      </c>
      <c r="K970" s="16">
        <f t="shared" ref="K970:K1033" si="188">$H$2*F970</f>
        <v>1188.8888888888885</v>
      </c>
      <c r="L970" s="16">
        <f t="shared" si="180"/>
        <v>1189.3212543402774</v>
      </c>
      <c r="M970" s="16">
        <f t="shared" ref="M970:M1033" si="189">M969+MAX(-J970, 0)</f>
        <v>1098674.7868212287</v>
      </c>
      <c r="N970" s="16">
        <f t="shared" ref="N970:N1033" si="190">N969+MAX(J970, 0)</f>
        <v>1323140.7940796213</v>
      </c>
      <c r="O970" s="16">
        <f t="shared" ref="O970:O1033" si="191">E970*(1000/3600)</f>
        <v>11.222222222222223</v>
      </c>
      <c r="P970" s="16">
        <f t="shared" si="182"/>
        <v>0.17858968749999996</v>
      </c>
      <c r="Q970">
        <f t="shared" si="185"/>
        <v>0</v>
      </c>
      <c r="S970" s="19">
        <f t="shared" si="186"/>
        <v>224466.00725839264</v>
      </c>
      <c r="V970" t="str">
        <v/>
      </c>
    </row>
    <row r="971" spans="2:22" x14ac:dyDescent="0.25">
      <c r="B971" s="4" t="s">
        <v>61</v>
      </c>
      <c r="C971" s="4">
        <v>963</v>
      </c>
      <c r="D971" s="4">
        <v>374</v>
      </c>
      <c r="E971" s="11">
        <v>45.3</v>
      </c>
      <c r="F971" s="16">
        <f t="shared" si="187"/>
        <v>1.1944444444444446</v>
      </c>
      <c r="G971" s="16"/>
      <c r="H971" s="16">
        <f t="shared" si="183"/>
        <v>0</v>
      </c>
      <c r="I971" s="16">
        <f t="shared" si="184"/>
        <v>0.34750868055555562</v>
      </c>
      <c r="J971" s="16">
        <f t="shared" si="181"/>
        <v>12028.446891637732</v>
      </c>
      <c r="K971" s="16">
        <f t="shared" si="188"/>
        <v>955.55555555555566</v>
      </c>
      <c r="L971" s="16">
        <f t="shared" si="180"/>
        <v>955.90306423611116</v>
      </c>
      <c r="M971" s="16">
        <f t="shared" si="189"/>
        <v>1098674.7868212287</v>
      </c>
      <c r="N971" s="16">
        <f t="shared" si="190"/>
        <v>1335169.2409712591</v>
      </c>
      <c r="O971" s="16">
        <f t="shared" si="191"/>
        <v>12.583333333333334</v>
      </c>
      <c r="P971" s="16">
        <f t="shared" si="182"/>
        <v>0.14353937500000005</v>
      </c>
      <c r="Q971">
        <f t="shared" si="185"/>
        <v>0</v>
      </c>
      <c r="S971" s="19">
        <f t="shared" si="186"/>
        <v>236494.45415003039</v>
      </c>
      <c r="V971" t="str">
        <v/>
      </c>
    </row>
    <row r="972" spans="2:22" x14ac:dyDescent="0.25">
      <c r="B972" s="4" t="s">
        <v>61</v>
      </c>
      <c r="C972" s="4">
        <v>964</v>
      </c>
      <c r="D972" s="4">
        <v>375</v>
      </c>
      <c r="E972" s="11">
        <v>49</v>
      </c>
      <c r="F972" s="16">
        <f t="shared" si="187"/>
        <v>0.80555555555555614</v>
      </c>
      <c r="G972" s="16"/>
      <c r="H972" s="16">
        <f t="shared" si="183"/>
        <v>0</v>
      </c>
      <c r="I972" s="16">
        <f t="shared" si="184"/>
        <v>0.23436631944444464</v>
      </c>
      <c r="J972" s="16">
        <f t="shared" si="181"/>
        <v>8774.7949242862724</v>
      </c>
      <c r="K972" s="16">
        <f t="shared" si="188"/>
        <v>644.44444444444491</v>
      </c>
      <c r="L972" s="16">
        <f t="shared" ref="L972:L1035" si="192">K972+I972+H972</f>
        <v>644.67881076388937</v>
      </c>
      <c r="M972" s="16">
        <f t="shared" si="189"/>
        <v>1098674.7868212287</v>
      </c>
      <c r="N972" s="16">
        <f t="shared" si="190"/>
        <v>1343944.0358955453</v>
      </c>
      <c r="O972" s="16">
        <f t="shared" si="191"/>
        <v>13.611111111111112</v>
      </c>
      <c r="P972" s="16">
        <f t="shared" si="182"/>
        <v>9.6805625000000076E-2</v>
      </c>
      <c r="Q972">
        <f t="shared" si="185"/>
        <v>0</v>
      </c>
      <c r="S972" s="19">
        <f t="shared" si="186"/>
        <v>245269.24907431658</v>
      </c>
      <c r="V972" t="str">
        <v/>
      </c>
    </row>
    <row r="973" spans="2:22" x14ac:dyDescent="0.25">
      <c r="B973" s="4" t="s">
        <v>61</v>
      </c>
      <c r="C973" s="4">
        <v>965</v>
      </c>
      <c r="D973" s="4">
        <v>376</v>
      </c>
      <c r="E973" s="11">
        <v>51.1</v>
      </c>
      <c r="F973" s="16">
        <f t="shared" si="187"/>
        <v>0.43055555555555575</v>
      </c>
      <c r="G973" s="16"/>
      <c r="H973" s="16">
        <f t="shared" si="183"/>
        <v>0</v>
      </c>
      <c r="I973" s="16">
        <f t="shared" si="184"/>
        <v>0.1252647569444445</v>
      </c>
      <c r="J973" s="16">
        <f t="shared" si="181"/>
        <v>4890.9755944974941</v>
      </c>
      <c r="K973" s="16">
        <f t="shared" si="188"/>
        <v>344.44444444444457</v>
      </c>
      <c r="L973" s="16">
        <f t="shared" si="192"/>
        <v>344.569709201389</v>
      </c>
      <c r="M973" s="16">
        <f t="shared" si="189"/>
        <v>1098674.7868212287</v>
      </c>
      <c r="N973" s="16">
        <f t="shared" si="190"/>
        <v>1348835.0114900428</v>
      </c>
      <c r="O973" s="16">
        <f t="shared" si="191"/>
        <v>14.194444444444445</v>
      </c>
      <c r="P973" s="16">
        <f t="shared" si="182"/>
        <v>5.1740937500000028E-2</v>
      </c>
      <c r="Q973">
        <f t="shared" si="185"/>
        <v>0</v>
      </c>
      <c r="S973" s="19">
        <f t="shared" si="186"/>
        <v>250160.2246688141</v>
      </c>
      <c r="V973" t="str">
        <v/>
      </c>
    </row>
    <row r="974" spans="2:22" x14ac:dyDescent="0.25">
      <c r="B974" s="4" t="s">
        <v>61</v>
      </c>
      <c r="C974" s="4">
        <v>966</v>
      </c>
      <c r="D974" s="4">
        <v>377</v>
      </c>
      <c r="E974" s="11">
        <v>52.1</v>
      </c>
      <c r="F974" s="16">
        <f t="shared" si="187"/>
        <v>0.15277777777777798</v>
      </c>
      <c r="G974" s="16"/>
      <c r="H974" s="16">
        <f t="shared" si="183"/>
        <v>0</v>
      </c>
      <c r="I974" s="16">
        <f t="shared" si="184"/>
        <v>4.4448784722222287E-2</v>
      </c>
      <c r="J974" s="16">
        <f t="shared" ref="J974:J1037" si="193">L974*O974</f>
        <v>1769.4704331838373</v>
      </c>
      <c r="K974" s="16">
        <f t="shared" si="188"/>
        <v>122.22222222222238</v>
      </c>
      <c r="L974" s="16">
        <f t="shared" si="192"/>
        <v>122.26667100694461</v>
      </c>
      <c r="M974" s="16">
        <f t="shared" si="189"/>
        <v>1098674.7868212287</v>
      </c>
      <c r="N974" s="16">
        <f t="shared" si="190"/>
        <v>1350604.4819232267</v>
      </c>
      <c r="O974" s="16">
        <f t="shared" si="191"/>
        <v>14.472222222222223</v>
      </c>
      <c r="P974" s="16">
        <f t="shared" ref="P974:P1037" si="194">$K$2*$J$2*$G$2*F974</f>
        <v>1.8359687500000027E-2</v>
      </c>
      <c r="Q974">
        <f t="shared" si="185"/>
        <v>0</v>
      </c>
      <c r="S974" s="19">
        <f t="shared" si="186"/>
        <v>251929.69510199805</v>
      </c>
      <c r="V974" t="str">
        <v/>
      </c>
    </row>
    <row r="975" spans="2:22" x14ac:dyDescent="0.25">
      <c r="B975" s="4" t="s">
        <v>61</v>
      </c>
      <c r="C975" s="4">
        <v>967</v>
      </c>
      <c r="D975" s="4">
        <v>378</v>
      </c>
      <c r="E975" s="11">
        <v>52.2</v>
      </c>
      <c r="F975" s="16">
        <f t="shared" si="187"/>
        <v>0</v>
      </c>
      <c r="G975" s="16"/>
      <c r="H975" s="16">
        <f t="shared" si="183"/>
        <v>0</v>
      </c>
      <c r="I975" s="16">
        <f t="shared" si="184"/>
        <v>0</v>
      </c>
      <c r="J975" s="16">
        <f t="shared" si="193"/>
        <v>0</v>
      </c>
      <c r="K975" s="16">
        <f t="shared" si="188"/>
        <v>0</v>
      </c>
      <c r="L975" s="16">
        <f t="shared" si="192"/>
        <v>0</v>
      </c>
      <c r="M975" s="16">
        <f t="shared" si="189"/>
        <v>1098674.7868212287</v>
      </c>
      <c r="N975" s="16">
        <f t="shared" si="190"/>
        <v>1350604.4819232267</v>
      </c>
      <c r="O975" s="16">
        <f t="shared" si="191"/>
        <v>14.500000000000002</v>
      </c>
      <c r="P975" s="16">
        <f t="shared" si="194"/>
        <v>0</v>
      </c>
      <c r="Q975">
        <f t="shared" si="185"/>
        <v>0</v>
      </c>
      <c r="S975" s="19">
        <f t="shared" si="186"/>
        <v>251929.69510199805</v>
      </c>
      <c r="V975" t="str">
        <v/>
      </c>
    </row>
    <row r="976" spans="2:22" x14ac:dyDescent="0.25">
      <c r="B976" s="4" t="s">
        <v>61</v>
      </c>
      <c r="C976" s="4">
        <v>968</v>
      </c>
      <c r="D976" s="4">
        <v>379</v>
      </c>
      <c r="E976" s="11">
        <v>52.1</v>
      </c>
      <c r="F976" s="16">
        <f t="shared" si="187"/>
        <v>-6.9444444444444448E-2</v>
      </c>
      <c r="G976" s="16"/>
      <c r="H976" s="16">
        <f t="shared" si="183"/>
        <v>0</v>
      </c>
      <c r="I976" s="16">
        <f t="shared" si="184"/>
        <v>-2.0203993055555557E-2</v>
      </c>
      <c r="J976" s="16">
        <f t="shared" si="193"/>
        <v>-804.30474235628867</v>
      </c>
      <c r="K976" s="16">
        <f t="shared" si="188"/>
        <v>-55.555555555555557</v>
      </c>
      <c r="L976" s="16">
        <f t="shared" si="192"/>
        <v>-55.57575954861111</v>
      </c>
      <c r="M976" s="16">
        <f t="shared" si="189"/>
        <v>1099479.091563585</v>
      </c>
      <c r="N976" s="16">
        <f t="shared" si="190"/>
        <v>1350604.4819232267</v>
      </c>
      <c r="O976" s="16">
        <f t="shared" si="191"/>
        <v>14.472222222222223</v>
      </c>
      <c r="P976" s="16">
        <f t="shared" si="194"/>
        <v>-8.345312500000002E-3</v>
      </c>
      <c r="Q976">
        <f t="shared" si="185"/>
        <v>0.44236760829595878</v>
      </c>
      <c r="S976" s="19">
        <f t="shared" si="186"/>
        <v>251125.39035964175</v>
      </c>
      <c r="V976" t="str">
        <v/>
      </c>
    </row>
    <row r="977" spans="2:22" x14ac:dyDescent="0.25">
      <c r="B977" s="4" t="s">
        <v>61</v>
      </c>
      <c r="C977" s="4">
        <v>969</v>
      </c>
      <c r="D977" s="4">
        <v>380</v>
      </c>
      <c r="E977" s="11">
        <v>51.7</v>
      </c>
      <c r="F977" s="16">
        <f t="shared" si="187"/>
        <v>-0.16666666666666705</v>
      </c>
      <c r="G977" s="16"/>
      <c r="H977" s="16">
        <f t="shared" si="183"/>
        <v>0</v>
      </c>
      <c r="I977" s="16">
        <f t="shared" si="184"/>
        <v>-4.8489583333333447E-2</v>
      </c>
      <c r="J977" s="16">
        <f t="shared" si="193"/>
        <v>-1915.5111791088004</v>
      </c>
      <c r="K977" s="16">
        <f t="shared" si="188"/>
        <v>-133.33333333333363</v>
      </c>
      <c r="L977" s="16">
        <f t="shared" si="192"/>
        <v>-133.38182291666695</v>
      </c>
      <c r="M977" s="16">
        <f t="shared" si="189"/>
        <v>1101394.6027426939</v>
      </c>
      <c r="N977" s="16">
        <f t="shared" si="190"/>
        <v>1350604.4819232267</v>
      </c>
      <c r="O977" s="16">
        <f t="shared" si="191"/>
        <v>14.361111111111112</v>
      </c>
      <c r="P977" s="16">
        <f t="shared" si="194"/>
        <v>-2.0028750000000047E-2</v>
      </c>
      <c r="Q977">
        <f t="shared" si="185"/>
        <v>1.0535311485098402</v>
      </c>
      <c r="S977" s="19">
        <f t="shared" si="186"/>
        <v>249209.87918053288</v>
      </c>
      <c r="V977" t="str">
        <v/>
      </c>
    </row>
    <row r="978" spans="2:22" x14ac:dyDescent="0.25">
      <c r="B978" s="4" t="s">
        <v>61</v>
      </c>
      <c r="C978" s="4">
        <v>970</v>
      </c>
      <c r="D978" s="4">
        <v>381</v>
      </c>
      <c r="E978" s="11">
        <v>50.9</v>
      </c>
      <c r="F978" s="16">
        <f t="shared" si="187"/>
        <v>-0.34722222222222221</v>
      </c>
      <c r="G978" s="16"/>
      <c r="H978" s="16">
        <f t="shared" si="183"/>
        <v>0</v>
      </c>
      <c r="I978" s="16">
        <f t="shared" si="184"/>
        <v>-0.10101996527777778</v>
      </c>
      <c r="J978" s="16">
        <f t="shared" si="193"/>
        <v>-3928.8974458670909</v>
      </c>
      <c r="K978" s="16">
        <f t="shared" si="188"/>
        <v>-277.77777777777777</v>
      </c>
      <c r="L978" s="16">
        <f t="shared" si="192"/>
        <v>-277.87879774305554</v>
      </c>
      <c r="M978" s="16">
        <f t="shared" si="189"/>
        <v>1105323.5001885609</v>
      </c>
      <c r="N978" s="16">
        <f t="shared" si="190"/>
        <v>1350604.4819232267</v>
      </c>
      <c r="O978" s="16">
        <f t="shared" si="191"/>
        <v>14.138888888888889</v>
      </c>
      <c r="P978" s="16">
        <f t="shared" si="194"/>
        <v>-4.1726562500000001E-2</v>
      </c>
      <c r="Q978">
        <f t="shared" si="185"/>
        <v>2.1608935952269004</v>
      </c>
      <c r="S978" s="19">
        <f t="shared" si="186"/>
        <v>245280.98173466581</v>
      </c>
      <c r="V978" t="str">
        <v/>
      </c>
    </row>
    <row r="979" spans="2:22" x14ac:dyDescent="0.25">
      <c r="B979" s="4" t="s">
        <v>61</v>
      </c>
      <c r="C979" s="4">
        <v>971</v>
      </c>
      <c r="D979" s="4">
        <v>382</v>
      </c>
      <c r="E979" s="11">
        <v>49.2</v>
      </c>
      <c r="F979" s="16">
        <f t="shared" si="187"/>
        <v>-0.69444444444444442</v>
      </c>
      <c r="G979" s="16"/>
      <c r="H979" s="16">
        <f t="shared" si="183"/>
        <v>0</v>
      </c>
      <c r="I979" s="16">
        <f t="shared" si="184"/>
        <v>-0.20203993055555555</v>
      </c>
      <c r="J979" s="16">
        <f t="shared" si="193"/>
        <v>-7595.3538049768522</v>
      </c>
      <c r="K979" s="16">
        <f t="shared" si="188"/>
        <v>-555.55555555555554</v>
      </c>
      <c r="L979" s="16">
        <f t="shared" si="192"/>
        <v>-555.75759548611109</v>
      </c>
      <c r="M979" s="16">
        <f t="shared" si="189"/>
        <v>1112918.8539935378</v>
      </c>
      <c r="N979" s="16">
        <f t="shared" si="190"/>
        <v>1350604.4819232267</v>
      </c>
      <c r="O979" s="16">
        <f t="shared" si="191"/>
        <v>13.666666666666668</v>
      </c>
      <c r="P979" s="16">
        <f t="shared" si="194"/>
        <v>-8.3453125000000003E-2</v>
      </c>
      <c r="Q979">
        <f t="shared" si="185"/>
        <v>4.1774445927372685</v>
      </c>
      <c r="S979" s="19">
        <f t="shared" si="186"/>
        <v>237685.6279296889</v>
      </c>
      <c r="V979" t="str">
        <v/>
      </c>
    </row>
    <row r="980" spans="2:22" x14ac:dyDescent="0.25">
      <c r="B980" s="4" t="s">
        <v>61</v>
      </c>
      <c r="C980" s="4">
        <v>972</v>
      </c>
      <c r="D980" s="4">
        <v>383</v>
      </c>
      <c r="E980" s="11">
        <v>45.9</v>
      </c>
      <c r="F980" s="16">
        <f t="shared" si="187"/>
        <v>-1.1944444444444446</v>
      </c>
      <c r="G980" s="16"/>
      <c r="H980" s="16">
        <f t="shared" si="183"/>
        <v>0</v>
      </c>
      <c r="I980" s="16">
        <f t="shared" si="184"/>
        <v>-0.34750868055555562</v>
      </c>
      <c r="J980" s="16">
        <f t="shared" si="193"/>
        <v>-12187.764069010418</v>
      </c>
      <c r="K980" s="16">
        <f t="shared" si="188"/>
        <v>-955.55555555555566</v>
      </c>
      <c r="L980" s="16">
        <f t="shared" si="192"/>
        <v>-955.90306423611116</v>
      </c>
      <c r="M980" s="16">
        <f t="shared" si="189"/>
        <v>1125106.6180625483</v>
      </c>
      <c r="N980" s="16">
        <f t="shared" si="190"/>
        <v>1350604.4819232267</v>
      </c>
      <c r="O980" s="16">
        <f t="shared" si="191"/>
        <v>12.75</v>
      </c>
      <c r="P980" s="16">
        <f t="shared" si="194"/>
        <v>-0.14353937500000005</v>
      </c>
      <c r="Q980">
        <f t="shared" si="185"/>
        <v>6.7032702379557305</v>
      </c>
      <c r="S980" s="19">
        <f t="shared" si="186"/>
        <v>225497.86386067839</v>
      </c>
      <c r="V980" t="str">
        <v/>
      </c>
    </row>
    <row r="981" spans="2:22" x14ac:dyDescent="0.25">
      <c r="B981" s="4" t="s">
        <v>61</v>
      </c>
      <c r="C981" s="4">
        <v>973</v>
      </c>
      <c r="D981" s="4">
        <v>384</v>
      </c>
      <c r="E981" s="11">
        <v>40.6</v>
      </c>
      <c r="F981" s="16">
        <f t="shared" si="187"/>
        <v>-1.4722222222222223</v>
      </c>
      <c r="G981" s="16"/>
      <c r="H981" s="16">
        <f t="shared" si="183"/>
        <v>0</v>
      </c>
      <c r="I981" s="16">
        <f t="shared" si="184"/>
        <v>-0.42832465277777781</v>
      </c>
      <c r="J981" s="16">
        <f t="shared" si="193"/>
        <v>-13287.54659963349</v>
      </c>
      <c r="K981" s="16">
        <f t="shared" si="188"/>
        <v>-1177.7777777777778</v>
      </c>
      <c r="L981" s="16">
        <f t="shared" si="192"/>
        <v>-1178.2061024305556</v>
      </c>
      <c r="M981" s="16">
        <f t="shared" si="189"/>
        <v>1138394.1646621819</v>
      </c>
      <c r="N981" s="16">
        <f t="shared" si="190"/>
        <v>1350604.4819232267</v>
      </c>
      <c r="O981" s="16">
        <f t="shared" si="191"/>
        <v>11.277777777777779</v>
      </c>
      <c r="P981" s="16">
        <f t="shared" si="194"/>
        <v>-0.17692062500000003</v>
      </c>
      <c r="Q981">
        <f t="shared" si="185"/>
        <v>7.30815062979842</v>
      </c>
      <c r="S981" s="19">
        <f t="shared" si="186"/>
        <v>212210.31726104487</v>
      </c>
      <c r="V981" t="str">
        <v/>
      </c>
    </row>
    <row r="982" spans="2:22" x14ac:dyDescent="0.25">
      <c r="B982" s="4" t="s">
        <v>61</v>
      </c>
      <c r="C982" s="4">
        <v>974</v>
      </c>
      <c r="D982" s="4">
        <v>385</v>
      </c>
      <c r="E982" s="11">
        <v>35.299999999999997</v>
      </c>
      <c r="F982" s="16">
        <f t="shared" si="187"/>
        <v>-1.4722222222222223</v>
      </c>
      <c r="G982" s="16"/>
      <c r="H982" s="16">
        <f t="shared" si="183"/>
        <v>0</v>
      </c>
      <c r="I982" s="16">
        <f t="shared" si="184"/>
        <v>-0.42832465277777781</v>
      </c>
      <c r="J982" s="16">
        <f t="shared" si="193"/>
        <v>-11552.965393277393</v>
      </c>
      <c r="K982" s="16">
        <f t="shared" si="188"/>
        <v>-1177.7777777777778</v>
      </c>
      <c r="L982" s="16">
        <f t="shared" si="192"/>
        <v>-1178.2061024305556</v>
      </c>
      <c r="M982" s="16">
        <f t="shared" si="189"/>
        <v>1149947.1300554592</v>
      </c>
      <c r="N982" s="16">
        <f t="shared" si="190"/>
        <v>1350604.4819232267</v>
      </c>
      <c r="O982" s="16">
        <f t="shared" si="191"/>
        <v>9.8055555555555554</v>
      </c>
      <c r="P982" s="16">
        <f t="shared" si="194"/>
        <v>-0.17692062500000003</v>
      </c>
      <c r="Q982">
        <f t="shared" si="185"/>
        <v>6.3541309663025665</v>
      </c>
      <c r="S982" s="19">
        <f t="shared" si="186"/>
        <v>200657.35186776752</v>
      </c>
      <c r="V982" t="str">
        <v/>
      </c>
    </row>
    <row r="983" spans="2:22" x14ac:dyDescent="0.25">
      <c r="B983" s="4" t="s">
        <v>61</v>
      </c>
      <c r="C983" s="4">
        <v>975</v>
      </c>
      <c r="D983" s="4">
        <v>386</v>
      </c>
      <c r="E983" s="11">
        <v>30</v>
      </c>
      <c r="F983" s="16">
        <f t="shared" si="187"/>
        <v>-1.4722222222222219</v>
      </c>
      <c r="G983" s="16"/>
      <c r="H983" s="16">
        <f t="shared" si="183"/>
        <v>0</v>
      </c>
      <c r="I983" s="16">
        <f t="shared" si="184"/>
        <v>-0.4283246527777777</v>
      </c>
      <c r="J983" s="16">
        <f t="shared" si="193"/>
        <v>-9818.3841869212956</v>
      </c>
      <c r="K983" s="16">
        <f t="shared" si="188"/>
        <v>-1177.7777777777776</v>
      </c>
      <c r="L983" s="16">
        <f t="shared" si="192"/>
        <v>-1178.2061024305553</v>
      </c>
      <c r="M983" s="16">
        <f t="shared" si="189"/>
        <v>1159765.5142423806</v>
      </c>
      <c r="N983" s="16">
        <f t="shared" si="190"/>
        <v>1350604.4819232267</v>
      </c>
      <c r="O983" s="16">
        <f t="shared" si="191"/>
        <v>8.3333333333333339</v>
      </c>
      <c r="P983" s="16">
        <f t="shared" si="194"/>
        <v>-0.17692062499999997</v>
      </c>
      <c r="Q983">
        <f t="shared" si="185"/>
        <v>5.4001113028067129</v>
      </c>
      <c r="S983" s="19">
        <f t="shared" si="186"/>
        <v>190838.96768084611</v>
      </c>
      <c r="V983" t="str">
        <v/>
      </c>
    </row>
    <row r="984" spans="2:22" x14ac:dyDescent="0.25">
      <c r="B984" s="4" t="s">
        <v>61</v>
      </c>
      <c r="C984" s="4">
        <v>976</v>
      </c>
      <c r="D984" s="4">
        <v>387</v>
      </c>
      <c r="E984" s="11">
        <v>24.7</v>
      </c>
      <c r="F984" s="16">
        <f t="shared" si="187"/>
        <v>-1.4861111111111109</v>
      </c>
      <c r="G984" s="16"/>
      <c r="H984" s="16">
        <f t="shared" si="183"/>
        <v>0</v>
      </c>
      <c r="I984" s="16">
        <f t="shared" si="184"/>
        <v>-0.43236545138888888</v>
      </c>
      <c r="J984" s="16">
        <f t="shared" si="193"/>
        <v>-8160.0652728346831</v>
      </c>
      <c r="K984" s="16">
        <f t="shared" si="188"/>
        <v>-1188.8888888888887</v>
      </c>
      <c r="L984" s="16">
        <f t="shared" si="192"/>
        <v>-1189.3212543402776</v>
      </c>
      <c r="M984" s="16">
        <f t="shared" si="189"/>
        <v>1167925.5795152152</v>
      </c>
      <c r="N984" s="16">
        <f t="shared" si="190"/>
        <v>1350604.4819232267</v>
      </c>
      <c r="O984" s="16">
        <f t="shared" si="191"/>
        <v>6.8611111111111116</v>
      </c>
      <c r="P984" s="16">
        <f t="shared" si="194"/>
        <v>-0.17858968750000001</v>
      </c>
      <c r="Q984">
        <f t="shared" si="185"/>
        <v>4.4880359000590762</v>
      </c>
      <c r="S984" s="19">
        <f t="shared" si="186"/>
        <v>182678.90240801149</v>
      </c>
      <c r="V984" t="str">
        <v/>
      </c>
    </row>
    <row r="985" spans="2:22" x14ac:dyDescent="0.25">
      <c r="B985" s="4" t="s">
        <v>61</v>
      </c>
      <c r="C985" s="4">
        <v>977</v>
      </c>
      <c r="D985" s="4">
        <v>388</v>
      </c>
      <c r="E985" s="11">
        <v>19.3</v>
      </c>
      <c r="F985" s="16">
        <f t="shared" si="187"/>
        <v>-1.2083333333333333</v>
      </c>
      <c r="G985" s="16"/>
      <c r="H985" s="16">
        <f t="shared" si="183"/>
        <v>0</v>
      </c>
      <c r="I985" s="16">
        <f t="shared" si="184"/>
        <v>-0.35154947916666668</v>
      </c>
      <c r="J985" s="16">
        <f t="shared" si="193"/>
        <v>-5184.2921032262739</v>
      </c>
      <c r="K985" s="16">
        <f t="shared" si="188"/>
        <v>-966.66666666666663</v>
      </c>
      <c r="L985" s="16">
        <f t="shared" si="192"/>
        <v>-967.01821614583332</v>
      </c>
      <c r="M985" s="16">
        <f t="shared" si="189"/>
        <v>1173109.8716184415</v>
      </c>
      <c r="N985" s="16">
        <f t="shared" si="190"/>
        <v>1350604.4819232267</v>
      </c>
      <c r="O985" s="16">
        <f t="shared" si="191"/>
        <v>5.3611111111111116</v>
      </c>
      <c r="P985" s="16">
        <f t="shared" si="194"/>
        <v>-0.14520843750000001</v>
      </c>
      <c r="Q985">
        <f t="shared" si="185"/>
        <v>2.8513606567744509</v>
      </c>
      <c r="S985" s="19">
        <f t="shared" si="186"/>
        <v>177494.61030478519</v>
      </c>
      <c r="V985" t="str">
        <v/>
      </c>
    </row>
    <row r="986" spans="2:22" x14ac:dyDescent="0.25">
      <c r="B986" s="4" t="s">
        <v>61</v>
      </c>
      <c r="C986" s="4">
        <v>978</v>
      </c>
      <c r="D986" s="4">
        <v>389</v>
      </c>
      <c r="E986" s="11">
        <v>16</v>
      </c>
      <c r="F986" s="16">
        <f t="shared" si="187"/>
        <v>-0.84722222222222243</v>
      </c>
      <c r="G986" s="16"/>
      <c r="H986" s="16">
        <f t="shared" si="183"/>
        <v>0</v>
      </c>
      <c r="I986" s="16">
        <f t="shared" si="184"/>
        <v>-0.24648871527777785</v>
      </c>
      <c r="J986" s="16">
        <f t="shared" si="193"/>
        <v>-3013.4411844135811</v>
      </c>
      <c r="K986" s="16">
        <f t="shared" si="188"/>
        <v>-677.77777777777794</v>
      </c>
      <c r="L986" s="16">
        <f t="shared" si="192"/>
        <v>-678.02426649305573</v>
      </c>
      <c r="M986" s="16">
        <f t="shared" si="189"/>
        <v>1176123.3128028552</v>
      </c>
      <c r="N986" s="16">
        <f t="shared" si="190"/>
        <v>1350604.4819232267</v>
      </c>
      <c r="O986" s="16">
        <f t="shared" si="191"/>
        <v>4.4444444444444446</v>
      </c>
      <c r="P986" s="16">
        <f t="shared" si="194"/>
        <v>-0.10181281250000004</v>
      </c>
      <c r="Q986">
        <f t="shared" si="185"/>
        <v>1.6573926514274697</v>
      </c>
      <c r="S986" s="19">
        <f t="shared" si="186"/>
        <v>174481.16912037157</v>
      </c>
      <c r="V986" t="str">
        <v/>
      </c>
    </row>
    <row r="987" spans="2:22" x14ac:dyDescent="0.25">
      <c r="B987" s="4" t="s">
        <v>61</v>
      </c>
      <c r="C987" s="4">
        <v>979</v>
      </c>
      <c r="D987" s="4">
        <v>390</v>
      </c>
      <c r="E987" s="11">
        <v>13.2</v>
      </c>
      <c r="F987" s="16">
        <f t="shared" si="187"/>
        <v>-0.73611111111111116</v>
      </c>
      <c r="G987" s="16"/>
      <c r="H987" s="16">
        <f t="shared" si="183"/>
        <v>0</v>
      </c>
      <c r="I987" s="16">
        <f t="shared" si="184"/>
        <v>-0.21416232638888891</v>
      </c>
      <c r="J987" s="16">
        <f t="shared" si="193"/>
        <v>-2160.0445211226852</v>
      </c>
      <c r="K987" s="16">
        <f t="shared" si="188"/>
        <v>-588.88888888888891</v>
      </c>
      <c r="L987" s="16">
        <f t="shared" si="192"/>
        <v>-589.10305121527779</v>
      </c>
      <c r="M987" s="16">
        <f t="shared" si="189"/>
        <v>1178283.3573239779</v>
      </c>
      <c r="N987" s="16">
        <f t="shared" si="190"/>
        <v>1350604.4819232267</v>
      </c>
      <c r="O987" s="16">
        <f t="shared" si="191"/>
        <v>3.6666666666666665</v>
      </c>
      <c r="P987" s="16">
        <f t="shared" si="194"/>
        <v>-8.8460312500000013E-2</v>
      </c>
      <c r="Q987">
        <f t="shared" si="185"/>
        <v>1.1880244866174769</v>
      </c>
      <c r="S987" s="19">
        <f t="shared" si="186"/>
        <v>172321.12459924887</v>
      </c>
      <c r="V987" t="str">
        <v/>
      </c>
    </row>
    <row r="988" spans="2:22" x14ac:dyDescent="0.25">
      <c r="B988" s="4" t="s">
        <v>61</v>
      </c>
      <c r="C988" s="4">
        <v>980</v>
      </c>
      <c r="D988" s="4">
        <v>391</v>
      </c>
      <c r="E988" s="11">
        <v>10.7</v>
      </c>
      <c r="F988" s="16">
        <f t="shared" si="187"/>
        <v>-0.61111111111111094</v>
      </c>
      <c r="G988" s="16"/>
      <c r="H988" s="16">
        <f t="shared" si="183"/>
        <v>0</v>
      </c>
      <c r="I988" s="16">
        <f t="shared" si="184"/>
        <v>-0.17779513888888884</v>
      </c>
      <c r="J988" s="16">
        <f t="shared" si="193"/>
        <v>-1453.6148664158948</v>
      </c>
      <c r="K988" s="16">
        <f t="shared" si="188"/>
        <v>-488.88888888888874</v>
      </c>
      <c r="L988" s="16">
        <f t="shared" si="192"/>
        <v>-489.06668402777763</v>
      </c>
      <c r="M988" s="16">
        <f t="shared" si="189"/>
        <v>1179736.9721903938</v>
      </c>
      <c r="N988" s="16">
        <f t="shared" si="190"/>
        <v>1350604.4819232267</v>
      </c>
      <c r="O988" s="16">
        <f t="shared" si="191"/>
        <v>2.9722222222222223</v>
      </c>
      <c r="P988" s="16">
        <f t="shared" si="194"/>
        <v>-7.3438749999999983E-2</v>
      </c>
      <c r="Q988">
        <f t="shared" si="185"/>
        <v>0.79948817652874216</v>
      </c>
      <c r="S988" s="19">
        <f t="shared" si="186"/>
        <v>170867.5097328329</v>
      </c>
      <c r="V988" t="str">
        <v/>
      </c>
    </row>
    <row r="989" spans="2:22" x14ac:dyDescent="0.25">
      <c r="B989" s="4" t="s">
        <v>61</v>
      </c>
      <c r="C989" s="4">
        <v>981</v>
      </c>
      <c r="D989" s="4">
        <v>392</v>
      </c>
      <c r="E989" s="11">
        <v>8.8000000000000007</v>
      </c>
      <c r="F989" s="16">
        <f t="shared" si="187"/>
        <v>-0.48611111111111099</v>
      </c>
      <c r="G989" s="16"/>
      <c r="H989" s="16">
        <f t="shared" si="183"/>
        <v>0</v>
      </c>
      <c r="I989" s="16">
        <f t="shared" si="184"/>
        <v>-0.14142795138888886</v>
      </c>
      <c r="J989" s="16">
        <f t="shared" si="193"/>
        <v>-950.96299672067892</v>
      </c>
      <c r="K989" s="16">
        <f t="shared" si="188"/>
        <v>-388.8888888888888</v>
      </c>
      <c r="L989" s="16">
        <f t="shared" si="192"/>
        <v>-389.03031684027769</v>
      </c>
      <c r="M989" s="16">
        <f t="shared" si="189"/>
        <v>1180687.9351871144</v>
      </c>
      <c r="N989" s="16">
        <f t="shared" si="190"/>
        <v>1350604.4819232267</v>
      </c>
      <c r="O989" s="16">
        <f t="shared" si="191"/>
        <v>2.4444444444444446</v>
      </c>
      <c r="P989" s="16">
        <f t="shared" si="194"/>
        <v>-5.8417187499999995E-2</v>
      </c>
      <c r="Q989">
        <f t="shared" si="185"/>
        <v>0.52302964819637354</v>
      </c>
      <c r="S989" s="19">
        <f t="shared" si="186"/>
        <v>169916.54673611233</v>
      </c>
      <c r="V989" t="str">
        <v/>
      </c>
    </row>
    <row r="990" spans="2:22" x14ac:dyDescent="0.25">
      <c r="B990" s="4" t="s">
        <v>61</v>
      </c>
      <c r="C990" s="4">
        <v>982</v>
      </c>
      <c r="D990" s="4">
        <v>393</v>
      </c>
      <c r="E990" s="11">
        <v>7.2</v>
      </c>
      <c r="F990" s="16">
        <f t="shared" si="187"/>
        <v>-0.45833333333333343</v>
      </c>
      <c r="G990" s="16"/>
      <c r="H990" s="16">
        <f t="shared" si="183"/>
        <v>0</v>
      </c>
      <c r="I990" s="16">
        <f t="shared" si="184"/>
        <v>-0.13334635416666671</v>
      </c>
      <c r="J990" s="16">
        <f t="shared" si="193"/>
        <v>-733.60002604166687</v>
      </c>
      <c r="K990" s="16">
        <f t="shared" si="188"/>
        <v>-366.66666666666674</v>
      </c>
      <c r="L990" s="16">
        <f t="shared" si="192"/>
        <v>-366.80001302083343</v>
      </c>
      <c r="M990" s="16">
        <f t="shared" si="189"/>
        <v>1181421.5352131561</v>
      </c>
      <c r="N990" s="16">
        <f t="shared" si="190"/>
        <v>1350604.4819232267</v>
      </c>
      <c r="O990" s="16">
        <f t="shared" si="191"/>
        <v>2</v>
      </c>
      <c r="P990" s="16">
        <f t="shared" si="194"/>
        <v>-5.5079062500000019E-2</v>
      </c>
      <c r="Q990">
        <f t="shared" si="185"/>
        <v>0.4034800143229168</v>
      </c>
      <c r="S990" s="19">
        <f t="shared" si="186"/>
        <v>169182.9467100706</v>
      </c>
      <c r="V990" t="str">
        <v/>
      </c>
    </row>
    <row r="991" spans="2:22" x14ac:dyDescent="0.25">
      <c r="B991" s="4" t="s">
        <v>61</v>
      </c>
      <c r="C991" s="4">
        <v>983</v>
      </c>
      <c r="D991" s="4">
        <v>394</v>
      </c>
      <c r="E991" s="11">
        <v>5.5</v>
      </c>
      <c r="F991" s="16">
        <f t="shared" si="187"/>
        <v>-0.55555555555555558</v>
      </c>
      <c r="G991" s="16"/>
      <c r="H991" s="16">
        <f t="shared" si="183"/>
        <v>0</v>
      </c>
      <c r="I991" s="16">
        <f t="shared" si="184"/>
        <v>-0.16163194444444445</v>
      </c>
      <c r="J991" s="16">
        <f t="shared" si="193"/>
        <v>-679.25928337191363</v>
      </c>
      <c r="K991" s="16">
        <f t="shared" si="188"/>
        <v>-444.44444444444446</v>
      </c>
      <c r="L991" s="16">
        <f t="shared" si="192"/>
        <v>-444.60607638888888</v>
      </c>
      <c r="M991" s="16">
        <f t="shared" si="189"/>
        <v>1182100.7944965281</v>
      </c>
      <c r="N991" s="16">
        <f t="shared" si="190"/>
        <v>1350604.4819232267</v>
      </c>
      <c r="O991" s="16">
        <f t="shared" si="191"/>
        <v>1.5277777777777779</v>
      </c>
      <c r="P991" s="16">
        <f t="shared" si="194"/>
        <v>-6.6762500000000016E-2</v>
      </c>
      <c r="Q991">
        <f t="shared" si="185"/>
        <v>0.37359260585455251</v>
      </c>
      <c r="S991" s="19">
        <f t="shared" si="186"/>
        <v>168503.68742669863</v>
      </c>
      <c r="V991" t="str">
        <v/>
      </c>
    </row>
    <row r="992" spans="2:22" x14ac:dyDescent="0.25">
      <c r="B992" s="4" t="s">
        <v>61</v>
      </c>
      <c r="C992" s="4">
        <v>984</v>
      </c>
      <c r="D992" s="4">
        <v>395</v>
      </c>
      <c r="E992" s="11">
        <v>3.2</v>
      </c>
      <c r="F992" s="16">
        <f t="shared" si="187"/>
        <v>-0.61111111111111116</v>
      </c>
      <c r="G992" s="16"/>
      <c r="H992" s="16">
        <f t="shared" si="183"/>
        <v>0</v>
      </c>
      <c r="I992" s="16">
        <f t="shared" si="184"/>
        <v>-0.17779513888888893</v>
      </c>
      <c r="J992" s="16">
        <f t="shared" si="193"/>
        <v>-434.72594135802473</v>
      </c>
      <c r="K992" s="16">
        <f t="shared" si="188"/>
        <v>-488.88888888888891</v>
      </c>
      <c r="L992" s="16">
        <f t="shared" si="192"/>
        <v>-489.0666840277778</v>
      </c>
      <c r="M992" s="16">
        <f t="shared" si="189"/>
        <v>1182535.5204378862</v>
      </c>
      <c r="N992" s="16">
        <f t="shared" si="190"/>
        <v>1350604.4819232267</v>
      </c>
      <c r="O992" s="16">
        <f t="shared" si="191"/>
        <v>0.88888888888888895</v>
      </c>
      <c r="P992" s="16">
        <f t="shared" si="194"/>
        <v>-7.3438750000000011E-2</v>
      </c>
      <c r="Q992">
        <f t="shared" si="185"/>
        <v>0.23909926774691362</v>
      </c>
      <c r="S992" s="19">
        <f t="shared" si="186"/>
        <v>168068.96148534049</v>
      </c>
      <c r="V992" t="str">
        <v/>
      </c>
    </row>
    <row r="993" spans="2:22" x14ac:dyDescent="0.25">
      <c r="B993" s="4" t="s">
        <v>61</v>
      </c>
      <c r="C993" s="4">
        <v>985</v>
      </c>
      <c r="D993" s="4">
        <v>396</v>
      </c>
      <c r="E993" s="11">
        <v>1.1000000000000001</v>
      </c>
      <c r="F993" s="16">
        <f t="shared" si="187"/>
        <v>-0.44444444444444448</v>
      </c>
      <c r="G993" s="16"/>
      <c r="H993" s="16">
        <f t="shared" si="183"/>
        <v>0</v>
      </c>
      <c r="I993" s="16">
        <f t="shared" si="184"/>
        <v>-0.12930555555555556</v>
      </c>
      <c r="J993" s="16">
        <f t="shared" si="193"/>
        <v>-108.6814853395062</v>
      </c>
      <c r="K993" s="16">
        <f t="shared" si="188"/>
        <v>-355.5555555555556</v>
      </c>
      <c r="L993" s="16">
        <f t="shared" si="192"/>
        <v>-355.68486111111116</v>
      </c>
      <c r="M993" s="16">
        <f t="shared" si="189"/>
        <v>1182644.2019232258</v>
      </c>
      <c r="N993" s="16">
        <f t="shared" si="190"/>
        <v>1350604.4819232267</v>
      </c>
      <c r="O993" s="16">
        <f t="shared" si="191"/>
        <v>0.30555555555555558</v>
      </c>
      <c r="P993" s="16">
        <f t="shared" si="194"/>
        <v>-5.3410000000000013E-2</v>
      </c>
      <c r="Q993">
        <f t="shared" si="185"/>
        <v>5.9774816936728412E-2</v>
      </c>
      <c r="S993" s="19">
        <f t="shared" si="186"/>
        <v>167960.28000000096</v>
      </c>
      <c r="V993" t="str">
        <v/>
      </c>
    </row>
    <row r="994" spans="2:22" x14ac:dyDescent="0.25">
      <c r="B994" s="4" t="s">
        <v>61</v>
      </c>
      <c r="C994" s="4">
        <v>986</v>
      </c>
      <c r="D994" s="4">
        <v>397</v>
      </c>
      <c r="E994" s="11">
        <v>0</v>
      </c>
      <c r="F994" s="16">
        <f t="shared" si="187"/>
        <v>-0.15277777777777779</v>
      </c>
      <c r="G994" s="16"/>
      <c r="H994" s="16">
        <f t="shared" si="183"/>
        <v>0</v>
      </c>
      <c r="I994" s="16">
        <f t="shared" si="184"/>
        <v>-4.4448784722222232E-2</v>
      </c>
      <c r="J994" s="16">
        <f t="shared" si="193"/>
        <v>0</v>
      </c>
      <c r="K994" s="16">
        <f t="shared" si="188"/>
        <v>-122.22222222222223</v>
      </c>
      <c r="L994" s="16">
        <f t="shared" si="192"/>
        <v>-122.26667100694445</v>
      </c>
      <c r="M994" s="16">
        <f t="shared" si="189"/>
        <v>1182644.2019232258</v>
      </c>
      <c r="N994" s="16">
        <f t="shared" si="190"/>
        <v>1350604.4819232267</v>
      </c>
      <c r="O994" s="16">
        <f t="shared" si="191"/>
        <v>0</v>
      </c>
      <c r="P994" s="16">
        <f t="shared" si="194"/>
        <v>-1.8359687500000003E-2</v>
      </c>
      <c r="Q994">
        <f t="shared" si="185"/>
        <v>0</v>
      </c>
      <c r="S994" s="19">
        <f t="shared" si="186"/>
        <v>167960.28000000096</v>
      </c>
      <c r="V994" t="str">
        <v/>
      </c>
    </row>
    <row r="995" spans="2:22" x14ac:dyDescent="0.25">
      <c r="B995" s="4" t="s">
        <v>61</v>
      </c>
      <c r="C995" s="4">
        <v>987</v>
      </c>
      <c r="D995" s="4">
        <v>398</v>
      </c>
      <c r="E995" s="11">
        <v>0</v>
      </c>
      <c r="F995" s="16">
        <f t="shared" si="187"/>
        <v>0</v>
      </c>
      <c r="G995" s="16"/>
      <c r="H995" s="16">
        <f t="shared" si="183"/>
        <v>0</v>
      </c>
      <c r="I995" s="16">
        <f t="shared" si="184"/>
        <v>0</v>
      </c>
      <c r="J995" s="16">
        <f t="shared" si="193"/>
        <v>0</v>
      </c>
      <c r="K995" s="16">
        <f t="shared" si="188"/>
        <v>0</v>
      </c>
      <c r="L995" s="16">
        <f t="shared" si="192"/>
        <v>0</v>
      </c>
      <c r="M995" s="16">
        <f t="shared" si="189"/>
        <v>1182644.2019232258</v>
      </c>
      <c r="N995" s="16">
        <f t="shared" si="190"/>
        <v>1350604.4819232267</v>
      </c>
      <c r="O995" s="16">
        <f t="shared" si="191"/>
        <v>0</v>
      </c>
      <c r="P995" s="16">
        <f t="shared" si="194"/>
        <v>0</v>
      </c>
      <c r="Q995">
        <f t="shared" si="185"/>
        <v>0</v>
      </c>
      <c r="S995" s="19">
        <f t="shared" si="186"/>
        <v>167960.28000000096</v>
      </c>
      <c r="V995" t="str">
        <v/>
      </c>
    </row>
    <row r="996" spans="2:22" x14ac:dyDescent="0.25">
      <c r="B996" s="4" t="s">
        <v>61</v>
      </c>
      <c r="C996" s="4">
        <v>988</v>
      </c>
      <c r="D996" s="4">
        <v>399</v>
      </c>
      <c r="E996" s="11">
        <v>0</v>
      </c>
      <c r="F996" s="16">
        <f t="shared" si="187"/>
        <v>0</v>
      </c>
      <c r="G996" s="16"/>
      <c r="H996" s="16">
        <f t="shared" si="183"/>
        <v>0</v>
      </c>
      <c r="I996" s="16">
        <f t="shared" si="184"/>
        <v>0</v>
      </c>
      <c r="J996" s="16">
        <f t="shared" si="193"/>
        <v>0</v>
      </c>
      <c r="K996" s="16">
        <f t="shared" si="188"/>
        <v>0</v>
      </c>
      <c r="L996" s="16">
        <f t="shared" si="192"/>
        <v>0</v>
      </c>
      <c r="M996" s="16">
        <f t="shared" si="189"/>
        <v>1182644.2019232258</v>
      </c>
      <c r="N996" s="16">
        <f t="shared" si="190"/>
        <v>1350604.4819232267</v>
      </c>
      <c r="O996" s="16">
        <f t="shared" si="191"/>
        <v>0</v>
      </c>
      <c r="P996" s="16">
        <f t="shared" si="194"/>
        <v>0</v>
      </c>
      <c r="Q996">
        <f t="shared" si="185"/>
        <v>0</v>
      </c>
      <c r="S996" s="19">
        <f t="shared" si="186"/>
        <v>167960.28000000096</v>
      </c>
      <c r="V996" t="str">
        <v/>
      </c>
    </row>
    <row r="997" spans="2:22" x14ac:dyDescent="0.25">
      <c r="B997" s="4" t="s">
        <v>61</v>
      </c>
      <c r="C997" s="4">
        <v>989</v>
      </c>
      <c r="D997" s="4">
        <v>400</v>
      </c>
      <c r="E997" s="11">
        <v>0</v>
      </c>
      <c r="F997" s="16">
        <f t="shared" si="187"/>
        <v>0</v>
      </c>
      <c r="G997" s="16"/>
      <c r="H997" s="16">
        <f t="shared" si="183"/>
        <v>0</v>
      </c>
      <c r="I997" s="16">
        <f t="shared" si="184"/>
        <v>0</v>
      </c>
      <c r="J997" s="16">
        <f t="shared" si="193"/>
        <v>0</v>
      </c>
      <c r="K997" s="16">
        <f t="shared" si="188"/>
        <v>0</v>
      </c>
      <c r="L997" s="16">
        <f t="shared" si="192"/>
        <v>0</v>
      </c>
      <c r="M997" s="16">
        <f t="shared" si="189"/>
        <v>1182644.2019232258</v>
      </c>
      <c r="N997" s="16">
        <f t="shared" si="190"/>
        <v>1350604.4819232267</v>
      </c>
      <c r="O997" s="16">
        <f t="shared" si="191"/>
        <v>0</v>
      </c>
      <c r="P997" s="16">
        <f t="shared" si="194"/>
        <v>0</v>
      </c>
      <c r="Q997">
        <f t="shared" si="185"/>
        <v>0</v>
      </c>
      <c r="S997" s="19">
        <f t="shared" si="186"/>
        <v>167960.28000000096</v>
      </c>
      <c r="V997" t="str">
        <v/>
      </c>
    </row>
    <row r="998" spans="2:22" x14ac:dyDescent="0.25">
      <c r="B998" s="4" t="s">
        <v>61</v>
      </c>
      <c r="C998" s="4">
        <v>990</v>
      </c>
      <c r="D998" s="4">
        <v>401</v>
      </c>
      <c r="E998" s="11">
        <v>0</v>
      </c>
      <c r="F998" s="16">
        <f t="shared" si="187"/>
        <v>0</v>
      </c>
      <c r="G998" s="16"/>
      <c r="H998" s="16">
        <f t="shared" si="183"/>
        <v>0</v>
      </c>
      <c r="I998" s="16">
        <f t="shared" si="184"/>
        <v>0</v>
      </c>
      <c r="J998" s="16">
        <f t="shared" si="193"/>
        <v>0</v>
      </c>
      <c r="K998" s="16">
        <f t="shared" si="188"/>
        <v>0</v>
      </c>
      <c r="L998" s="16">
        <f t="shared" si="192"/>
        <v>0</v>
      </c>
      <c r="M998" s="16">
        <f t="shared" si="189"/>
        <v>1182644.2019232258</v>
      </c>
      <c r="N998" s="16">
        <f t="shared" si="190"/>
        <v>1350604.4819232267</v>
      </c>
      <c r="O998" s="16">
        <f t="shared" si="191"/>
        <v>0</v>
      </c>
      <c r="P998" s="16">
        <f t="shared" si="194"/>
        <v>0</v>
      </c>
      <c r="Q998">
        <f t="shared" si="185"/>
        <v>0</v>
      </c>
      <c r="S998" s="19">
        <f t="shared" si="186"/>
        <v>167960.28000000096</v>
      </c>
      <c r="V998" t="str">
        <v/>
      </c>
    </row>
    <row r="999" spans="2:22" x14ac:dyDescent="0.25">
      <c r="B999" s="4" t="s">
        <v>61</v>
      </c>
      <c r="C999" s="4">
        <v>991</v>
      </c>
      <c r="D999" s="4">
        <v>402</v>
      </c>
      <c r="E999" s="11">
        <v>0</v>
      </c>
      <c r="F999" s="16">
        <f t="shared" si="187"/>
        <v>0</v>
      </c>
      <c r="G999" s="16"/>
      <c r="H999" s="16">
        <f t="shared" si="183"/>
        <v>0</v>
      </c>
      <c r="I999" s="16">
        <f t="shared" si="184"/>
        <v>0</v>
      </c>
      <c r="J999" s="16">
        <f t="shared" si="193"/>
        <v>0</v>
      </c>
      <c r="K999" s="16">
        <f t="shared" si="188"/>
        <v>0</v>
      </c>
      <c r="L999" s="16">
        <f t="shared" si="192"/>
        <v>0</v>
      </c>
      <c r="M999" s="16">
        <f t="shared" si="189"/>
        <v>1182644.2019232258</v>
      </c>
      <c r="N999" s="16">
        <f t="shared" si="190"/>
        <v>1350604.4819232267</v>
      </c>
      <c r="O999" s="16">
        <f t="shared" si="191"/>
        <v>0</v>
      </c>
      <c r="P999" s="16">
        <f t="shared" si="194"/>
        <v>0</v>
      </c>
      <c r="Q999">
        <f t="shared" si="185"/>
        <v>0</v>
      </c>
      <c r="S999" s="19">
        <f t="shared" si="186"/>
        <v>167960.28000000096</v>
      </c>
      <c r="V999" t="str">
        <v/>
      </c>
    </row>
    <row r="1000" spans="2:22" x14ac:dyDescent="0.25">
      <c r="B1000" s="4" t="s">
        <v>61</v>
      </c>
      <c r="C1000" s="4">
        <v>992</v>
      </c>
      <c r="D1000" s="4">
        <v>403</v>
      </c>
      <c r="E1000" s="11">
        <v>0</v>
      </c>
      <c r="F1000" s="16">
        <f t="shared" si="187"/>
        <v>0</v>
      </c>
      <c r="G1000" s="16"/>
      <c r="H1000" s="16">
        <f t="shared" si="183"/>
        <v>0</v>
      </c>
      <c r="I1000" s="16">
        <f t="shared" si="184"/>
        <v>0</v>
      </c>
      <c r="J1000" s="16">
        <f t="shared" si="193"/>
        <v>0</v>
      </c>
      <c r="K1000" s="16">
        <f t="shared" si="188"/>
        <v>0</v>
      </c>
      <c r="L1000" s="16">
        <f t="shared" si="192"/>
        <v>0</v>
      </c>
      <c r="M1000" s="16">
        <f t="shared" si="189"/>
        <v>1182644.2019232258</v>
      </c>
      <c r="N1000" s="16">
        <f t="shared" si="190"/>
        <v>1350604.4819232267</v>
      </c>
      <c r="O1000" s="16">
        <f t="shared" si="191"/>
        <v>0</v>
      </c>
      <c r="P1000" s="16">
        <f t="shared" si="194"/>
        <v>0</v>
      </c>
      <c r="Q1000">
        <f t="shared" si="185"/>
        <v>0</v>
      </c>
      <c r="S1000" s="19">
        <f t="shared" si="186"/>
        <v>167960.28000000096</v>
      </c>
      <c r="V1000" t="str">
        <v/>
      </c>
    </row>
    <row r="1001" spans="2:22" x14ac:dyDescent="0.25">
      <c r="B1001" s="4" t="s">
        <v>61</v>
      </c>
      <c r="C1001" s="4">
        <v>993</v>
      </c>
      <c r="D1001" s="4">
        <v>404</v>
      </c>
      <c r="E1001" s="11">
        <v>0</v>
      </c>
      <c r="F1001" s="16">
        <f t="shared" si="187"/>
        <v>0</v>
      </c>
      <c r="G1001" s="16"/>
      <c r="H1001" s="16">
        <f t="shared" si="183"/>
        <v>0</v>
      </c>
      <c r="I1001" s="16">
        <f t="shared" si="184"/>
        <v>0</v>
      </c>
      <c r="J1001" s="16">
        <f t="shared" si="193"/>
        <v>0</v>
      </c>
      <c r="K1001" s="16">
        <f t="shared" si="188"/>
        <v>0</v>
      </c>
      <c r="L1001" s="16">
        <f t="shared" si="192"/>
        <v>0</v>
      </c>
      <c r="M1001" s="16">
        <f t="shared" si="189"/>
        <v>1182644.2019232258</v>
      </c>
      <c r="N1001" s="16">
        <f t="shared" si="190"/>
        <v>1350604.4819232267</v>
      </c>
      <c r="O1001" s="16">
        <f t="shared" si="191"/>
        <v>0</v>
      </c>
      <c r="P1001" s="16">
        <f t="shared" si="194"/>
        <v>0</v>
      </c>
      <c r="Q1001">
        <f t="shared" si="185"/>
        <v>0</v>
      </c>
      <c r="S1001" s="19">
        <f t="shared" si="186"/>
        <v>167960.28000000096</v>
      </c>
      <c r="V1001" t="str">
        <v/>
      </c>
    </row>
    <row r="1002" spans="2:22" x14ac:dyDescent="0.25">
      <c r="B1002" s="4" t="s">
        <v>61</v>
      </c>
      <c r="C1002" s="4">
        <v>994</v>
      </c>
      <c r="D1002" s="4">
        <v>405</v>
      </c>
      <c r="E1002" s="11">
        <v>0</v>
      </c>
      <c r="F1002" s="16">
        <f t="shared" si="187"/>
        <v>0</v>
      </c>
      <c r="G1002" s="16"/>
      <c r="H1002" s="16">
        <f t="shared" si="183"/>
        <v>0</v>
      </c>
      <c r="I1002" s="16">
        <f t="shared" si="184"/>
        <v>0</v>
      </c>
      <c r="J1002" s="16">
        <f t="shared" si="193"/>
        <v>0</v>
      </c>
      <c r="K1002" s="16">
        <f t="shared" si="188"/>
        <v>0</v>
      </c>
      <c r="L1002" s="16">
        <f t="shared" si="192"/>
        <v>0</v>
      </c>
      <c r="M1002" s="16">
        <f t="shared" si="189"/>
        <v>1182644.2019232258</v>
      </c>
      <c r="N1002" s="16">
        <f t="shared" si="190"/>
        <v>1350604.4819232267</v>
      </c>
      <c r="O1002" s="16">
        <f t="shared" si="191"/>
        <v>0</v>
      </c>
      <c r="P1002" s="16">
        <f t="shared" si="194"/>
        <v>0</v>
      </c>
      <c r="Q1002">
        <f t="shared" si="185"/>
        <v>0</v>
      </c>
      <c r="S1002" s="19">
        <f t="shared" si="186"/>
        <v>167960.28000000096</v>
      </c>
      <c r="V1002" t="str">
        <v/>
      </c>
    </row>
    <row r="1003" spans="2:22" x14ac:dyDescent="0.25">
      <c r="B1003" s="4" t="s">
        <v>61</v>
      </c>
      <c r="C1003" s="4">
        <v>995</v>
      </c>
      <c r="D1003" s="4">
        <v>406</v>
      </c>
      <c r="E1003" s="11">
        <v>0</v>
      </c>
      <c r="F1003" s="16">
        <f t="shared" si="187"/>
        <v>0</v>
      </c>
      <c r="G1003" s="16"/>
      <c r="H1003" s="16">
        <f t="shared" si="183"/>
        <v>0</v>
      </c>
      <c r="I1003" s="16">
        <f t="shared" si="184"/>
        <v>0</v>
      </c>
      <c r="J1003" s="16">
        <f t="shared" si="193"/>
        <v>0</v>
      </c>
      <c r="K1003" s="16">
        <f t="shared" si="188"/>
        <v>0</v>
      </c>
      <c r="L1003" s="16">
        <f t="shared" si="192"/>
        <v>0</v>
      </c>
      <c r="M1003" s="16">
        <f t="shared" si="189"/>
        <v>1182644.2019232258</v>
      </c>
      <c r="N1003" s="16">
        <f t="shared" si="190"/>
        <v>1350604.4819232267</v>
      </c>
      <c r="O1003" s="16">
        <f t="shared" si="191"/>
        <v>0</v>
      </c>
      <c r="P1003" s="16">
        <f t="shared" si="194"/>
        <v>0</v>
      </c>
      <c r="Q1003">
        <f t="shared" si="185"/>
        <v>0</v>
      </c>
      <c r="S1003" s="19">
        <f t="shared" si="186"/>
        <v>167960.28000000096</v>
      </c>
      <c r="V1003" t="str">
        <v/>
      </c>
    </row>
    <row r="1004" spans="2:22" x14ac:dyDescent="0.25">
      <c r="B1004" s="4" t="s">
        <v>61</v>
      </c>
      <c r="C1004" s="4">
        <v>996</v>
      </c>
      <c r="D1004" s="4">
        <v>407</v>
      </c>
      <c r="E1004" s="11">
        <v>0</v>
      </c>
      <c r="F1004" s="16">
        <f t="shared" si="187"/>
        <v>0</v>
      </c>
      <c r="G1004" s="16"/>
      <c r="H1004" s="16">
        <f t="shared" si="183"/>
        <v>0</v>
      </c>
      <c r="I1004" s="16">
        <f t="shared" si="184"/>
        <v>0</v>
      </c>
      <c r="J1004" s="16">
        <f t="shared" si="193"/>
        <v>0</v>
      </c>
      <c r="K1004" s="16">
        <f t="shared" si="188"/>
        <v>0</v>
      </c>
      <c r="L1004" s="16">
        <f t="shared" si="192"/>
        <v>0</v>
      </c>
      <c r="M1004" s="16">
        <f t="shared" si="189"/>
        <v>1182644.2019232258</v>
      </c>
      <c r="N1004" s="16">
        <f t="shared" si="190"/>
        <v>1350604.4819232267</v>
      </c>
      <c r="O1004" s="16">
        <f t="shared" si="191"/>
        <v>0</v>
      </c>
      <c r="P1004" s="16">
        <f t="shared" si="194"/>
        <v>0</v>
      </c>
      <c r="Q1004">
        <f t="shared" si="185"/>
        <v>0</v>
      </c>
      <c r="S1004" s="19">
        <f t="shared" si="186"/>
        <v>167960.28000000096</v>
      </c>
      <c r="V1004" t="str">
        <v/>
      </c>
    </row>
    <row r="1005" spans="2:22" x14ac:dyDescent="0.25">
      <c r="B1005" s="4" t="s">
        <v>61</v>
      </c>
      <c r="C1005" s="4">
        <v>997</v>
      </c>
      <c r="D1005" s="4">
        <v>408</v>
      </c>
      <c r="E1005" s="11">
        <v>0</v>
      </c>
      <c r="F1005" s="16">
        <f t="shared" si="187"/>
        <v>0</v>
      </c>
      <c r="G1005" s="16"/>
      <c r="H1005" s="16">
        <f t="shared" si="183"/>
        <v>0</v>
      </c>
      <c r="I1005" s="16">
        <f t="shared" si="184"/>
        <v>0</v>
      </c>
      <c r="J1005" s="16">
        <f t="shared" si="193"/>
        <v>0</v>
      </c>
      <c r="K1005" s="16">
        <f t="shared" si="188"/>
        <v>0</v>
      </c>
      <c r="L1005" s="16">
        <f t="shared" si="192"/>
        <v>0</v>
      </c>
      <c r="M1005" s="16">
        <f t="shared" si="189"/>
        <v>1182644.2019232258</v>
      </c>
      <c r="N1005" s="16">
        <f t="shared" si="190"/>
        <v>1350604.4819232267</v>
      </c>
      <c r="O1005" s="16">
        <f t="shared" si="191"/>
        <v>0</v>
      </c>
      <c r="P1005" s="16">
        <f t="shared" si="194"/>
        <v>0</v>
      </c>
      <c r="Q1005">
        <f t="shared" si="185"/>
        <v>0</v>
      </c>
      <c r="S1005" s="19">
        <f t="shared" si="186"/>
        <v>167960.28000000096</v>
      </c>
      <c r="V1005" t="str">
        <v/>
      </c>
    </row>
    <row r="1006" spans="2:22" x14ac:dyDescent="0.25">
      <c r="B1006" s="4" t="s">
        <v>61</v>
      </c>
      <c r="C1006" s="4">
        <v>998</v>
      </c>
      <c r="D1006" s="4">
        <v>409</v>
      </c>
      <c r="E1006" s="11">
        <v>0</v>
      </c>
      <c r="F1006" s="16">
        <f t="shared" si="187"/>
        <v>0</v>
      </c>
      <c r="G1006" s="16"/>
      <c r="H1006" s="16">
        <f t="shared" si="183"/>
        <v>0</v>
      </c>
      <c r="I1006" s="16">
        <f t="shared" si="184"/>
        <v>0</v>
      </c>
      <c r="J1006" s="16">
        <f t="shared" si="193"/>
        <v>0</v>
      </c>
      <c r="K1006" s="16">
        <f t="shared" si="188"/>
        <v>0</v>
      </c>
      <c r="L1006" s="16">
        <f t="shared" si="192"/>
        <v>0</v>
      </c>
      <c r="M1006" s="16">
        <f t="shared" si="189"/>
        <v>1182644.2019232258</v>
      </c>
      <c r="N1006" s="16">
        <f t="shared" si="190"/>
        <v>1350604.4819232267</v>
      </c>
      <c r="O1006" s="16">
        <f t="shared" si="191"/>
        <v>0</v>
      </c>
      <c r="P1006" s="16">
        <f t="shared" si="194"/>
        <v>0</v>
      </c>
      <c r="Q1006">
        <f t="shared" si="185"/>
        <v>0</v>
      </c>
      <c r="S1006" s="19">
        <f t="shared" si="186"/>
        <v>167960.28000000096</v>
      </c>
      <c r="V1006" t="str">
        <v/>
      </c>
    </row>
    <row r="1007" spans="2:22" x14ac:dyDescent="0.25">
      <c r="B1007" s="4" t="s">
        <v>61</v>
      </c>
      <c r="C1007" s="4">
        <v>999</v>
      </c>
      <c r="D1007" s="4">
        <v>410</v>
      </c>
      <c r="E1007" s="11">
        <v>0</v>
      </c>
      <c r="F1007" s="16">
        <f t="shared" si="187"/>
        <v>0</v>
      </c>
      <c r="G1007" s="16"/>
      <c r="H1007" s="16">
        <f t="shared" si="183"/>
        <v>0</v>
      </c>
      <c r="I1007" s="16">
        <f t="shared" si="184"/>
        <v>0</v>
      </c>
      <c r="J1007" s="16">
        <f t="shared" si="193"/>
        <v>0</v>
      </c>
      <c r="K1007" s="16">
        <f t="shared" si="188"/>
        <v>0</v>
      </c>
      <c r="L1007" s="16">
        <f t="shared" si="192"/>
        <v>0</v>
      </c>
      <c r="M1007" s="16">
        <f t="shared" si="189"/>
        <v>1182644.2019232258</v>
      </c>
      <c r="N1007" s="16">
        <f t="shared" si="190"/>
        <v>1350604.4819232267</v>
      </c>
      <c r="O1007" s="16">
        <f t="shared" si="191"/>
        <v>0</v>
      </c>
      <c r="P1007" s="16">
        <f t="shared" si="194"/>
        <v>0</v>
      </c>
      <c r="Q1007">
        <f t="shared" si="185"/>
        <v>0</v>
      </c>
      <c r="S1007" s="19">
        <f t="shared" si="186"/>
        <v>167960.28000000096</v>
      </c>
      <c r="V1007" t="str">
        <v/>
      </c>
    </row>
    <row r="1008" spans="2:22" x14ac:dyDescent="0.25">
      <c r="B1008" s="4" t="s">
        <v>61</v>
      </c>
      <c r="C1008" s="4">
        <v>1000</v>
      </c>
      <c r="D1008" s="4">
        <v>411</v>
      </c>
      <c r="E1008" s="11">
        <v>0</v>
      </c>
      <c r="F1008" s="16">
        <f t="shared" si="187"/>
        <v>0</v>
      </c>
      <c r="G1008" s="16"/>
      <c r="H1008" s="16">
        <f t="shared" si="183"/>
        <v>0</v>
      </c>
      <c r="I1008" s="16">
        <f t="shared" si="184"/>
        <v>0</v>
      </c>
      <c r="J1008" s="16">
        <f t="shared" si="193"/>
        <v>0</v>
      </c>
      <c r="K1008" s="16">
        <f t="shared" si="188"/>
        <v>0</v>
      </c>
      <c r="L1008" s="16">
        <f t="shared" si="192"/>
        <v>0</v>
      </c>
      <c r="M1008" s="16">
        <f t="shared" si="189"/>
        <v>1182644.2019232258</v>
      </c>
      <c r="N1008" s="16">
        <f t="shared" si="190"/>
        <v>1350604.4819232267</v>
      </c>
      <c r="O1008" s="16">
        <f t="shared" si="191"/>
        <v>0</v>
      </c>
      <c r="P1008" s="16">
        <f t="shared" si="194"/>
        <v>0</v>
      </c>
      <c r="Q1008">
        <f t="shared" si="185"/>
        <v>0</v>
      </c>
      <c r="S1008" s="19">
        <f t="shared" si="186"/>
        <v>167960.28000000096</v>
      </c>
      <c r="V1008" t="str">
        <v/>
      </c>
    </row>
    <row r="1009" spans="2:22" x14ac:dyDescent="0.25">
      <c r="B1009" s="4" t="s">
        <v>61</v>
      </c>
      <c r="C1009" s="4">
        <v>1001</v>
      </c>
      <c r="D1009" s="4">
        <v>412</v>
      </c>
      <c r="E1009" s="11">
        <v>0</v>
      </c>
      <c r="F1009" s="16">
        <f t="shared" si="187"/>
        <v>0</v>
      </c>
      <c r="G1009" s="16"/>
      <c r="H1009" s="16">
        <f t="shared" si="183"/>
        <v>0</v>
      </c>
      <c r="I1009" s="16">
        <f t="shared" si="184"/>
        <v>0</v>
      </c>
      <c r="J1009" s="16">
        <f t="shared" si="193"/>
        <v>0</v>
      </c>
      <c r="K1009" s="16">
        <f t="shared" si="188"/>
        <v>0</v>
      </c>
      <c r="L1009" s="16">
        <f t="shared" si="192"/>
        <v>0</v>
      </c>
      <c r="M1009" s="16">
        <f t="shared" si="189"/>
        <v>1182644.2019232258</v>
      </c>
      <c r="N1009" s="16">
        <f t="shared" si="190"/>
        <v>1350604.4819232267</v>
      </c>
      <c r="O1009" s="16">
        <f t="shared" si="191"/>
        <v>0</v>
      </c>
      <c r="P1009" s="16">
        <f t="shared" si="194"/>
        <v>0</v>
      </c>
      <c r="Q1009">
        <f t="shared" si="185"/>
        <v>0</v>
      </c>
      <c r="S1009" s="19">
        <f t="shared" si="186"/>
        <v>167960.28000000096</v>
      </c>
      <c r="V1009" t="str">
        <v/>
      </c>
    </row>
    <row r="1010" spans="2:22" x14ac:dyDescent="0.25">
      <c r="B1010" s="4" t="s">
        <v>61</v>
      </c>
      <c r="C1010" s="4">
        <v>1002</v>
      </c>
      <c r="D1010" s="4">
        <v>413</v>
      </c>
      <c r="E1010" s="11">
        <v>0</v>
      </c>
      <c r="F1010" s="16">
        <f t="shared" si="187"/>
        <v>0</v>
      </c>
      <c r="G1010" s="16"/>
      <c r="H1010" s="16">
        <f t="shared" si="183"/>
        <v>0</v>
      </c>
      <c r="I1010" s="16">
        <f t="shared" si="184"/>
        <v>0</v>
      </c>
      <c r="J1010" s="16">
        <f t="shared" si="193"/>
        <v>0</v>
      </c>
      <c r="K1010" s="16">
        <f t="shared" si="188"/>
        <v>0</v>
      </c>
      <c r="L1010" s="16">
        <f t="shared" si="192"/>
        <v>0</v>
      </c>
      <c r="M1010" s="16">
        <f t="shared" si="189"/>
        <v>1182644.2019232258</v>
      </c>
      <c r="N1010" s="16">
        <f t="shared" si="190"/>
        <v>1350604.4819232267</v>
      </c>
      <c r="O1010" s="16">
        <f t="shared" si="191"/>
        <v>0</v>
      </c>
      <c r="P1010" s="16">
        <f t="shared" si="194"/>
        <v>0</v>
      </c>
      <c r="Q1010">
        <f t="shared" si="185"/>
        <v>0</v>
      </c>
      <c r="S1010" s="19">
        <f t="shared" si="186"/>
        <v>167960.28000000096</v>
      </c>
      <c r="V1010" t="str">
        <v/>
      </c>
    </row>
    <row r="1011" spans="2:22" x14ac:dyDescent="0.25">
      <c r="B1011" s="4" t="s">
        <v>61</v>
      </c>
      <c r="C1011" s="4">
        <v>1003</v>
      </c>
      <c r="D1011" s="4">
        <v>414</v>
      </c>
      <c r="E1011" s="11">
        <v>0</v>
      </c>
      <c r="F1011" s="16">
        <f t="shared" si="187"/>
        <v>0</v>
      </c>
      <c r="G1011" s="16"/>
      <c r="H1011" s="16">
        <f t="shared" si="183"/>
        <v>0</v>
      </c>
      <c r="I1011" s="16">
        <f t="shared" si="184"/>
        <v>0</v>
      </c>
      <c r="J1011" s="16">
        <f t="shared" si="193"/>
        <v>0</v>
      </c>
      <c r="K1011" s="16">
        <f t="shared" si="188"/>
        <v>0</v>
      </c>
      <c r="L1011" s="16">
        <f t="shared" si="192"/>
        <v>0</v>
      </c>
      <c r="M1011" s="16">
        <f t="shared" si="189"/>
        <v>1182644.2019232258</v>
      </c>
      <c r="N1011" s="16">
        <f t="shared" si="190"/>
        <v>1350604.4819232267</v>
      </c>
      <c r="O1011" s="16">
        <f t="shared" si="191"/>
        <v>0</v>
      </c>
      <c r="P1011" s="16">
        <f t="shared" si="194"/>
        <v>0</v>
      </c>
      <c r="Q1011">
        <f t="shared" si="185"/>
        <v>0</v>
      </c>
      <c r="S1011" s="19">
        <f t="shared" si="186"/>
        <v>167960.28000000096</v>
      </c>
      <c r="V1011" t="str">
        <v/>
      </c>
    </row>
    <row r="1012" spans="2:22" x14ac:dyDescent="0.25">
      <c r="B1012" s="4" t="s">
        <v>61</v>
      </c>
      <c r="C1012" s="4">
        <v>1004</v>
      </c>
      <c r="D1012" s="4">
        <v>415</v>
      </c>
      <c r="E1012" s="11">
        <v>0</v>
      </c>
      <c r="F1012" s="16">
        <f t="shared" si="187"/>
        <v>0</v>
      </c>
      <c r="G1012" s="16"/>
      <c r="H1012" s="16">
        <f t="shared" si="183"/>
        <v>0</v>
      </c>
      <c r="I1012" s="16">
        <f t="shared" si="184"/>
        <v>0</v>
      </c>
      <c r="J1012" s="16">
        <f t="shared" si="193"/>
        <v>0</v>
      </c>
      <c r="K1012" s="16">
        <f t="shared" si="188"/>
        <v>0</v>
      </c>
      <c r="L1012" s="16">
        <f t="shared" si="192"/>
        <v>0</v>
      </c>
      <c r="M1012" s="16">
        <f t="shared" si="189"/>
        <v>1182644.2019232258</v>
      </c>
      <c r="N1012" s="16">
        <f t="shared" si="190"/>
        <v>1350604.4819232267</v>
      </c>
      <c r="O1012" s="16">
        <f t="shared" si="191"/>
        <v>0</v>
      </c>
      <c r="P1012" s="16">
        <f t="shared" si="194"/>
        <v>0</v>
      </c>
      <c r="Q1012">
        <f t="shared" si="185"/>
        <v>0</v>
      </c>
      <c r="S1012" s="19">
        <f t="shared" si="186"/>
        <v>167960.28000000096</v>
      </c>
      <c r="V1012" t="str">
        <v/>
      </c>
    </row>
    <row r="1013" spans="2:22" x14ac:dyDescent="0.25">
      <c r="B1013" s="4" t="s">
        <v>61</v>
      </c>
      <c r="C1013" s="4">
        <v>1005</v>
      </c>
      <c r="D1013" s="4">
        <v>416</v>
      </c>
      <c r="E1013" s="11">
        <v>0</v>
      </c>
      <c r="F1013" s="16">
        <f t="shared" si="187"/>
        <v>0</v>
      </c>
      <c r="G1013" s="16"/>
      <c r="H1013" s="16">
        <f t="shared" si="183"/>
        <v>0</v>
      </c>
      <c r="I1013" s="16">
        <f t="shared" si="184"/>
        <v>0</v>
      </c>
      <c r="J1013" s="16">
        <f t="shared" si="193"/>
        <v>0</v>
      </c>
      <c r="K1013" s="16">
        <f t="shared" si="188"/>
        <v>0</v>
      </c>
      <c r="L1013" s="16">
        <f t="shared" si="192"/>
        <v>0</v>
      </c>
      <c r="M1013" s="16">
        <f t="shared" si="189"/>
        <v>1182644.2019232258</v>
      </c>
      <c r="N1013" s="16">
        <f t="shared" si="190"/>
        <v>1350604.4819232267</v>
      </c>
      <c r="O1013" s="16">
        <f t="shared" si="191"/>
        <v>0</v>
      </c>
      <c r="P1013" s="16">
        <f t="shared" si="194"/>
        <v>0</v>
      </c>
      <c r="Q1013">
        <f t="shared" si="185"/>
        <v>0</v>
      </c>
      <c r="S1013" s="19">
        <f t="shared" si="186"/>
        <v>167960.28000000096</v>
      </c>
      <c r="V1013" t="str">
        <v/>
      </c>
    </row>
    <row r="1014" spans="2:22" x14ac:dyDescent="0.25">
      <c r="B1014" s="4" t="s">
        <v>61</v>
      </c>
      <c r="C1014" s="4">
        <v>1006</v>
      </c>
      <c r="D1014" s="4">
        <v>417</v>
      </c>
      <c r="E1014" s="11">
        <v>0</v>
      </c>
      <c r="F1014" s="16">
        <f t="shared" si="187"/>
        <v>0</v>
      </c>
      <c r="G1014" s="16"/>
      <c r="H1014" s="16">
        <f t="shared" si="183"/>
        <v>0</v>
      </c>
      <c r="I1014" s="16">
        <f t="shared" si="184"/>
        <v>0</v>
      </c>
      <c r="J1014" s="16">
        <f t="shared" si="193"/>
        <v>0</v>
      </c>
      <c r="K1014" s="16">
        <f t="shared" si="188"/>
        <v>0</v>
      </c>
      <c r="L1014" s="16">
        <f t="shared" si="192"/>
        <v>0</v>
      </c>
      <c r="M1014" s="16">
        <f t="shared" si="189"/>
        <v>1182644.2019232258</v>
      </c>
      <c r="N1014" s="16">
        <f t="shared" si="190"/>
        <v>1350604.4819232267</v>
      </c>
      <c r="O1014" s="16">
        <f t="shared" si="191"/>
        <v>0</v>
      </c>
      <c r="P1014" s="16">
        <f t="shared" si="194"/>
        <v>0</v>
      </c>
      <c r="Q1014">
        <f t="shared" si="185"/>
        <v>0</v>
      </c>
      <c r="S1014" s="19">
        <f t="shared" si="186"/>
        <v>167960.28000000096</v>
      </c>
      <c r="V1014" t="str">
        <v/>
      </c>
    </row>
    <row r="1015" spans="2:22" x14ac:dyDescent="0.25">
      <c r="B1015" s="4" t="s">
        <v>61</v>
      </c>
      <c r="C1015" s="4">
        <v>1007</v>
      </c>
      <c r="D1015" s="4">
        <v>418</v>
      </c>
      <c r="E1015" s="11">
        <v>0</v>
      </c>
      <c r="F1015" s="16">
        <f t="shared" si="187"/>
        <v>0</v>
      </c>
      <c r="G1015" s="16"/>
      <c r="H1015" s="16">
        <f t="shared" si="183"/>
        <v>0</v>
      </c>
      <c r="I1015" s="16">
        <f t="shared" si="184"/>
        <v>0</v>
      </c>
      <c r="J1015" s="16">
        <f t="shared" si="193"/>
        <v>0</v>
      </c>
      <c r="K1015" s="16">
        <f t="shared" si="188"/>
        <v>0</v>
      </c>
      <c r="L1015" s="16">
        <f t="shared" si="192"/>
        <v>0</v>
      </c>
      <c r="M1015" s="16">
        <f t="shared" si="189"/>
        <v>1182644.2019232258</v>
      </c>
      <c r="N1015" s="16">
        <f t="shared" si="190"/>
        <v>1350604.4819232267</v>
      </c>
      <c r="O1015" s="16">
        <f t="shared" si="191"/>
        <v>0</v>
      </c>
      <c r="P1015" s="16">
        <f t="shared" si="194"/>
        <v>0</v>
      </c>
      <c r="Q1015">
        <f t="shared" si="185"/>
        <v>0</v>
      </c>
      <c r="S1015" s="19">
        <f t="shared" si="186"/>
        <v>167960.28000000096</v>
      </c>
      <c r="V1015" t="str">
        <v/>
      </c>
    </row>
    <row r="1016" spans="2:22" x14ac:dyDescent="0.25">
      <c r="B1016" s="4" t="s">
        <v>61</v>
      </c>
      <c r="C1016" s="4">
        <v>1008</v>
      </c>
      <c r="D1016" s="4">
        <v>419</v>
      </c>
      <c r="E1016" s="11">
        <v>0</v>
      </c>
      <c r="F1016" s="16">
        <f t="shared" si="187"/>
        <v>0</v>
      </c>
      <c r="G1016" s="16"/>
      <c r="H1016" s="16">
        <f t="shared" si="183"/>
        <v>0</v>
      </c>
      <c r="I1016" s="16">
        <f t="shared" si="184"/>
        <v>0</v>
      </c>
      <c r="J1016" s="16">
        <f t="shared" si="193"/>
        <v>0</v>
      </c>
      <c r="K1016" s="16">
        <f t="shared" si="188"/>
        <v>0</v>
      </c>
      <c r="L1016" s="16">
        <f t="shared" si="192"/>
        <v>0</v>
      </c>
      <c r="M1016" s="16">
        <f t="shared" si="189"/>
        <v>1182644.2019232258</v>
      </c>
      <c r="N1016" s="16">
        <f t="shared" si="190"/>
        <v>1350604.4819232267</v>
      </c>
      <c r="O1016" s="16">
        <f t="shared" si="191"/>
        <v>0</v>
      </c>
      <c r="P1016" s="16">
        <f t="shared" si="194"/>
        <v>0</v>
      </c>
      <c r="Q1016">
        <f t="shared" si="185"/>
        <v>0</v>
      </c>
      <c r="S1016" s="19">
        <f t="shared" si="186"/>
        <v>167960.28000000096</v>
      </c>
      <c r="V1016" t="str">
        <v/>
      </c>
    </row>
    <row r="1017" spans="2:22" x14ac:dyDescent="0.25">
      <c r="B1017" s="4" t="s">
        <v>61</v>
      </c>
      <c r="C1017" s="4">
        <v>1009</v>
      </c>
      <c r="D1017" s="4">
        <v>420</v>
      </c>
      <c r="E1017" s="11">
        <v>0</v>
      </c>
      <c r="F1017" s="16">
        <f t="shared" si="187"/>
        <v>0</v>
      </c>
      <c r="G1017" s="16"/>
      <c r="H1017" s="16">
        <f t="shared" si="183"/>
        <v>0</v>
      </c>
      <c r="I1017" s="16">
        <f t="shared" si="184"/>
        <v>0</v>
      </c>
      <c r="J1017" s="16">
        <f t="shared" si="193"/>
        <v>0</v>
      </c>
      <c r="K1017" s="16">
        <f t="shared" si="188"/>
        <v>0</v>
      </c>
      <c r="L1017" s="16">
        <f t="shared" si="192"/>
        <v>0</v>
      </c>
      <c r="M1017" s="16">
        <f t="shared" si="189"/>
        <v>1182644.2019232258</v>
      </c>
      <c r="N1017" s="16">
        <f t="shared" si="190"/>
        <v>1350604.4819232267</v>
      </c>
      <c r="O1017" s="16">
        <f t="shared" si="191"/>
        <v>0</v>
      </c>
      <c r="P1017" s="16">
        <f t="shared" si="194"/>
        <v>0</v>
      </c>
      <c r="Q1017">
        <f t="shared" si="185"/>
        <v>0</v>
      </c>
      <c r="S1017" s="19">
        <f t="shared" si="186"/>
        <v>167960.28000000096</v>
      </c>
      <c r="V1017" t="str">
        <v/>
      </c>
    </row>
    <row r="1018" spans="2:22" x14ac:dyDescent="0.25">
      <c r="B1018" s="4" t="s">
        <v>61</v>
      </c>
      <c r="C1018" s="4">
        <v>1010</v>
      </c>
      <c r="D1018" s="4">
        <v>421</v>
      </c>
      <c r="E1018" s="11">
        <v>0</v>
      </c>
      <c r="F1018" s="16">
        <f t="shared" si="187"/>
        <v>0</v>
      </c>
      <c r="G1018" s="16"/>
      <c r="H1018" s="16">
        <f t="shared" si="183"/>
        <v>0</v>
      </c>
      <c r="I1018" s="16">
        <f t="shared" si="184"/>
        <v>0</v>
      </c>
      <c r="J1018" s="16">
        <f t="shared" si="193"/>
        <v>0</v>
      </c>
      <c r="K1018" s="16">
        <f t="shared" si="188"/>
        <v>0</v>
      </c>
      <c r="L1018" s="16">
        <f t="shared" si="192"/>
        <v>0</v>
      </c>
      <c r="M1018" s="16">
        <f t="shared" si="189"/>
        <v>1182644.2019232258</v>
      </c>
      <c r="N1018" s="16">
        <f t="shared" si="190"/>
        <v>1350604.4819232267</v>
      </c>
      <c r="O1018" s="16">
        <f t="shared" si="191"/>
        <v>0</v>
      </c>
      <c r="P1018" s="16">
        <f t="shared" si="194"/>
        <v>0</v>
      </c>
      <c r="Q1018">
        <f t="shared" si="185"/>
        <v>0</v>
      </c>
      <c r="S1018" s="19">
        <f t="shared" si="186"/>
        <v>167960.28000000096</v>
      </c>
      <c r="V1018" t="str">
        <v/>
      </c>
    </row>
    <row r="1019" spans="2:22" x14ac:dyDescent="0.25">
      <c r="B1019" s="4" t="s">
        <v>61</v>
      </c>
      <c r="C1019" s="4">
        <v>1011</v>
      </c>
      <c r="D1019" s="4">
        <v>422</v>
      </c>
      <c r="E1019" s="11">
        <v>0</v>
      </c>
      <c r="F1019" s="16">
        <f t="shared" si="187"/>
        <v>0</v>
      </c>
      <c r="G1019" s="16"/>
      <c r="H1019" s="16">
        <f t="shared" si="183"/>
        <v>0</v>
      </c>
      <c r="I1019" s="16">
        <f t="shared" si="184"/>
        <v>0</v>
      </c>
      <c r="J1019" s="16">
        <f t="shared" si="193"/>
        <v>0</v>
      </c>
      <c r="K1019" s="16">
        <f t="shared" si="188"/>
        <v>0</v>
      </c>
      <c r="L1019" s="16">
        <f t="shared" si="192"/>
        <v>0</v>
      </c>
      <c r="M1019" s="16">
        <f t="shared" si="189"/>
        <v>1182644.2019232258</v>
      </c>
      <c r="N1019" s="16">
        <f t="shared" si="190"/>
        <v>1350604.4819232267</v>
      </c>
      <c r="O1019" s="16">
        <f t="shared" si="191"/>
        <v>0</v>
      </c>
      <c r="P1019" s="16">
        <f t="shared" si="194"/>
        <v>0</v>
      </c>
      <c r="Q1019">
        <f t="shared" si="185"/>
        <v>0</v>
      </c>
      <c r="S1019" s="19">
        <f t="shared" si="186"/>
        <v>167960.28000000096</v>
      </c>
      <c r="V1019" t="str">
        <v/>
      </c>
    </row>
    <row r="1020" spans="2:22" x14ac:dyDescent="0.25">
      <c r="B1020" s="4" t="s">
        <v>61</v>
      </c>
      <c r="C1020" s="4">
        <v>1012</v>
      </c>
      <c r="D1020" s="4">
        <v>423</v>
      </c>
      <c r="E1020" s="11">
        <v>0</v>
      </c>
      <c r="F1020" s="16">
        <f t="shared" si="187"/>
        <v>0</v>
      </c>
      <c r="G1020" s="16"/>
      <c r="H1020" s="16">
        <f t="shared" si="183"/>
        <v>0</v>
      </c>
      <c r="I1020" s="16">
        <f t="shared" si="184"/>
        <v>0</v>
      </c>
      <c r="J1020" s="16">
        <f t="shared" si="193"/>
        <v>0</v>
      </c>
      <c r="K1020" s="16">
        <f t="shared" si="188"/>
        <v>0</v>
      </c>
      <c r="L1020" s="16">
        <f t="shared" si="192"/>
        <v>0</v>
      </c>
      <c r="M1020" s="16">
        <f t="shared" si="189"/>
        <v>1182644.2019232258</v>
      </c>
      <c r="N1020" s="16">
        <f t="shared" si="190"/>
        <v>1350604.4819232267</v>
      </c>
      <c r="O1020" s="16">
        <f t="shared" si="191"/>
        <v>0</v>
      </c>
      <c r="P1020" s="16">
        <f t="shared" si="194"/>
        <v>0</v>
      </c>
      <c r="Q1020">
        <f t="shared" si="185"/>
        <v>0</v>
      </c>
      <c r="S1020" s="19">
        <f t="shared" si="186"/>
        <v>167960.28000000096</v>
      </c>
      <c r="V1020" t="str">
        <v/>
      </c>
    </row>
    <row r="1021" spans="2:22" x14ac:dyDescent="0.25">
      <c r="B1021" s="4" t="s">
        <v>61</v>
      </c>
      <c r="C1021" s="4">
        <v>1013</v>
      </c>
      <c r="D1021" s="4">
        <v>424</v>
      </c>
      <c r="E1021" s="11">
        <v>0</v>
      </c>
      <c r="F1021" s="16">
        <f t="shared" si="187"/>
        <v>0</v>
      </c>
      <c r="G1021" s="16"/>
      <c r="H1021" s="16">
        <f t="shared" si="183"/>
        <v>0</v>
      </c>
      <c r="I1021" s="16">
        <f t="shared" si="184"/>
        <v>0</v>
      </c>
      <c r="J1021" s="16">
        <f t="shared" si="193"/>
        <v>0</v>
      </c>
      <c r="K1021" s="16">
        <f t="shared" si="188"/>
        <v>0</v>
      </c>
      <c r="L1021" s="16">
        <f t="shared" si="192"/>
        <v>0</v>
      </c>
      <c r="M1021" s="16">
        <f t="shared" si="189"/>
        <v>1182644.2019232258</v>
      </c>
      <c r="N1021" s="16">
        <f t="shared" si="190"/>
        <v>1350604.4819232267</v>
      </c>
      <c r="O1021" s="16">
        <f t="shared" si="191"/>
        <v>0</v>
      </c>
      <c r="P1021" s="16">
        <f t="shared" si="194"/>
        <v>0</v>
      </c>
      <c r="Q1021">
        <f t="shared" si="185"/>
        <v>0</v>
      </c>
      <c r="S1021" s="19">
        <f t="shared" si="186"/>
        <v>167960.28000000096</v>
      </c>
      <c r="V1021" t="str">
        <v/>
      </c>
    </row>
    <row r="1022" spans="2:22" x14ac:dyDescent="0.25">
      <c r="B1022" s="4" t="s">
        <v>61</v>
      </c>
      <c r="C1022" s="4">
        <v>1014</v>
      </c>
      <c r="D1022" s="4">
        <v>425</v>
      </c>
      <c r="E1022" s="11">
        <v>0</v>
      </c>
      <c r="F1022" s="16">
        <f t="shared" si="187"/>
        <v>0</v>
      </c>
      <c r="G1022" s="16"/>
      <c r="H1022" s="16">
        <f t="shared" si="183"/>
        <v>0</v>
      </c>
      <c r="I1022" s="16">
        <f t="shared" si="184"/>
        <v>0</v>
      </c>
      <c r="J1022" s="16">
        <f t="shared" si="193"/>
        <v>0</v>
      </c>
      <c r="K1022" s="16">
        <f t="shared" si="188"/>
        <v>0</v>
      </c>
      <c r="L1022" s="16">
        <f t="shared" si="192"/>
        <v>0</v>
      </c>
      <c r="M1022" s="16">
        <f t="shared" si="189"/>
        <v>1182644.2019232258</v>
      </c>
      <c r="N1022" s="16">
        <f t="shared" si="190"/>
        <v>1350604.4819232267</v>
      </c>
      <c r="O1022" s="16">
        <f t="shared" si="191"/>
        <v>0</v>
      </c>
      <c r="P1022" s="16">
        <f t="shared" si="194"/>
        <v>0</v>
      </c>
      <c r="Q1022">
        <f t="shared" si="185"/>
        <v>0</v>
      </c>
      <c r="S1022" s="19">
        <f t="shared" si="186"/>
        <v>167960.28000000096</v>
      </c>
      <c r="V1022" t="str">
        <v/>
      </c>
    </row>
    <row r="1023" spans="2:22" x14ac:dyDescent="0.25">
      <c r="B1023" s="4" t="s">
        <v>61</v>
      </c>
      <c r="C1023" s="4">
        <v>1015</v>
      </c>
      <c r="D1023" s="4">
        <v>426</v>
      </c>
      <c r="E1023" s="11">
        <v>0</v>
      </c>
      <c r="F1023" s="16">
        <f t="shared" si="187"/>
        <v>0</v>
      </c>
      <c r="G1023" s="16"/>
      <c r="H1023" s="16">
        <f t="shared" si="183"/>
        <v>0</v>
      </c>
      <c r="I1023" s="16">
        <f t="shared" si="184"/>
        <v>0</v>
      </c>
      <c r="J1023" s="16">
        <f t="shared" si="193"/>
        <v>0</v>
      </c>
      <c r="K1023" s="16">
        <f t="shared" si="188"/>
        <v>0</v>
      </c>
      <c r="L1023" s="16">
        <f t="shared" si="192"/>
        <v>0</v>
      </c>
      <c r="M1023" s="16">
        <f t="shared" si="189"/>
        <v>1182644.2019232258</v>
      </c>
      <c r="N1023" s="16">
        <f t="shared" si="190"/>
        <v>1350604.4819232267</v>
      </c>
      <c r="O1023" s="16">
        <f t="shared" si="191"/>
        <v>0</v>
      </c>
      <c r="P1023" s="16">
        <f t="shared" si="194"/>
        <v>0</v>
      </c>
      <c r="Q1023">
        <f t="shared" si="185"/>
        <v>0</v>
      </c>
      <c r="S1023" s="19">
        <f t="shared" si="186"/>
        <v>167960.28000000096</v>
      </c>
      <c r="V1023" t="str">
        <v/>
      </c>
    </row>
    <row r="1024" spans="2:22" x14ac:dyDescent="0.25">
      <c r="B1024" s="4" t="s">
        <v>61</v>
      </c>
      <c r="C1024" s="4">
        <v>1016</v>
      </c>
      <c r="D1024" s="4">
        <v>427</v>
      </c>
      <c r="E1024" s="11">
        <v>0</v>
      </c>
      <c r="F1024" s="16">
        <f t="shared" si="187"/>
        <v>0</v>
      </c>
      <c r="G1024" s="16"/>
      <c r="H1024" s="16">
        <f t="shared" si="183"/>
        <v>0</v>
      </c>
      <c r="I1024" s="16">
        <f t="shared" si="184"/>
        <v>0</v>
      </c>
      <c r="J1024" s="16">
        <f t="shared" si="193"/>
        <v>0</v>
      </c>
      <c r="K1024" s="16">
        <f t="shared" si="188"/>
        <v>0</v>
      </c>
      <c r="L1024" s="16">
        <f t="shared" si="192"/>
        <v>0</v>
      </c>
      <c r="M1024" s="16">
        <f t="shared" si="189"/>
        <v>1182644.2019232258</v>
      </c>
      <c r="N1024" s="16">
        <f t="shared" si="190"/>
        <v>1350604.4819232267</v>
      </c>
      <c r="O1024" s="16">
        <f t="shared" si="191"/>
        <v>0</v>
      </c>
      <c r="P1024" s="16">
        <f t="shared" si="194"/>
        <v>0</v>
      </c>
      <c r="Q1024">
        <f t="shared" si="185"/>
        <v>0</v>
      </c>
      <c r="S1024" s="19">
        <f t="shared" si="186"/>
        <v>167960.28000000096</v>
      </c>
      <c r="V1024" t="str">
        <v/>
      </c>
    </row>
    <row r="1025" spans="2:22" x14ac:dyDescent="0.25">
      <c r="B1025" s="4" t="s">
        <v>61</v>
      </c>
      <c r="C1025" s="4">
        <v>1017</v>
      </c>
      <c r="D1025" s="4">
        <v>428</v>
      </c>
      <c r="E1025" s="11">
        <v>0</v>
      </c>
      <c r="F1025" s="16">
        <f t="shared" si="187"/>
        <v>0</v>
      </c>
      <c r="G1025" s="16"/>
      <c r="H1025" s="16">
        <f t="shared" si="183"/>
        <v>0</v>
      </c>
      <c r="I1025" s="16">
        <f t="shared" si="184"/>
        <v>0</v>
      </c>
      <c r="J1025" s="16">
        <f t="shared" si="193"/>
        <v>0</v>
      </c>
      <c r="K1025" s="16">
        <f t="shared" si="188"/>
        <v>0</v>
      </c>
      <c r="L1025" s="16">
        <f t="shared" si="192"/>
        <v>0</v>
      </c>
      <c r="M1025" s="16">
        <f t="shared" si="189"/>
        <v>1182644.2019232258</v>
      </c>
      <c r="N1025" s="16">
        <f t="shared" si="190"/>
        <v>1350604.4819232267</v>
      </c>
      <c r="O1025" s="16">
        <f t="shared" si="191"/>
        <v>0</v>
      </c>
      <c r="P1025" s="16">
        <f t="shared" si="194"/>
        <v>0</v>
      </c>
      <c r="Q1025">
        <f t="shared" si="185"/>
        <v>0</v>
      </c>
      <c r="S1025" s="19">
        <f t="shared" si="186"/>
        <v>167960.28000000096</v>
      </c>
      <c r="V1025" t="str">
        <v/>
      </c>
    </row>
    <row r="1026" spans="2:22" x14ac:dyDescent="0.25">
      <c r="B1026" s="4" t="s">
        <v>61</v>
      </c>
      <c r="C1026" s="4">
        <v>1018</v>
      </c>
      <c r="D1026" s="4">
        <v>429</v>
      </c>
      <c r="E1026" s="11">
        <v>0</v>
      </c>
      <c r="F1026" s="16">
        <f t="shared" si="187"/>
        <v>0</v>
      </c>
      <c r="G1026" s="16"/>
      <c r="H1026" s="16">
        <f t="shared" si="183"/>
        <v>0</v>
      </c>
      <c r="I1026" s="16">
        <f t="shared" si="184"/>
        <v>0</v>
      </c>
      <c r="J1026" s="16">
        <f t="shared" si="193"/>
        <v>0</v>
      </c>
      <c r="K1026" s="16">
        <f t="shared" si="188"/>
        <v>0</v>
      </c>
      <c r="L1026" s="16">
        <f t="shared" si="192"/>
        <v>0</v>
      </c>
      <c r="M1026" s="16">
        <f t="shared" si="189"/>
        <v>1182644.2019232258</v>
      </c>
      <c r="N1026" s="16">
        <f t="shared" si="190"/>
        <v>1350604.4819232267</v>
      </c>
      <c r="O1026" s="16">
        <f t="shared" si="191"/>
        <v>0</v>
      </c>
      <c r="P1026" s="16">
        <f t="shared" si="194"/>
        <v>0</v>
      </c>
      <c r="Q1026">
        <f t="shared" si="185"/>
        <v>0</v>
      </c>
      <c r="S1026" s="19">
        <f t="shared" si="186"/>
        <v>167960.28000000096</v>
      </c>
      <c r="V1026" t="str">
        <v/>
      </c>
    </row>
    <row r="1027" spans="2:22" x14ac:dyDescent="0.25">
      <c r="B1027" s="4" t="s">
        <v>61</v>
      </c>
      <c r="C1027" s="4">
        <v>1019</v>
      </c>
      <c r="D1027" s="4">
        <v>430</v>
      </c>
      <c r="E1027" s="11">
        <v>0</v>
      </c>
      <c r="F1027" s="16">
        <f t="shared" si="187"/>
        <v>0</v>
      </c>
      <c r="G1027" s="16"/>
      <c r="H1027" s="16">
        <f t="shared" si="183"/>
        <v>0</v>
      </c>
      <c r="I1027" s="16">
        <f t="shared" si="184"/>
        <v>0</v>
      </c>
      <c r="J1027" s="16">
        <f t="shared" si="193"/>
        <v>0</v>
      </c>
      <c r="K1027" s="16">
        <f t="shared" si="188"/>
        <v>0</v>
      </c>
      <c r="L1027" s="16">
        <f t="shared" si="192"/>
        <v>0</v>
      </c>
      <c r="M1027" s="16">
        <f t="shared" si="189"/>
        <v>1182644.2019232258</v>
      </c>
      <c r="N1027" s="16">
        <f t="shared" si="190"/>
        <v>1350604.4819232267</v>
      </c>
      <c r="O1027" s="16">
        <f t="shared" si="191"/>
        <v>0</v>
      </c>
      <c r="P1027" s="16">
        <f t="shared" si="194"/>
        <v>0</v>
      </c>
      <c r="Q1027">
        <f t="shared" si="185"/>
        <v>0</v>
      </c>
      <c r="S1027" s="19">
        <f t="shared" si="186"/>
        <v>167960.28000000096</v>
      </c>
      <c r="V1027" t="str">
        <v/>
      </c>
    </row>
    <row r="1028" spans="2:22" x14ac:dyDescent="0.25">
      <c r="B1028" s="4" t="s">
        <v>61</v>
      </c>
      <c r="C1028" s="4">
        <v>1020</v>
      </c>
      <c r="D1028" s="4">
        <v>431</v>
      </c>
      <c r="E1028" s="11">
        <v>0</v>
      </c>
      <c r="F1028" s="16">
        <f t="shared" si="187"/>
        <v>0</v>
      </c>
      <c r="G1028" s="16"/>
      <c r="H1028" s="16">
        <f t="shared" si="183"/>
        <v>0</v>
      </c>
      <c r="I1028" s="16">
        <f t="shared" si="184"/>
        <v>0</v>
      </c>
      <c r="J1028" s="16">
        <f t="shared" si="193"/>
        <v>0</v>
      </c>
      <c r="K1028" s="16">
        <f t="shared" si="188"/>
        <v>0</v>
      </c>
      <c r="L1028" s="16">
        <f t="shared" si="192"/>
        <v>0</v>
      </c>
      <c r="M1028" s="16">
        <f t="shared" si="189"/>
        <v>1182644.2019232258</v>
      </c>
      <c r="N1028" s="16">
        <f t="shared" si="190"/>
        <v>1350604.4819232267</v>
      </c>
      <c r="O1028" s="16">
        <f t="shared" si="191"/>
        <v>0</v>
      </c>
      <c r="P1028" s="16">
        <f t="shared" si="194"/>
        <v>0</v>
      </c>
      <c r="Q1028">
        <f t="shared" si="185"/>
        <v>0</v>
      </c>
      <c r="S1028" s="19">
        <f t="shared" si="186"/>
        <v>167960.28000000096</v>
      </c>
      <c r="V1028" t="str">
        <v/>
      </c>
    </row>
    <row r="1029" spans="2:22" x14ac:dyDescent="0.25">
      <c r="B1029" s="4" t="s">
        <v>61</v>
      </c>
      <c r="C1029" s="4">
        <v>1021</v>
      </c>
      <c r="D1029" s="4">
        <v>432</v>
      </c>
      <c r="E1029" s="11">
        <v>0</v>
      </c>
      <c r="F1029" s="16">
        <f t="shared" si="187"/>
        <v>0</v>
      </c>
      <c r="G1029" s="16"/>
      <c r="H1029" s="16">
        <f t="shared" si="183"/>
        <v>0</v>
      </c>
      <c r="I1029" s="16">
        <f t="shared" si="184"/>
        <v>0</v>
      </c>
      <c r="J1029" s="16">
        <f t="shared" si="193"/>
        <v>0</v>
      </c>
      <c r="K1029" s="16">
        <f t="shared" si="188"/>
        <v>0</v>
      </c>
      <c r="L1029" s="16">
        <f t="shared" si="192"/>
        <v>0</v>
      </c>
      <c r="M1029" s="16">
        <f t="shared" si="189"/>
        <v>1182644.2019232258</v>
      </c>
      <c r="N1029" s="16">
        <f t="shared" si="190"/>
        <v>1350604.4819232267</v>
      </c>
      <c r="O1029" s="16">
        <f t="shared" si="191"/>
        <v>0</v>
      </c>
      <c r="P1029" s="16">
        <f t="shared" si="194"/>
        <v>0</v>
      </c>
      <c r="Q1029">
        <f t="shared" si="185"/>
        <v>0</v>
      </c>
      <c r="S1029" s="19">
        <f t="shared" si="186"/>
        <v>167960.28000000096</v>
      </c>
      <c r="V1029" t="str">
        <v/>
      </c>
    </row>
    <row r="1030" spans="2:22" x14ac:dyDescent="0.25">
      <c r="B1030" s="4" t="s">
        <v>61</v>
      </c>
      <c r="C1030" s="4">
        <v>1022</v>
      </c>
      <c r="D1030" s="4">
        <v>433</v>
      </c>
      <c r="E1030" s="11">
        <v>0</v>
      </c>
      <c r="F1030" s="16">
        <f t="shared" si="187"/>
        <v>0</v>
      </c>
      <c r="G1030" s="16"/>
      <c r="H1030" s="16">
        <f t="shared" si="183"/>
        <v>0</v>
      </c>
      <c r="I1030" s="16">
        <f t="shared" si="184"/>
        <v>0</v>
      </c>
      <c r="J1030" s="16">
        <f t="shared" si="193"/>
        <v>0</v>
      </c>
      <c r="K1030" s="16">
        <f t="shared" si="188"/>
        <v>0</v>
      </c>
      <c r="L1030" s="16">
        <f t="shared" si="192"/>
        <v>0</v>
      </c>
      <c r="M1030" s="16">
        <f t="shared" si="189"/>
        <v>1182644.2019232258</v>
      </c>
      <c r="N1030" s="16">
        <f t="shared" si="190"/>
        <v>1350604.4819232267</v>
      </c>
      <c r="O1030" s="16">
        <f t="shared" si="191"/>
        <v>0</v>
      </c>
      <c r="P1030" s="16">
        <f t="shared" si="194"/>
        <v>0</v>
      </c>
      <c r="Q1030">
        <f t="shared" si="185"/>
        <v>0</v>
      </c>
      <c r="S1030" s="19">
        <f t="shared" si="186"/>
        <v>167960.28000000096</v>
      </c>
      <c r="V1030" t="str">
        <v/>
      </c>
    </row>
    <row r="1031" spans="2:22" x14ac:dyDescent="0.25">
      <c r="B1031" s="6" t="s">
        <v>62</v>
      </c>
      <c r="C1031" s="6">
        <v>1023</v>
      </c>
      <c r="D1031" s="6">
        <v>1</v>
      </c>
      <c r="E1031" s="12">
        <v>0</v>
      </c>
      <c r="F1031" s="16">
        <f t="shared" si="187"/>
        <v>0</v>
      </c>
      <c r="G1031" s="16"/>
      <c r="H1031" s="16">
        <f t="shared" si="183"/>
        <v>0</v>
      </c>
      <c r="I1031" s="16">
        <f t="shared" si="184"/>
        <v>0</v>
      </c>
      <c r="J1031" s="16">
        <f t="shared" si="193"/>
        <v>0</v>
      </c>
      <c r="K1031" s="16">
        <f t="shared" si="188"/>
        <v>0</v>
      </c>
      <c r="L1031" s="16">
        <f t="shared" si="192"/>
        <v>0</v>
      </c>
      <c r="M1031" s="16">
        <f t="shared" si="189"/>
        <v>1182644.2019232258</v>
      </c>
      <c r="N1031" s="16">
        <f t="shared" si="190"/>
        <v>1350604.4819232267</v>
      </c>
      <c r="O1031" s="16">
        <f t="shared" si="191"/>
        <v>0</v>
      </c>
      <c r="P1031" s="16">
        <f t="shared" si="194"/>
        <v>0</v>
      </c>
      <c r="Q1031">
        <f t="shared" si="185"/>
        <v>0</v>
      </c>
      <c r="S1031" s="19">
        <f t="shared" si="186"/>
        <v>167960.28000000096</v>
      </c>
      <c r="V1031" t="str">
        <v/>
      </c>
    </row>
    <row r="1032" spans="2:22" x14ac:dyDescent="0.25">
      <c r="B1032" s="6" t="s">
        <v>62</v>
      </c>
      <c r="C1032" s="6">
        <v>1024</v>
      </c>
      <c r="D1032" s="6">
        <v>2</v>
      </c>
      <c r="E1032" s="12">
        <v>0</v>
      </c>
      <c r="F1032" s="16">
        <f t="shared" si="187"/>
        <v>0</v>
      </c>
      <c r="G1032" s="16"/>
      <c r="H1032" s="16">
        <f t="shared" ref="H1032:H1095" si="195">$L$3*F1033</f>
        <v>0</v>
      </c>
      <c r="I1032" s="16">
        <f t="shared" si="184"/>
        <v>0</v>
      </c>
      <c r="J1032" s="16">
        <f t="shared" si="193"/>
        <v>0</v>
      </c>
      <c r="K1032" s="16">
        <f t="shared" si="188"/>
        <v>0</v>
      </c>
      <c r="L1032" s="16">
        <f t="shared" si="192"/>
        <v>0</v>
      </c>
      <c r="M1032" s="16">
        <f t="shared" si="189"/>
        <v>1182644.2019232258</v>
      </c>
      <c r="N1032" s="16">
        <f t="shared" si="190"/>
        <v>1350604.4819232267</v>
      </c>
      <c r="O1032" s="16">
        <f t="shared" si="191"/>
        <v>0</v>
      </c>
      <c r="P1032" s="16">
        <f t="shared" si="194"/>
        <v>0</v>
      </c>
      <c r="Q1032">
        <f t="shared" si="185"/>
        <v>0</v>
      </c>
      <c r="S1032" s="19">
        <f t="shared" si="186"/>
        <v>167960.28000000096</v>
      </c>
      <c r="V1032" t="str">
        <v/>
      </c>
    </row>
    <row r="1033" spans="2:22" x14ac:dyDescent="0.25">
      <c r="B1033" s="6" t="s">
        <v>62</v>
      </c>
      <c r="C1033" s="6">
        <v>1025</v>
      </c>
      <c r="D1033" s="6">
        <v>3</v>
      </c>
      <c r="E1033" s="12">
        <v>0</v>
      </c>
      <c r="F1033" s="16">
        <f t="shared" si="187"/>
        <v>0</v>
      </c>
      <c r="G1033" s="16"/>
      <c r="H1033" s="16">
        <f t="shared" si="195"/>
        <v>0</v>
      </c>
      <c r="I1033" s="16">
        <f t="shared" ref="I1033:I1096" si="196">0.5*$M$2*$I$2*$G$2*F1033</f>
        <v>0</v>
      </c>
      <c r="J1033" s="16">
        <f t="shared" si="193"/>
        <v>0</v>
      </c>
      <c r="K1033" s="16">
        <f t="shared" si="188"/>
        <v>0</v>
      </c>
      <c r="L1033" s="16">
        <f t="shared" si="192"/>
        <v>0</v>
      </c>
      <c r="M1033" s="16">
        <f t="shared" si="189"/>
        <v>1182644.2019232258</v>
      </c>
      <c r="N1033" s="16">
        <f t="shared" si="190"/>
        <v>1350604.4819232267</v>
      </c>
      <c r="O1033" s="16">
        <f t="shared" si="191"/>
        <v>0</v>
      </c>
      <c r="P1033" s="16">
        <f t="shared" si="194"/>
        <v>0</v>
      </c>
      <c r="Q1033">
        <f t="shared" ref="Q1033:Q1096" si="197">(IF(F1033 &lt; 0, ABS(L1033) * O1033 * 0.55, 0))/1000</f>
        <v>0</v>
      </c>
      <c r="S1033" s="19">
        <f t="shared" ref="S1033:S1096" si="198">N1033-M1033</f>
        <v>167960.28000000096</v>
      </c>
      <c r="V1033" t="str">
        <v/>
      </c>
    </row>
    <row r="1034" spans="2:22" x14ac:dyDescent="0.25">
      <c r="B1034" s="6" t="s">
        <v>62</v>
      </c>
      <c r="C1034" s="6">
        <v>1026</v>
      </c>
      <c r="D1034" s="6">
        <v>4</v>
      </c>
      <c r="E1034" s="12">
        <v>0</v>
      </c>
      <c r="F1034" s="16">
        <f t="shared" ref="F1034:F1097" si="199">($E1035-$E1033)/2/3.6</f>
        <v>0.11111111111111112</v>
      </c>
      <c r="G1034" s="16"/>
      <c r="H1034" s="16">
        <f t="shared" si="195"/>
        <v>0</v>
      </c>
      <c r="I1034" s="16">
        <f t="shared" si="196"/>
        <v>3.2326388888888891E-2</v>
      </c>
      <c r="J1034" s="16">
        <f t="shared" si="193"/>
        <v>0</v>
      </c>
      <c r="K1034" s="16">
        <f t="shared" ref="K1034:K1097" si="200">$H$2*F1034</f>
        <v>88.8888888888889</v>
      </c>
      <c r="L1034" s="16">
        <f t="shared" si="192"/>
        <v>88.92121527777779</v>
      </c>
      <c r="M1034" s="16">
        <f t="shared" ref="M1034:M1097" si="201">M1033+MAX(-J1034, 0)</f>
        <v>1182644.2019232258</v>
      </c>
      <c r="N1034" s="16">
        <f t="shared" ref="N1034:N1097" si="202">N1033+MAX(J1034, 0)</f>
        <v>1350604.4819232267</v>
      </c>
      <c r="O1034" s="16">
        <f t="shared" ref="O1034:O1097" si="203">E1034*(1000/3600)</f>
        <v>0</v>
      </c>
      <c r="P1034" s="16">
        <f t="shared" si="194"/>
        <v>1.3352500000000003E-2</v>
      </c>
      <c r="Q1034">
        <f t="shared" si="197"/>
        <v>0</v>
      </c>
      <c r="S1034" s="19">
        <f t="shared" si="198"/>
        <v>167960.28000000096</v>
      </c>
      <c r="V1034" t="str">
        <v/>
      </c>
    </row>
    <row r="1035" spans="2:22" x14ac:dyDescent="0.25">
      <c r="B1035" s="6" t="s">
        <v>62</v>
      </c>
      <c r="C1035" s="6">
        <v>1027</v>
      </c>
      <c r="D1035" s="6">
        <v>5</v>
      </c>
      <c r="E1035" s="12">
        <v>0.8</v>
      </c>
      <c r="F1035" s="16">
        <f t="shared" si="199"/>
        <v>0.5</v>
      </c>
      <c r="G1035" s="16"/>
      <c r="H1035" s="16">
        <f t="shared" si="195"/>
        <v>0</v>
      </c>
      <c r="I1035" s="16">
        <f t="shared" si="196"/>
        <v>0.14546875000000001</v>
      </c>
      <c r="J1035" s="16">
        <f t="shared" si="193"/>
        <v>88.92121527777779</v>
      </c>
      <c r="K1035" s="16">
        <f t="shared" si="200"/>
        <v>400</v>
      </c>
      <c r="L1035" s="16">
        <f t="shared" si="192"/>
        <v>400.14546875000002</v>
      </c>
      <c r="M1035" s="16">
        <f t="shared" si="201"/>
        <v>1182644.2019232258</v>
      </c>
      <c r="N1035" s="16">
        <f t="shared" si="202"/>
        <v>1350693.4031385046</v>
      </c>
      <c r="O1035" s="16">
        <f t="shared" si="203"/>
        <v>0.22222222222222224</v>
      </c>
      <c r="P1035" s="16">
        <f t="shared" si="194"/>
        <v>6.0086250000000008E-2</v>
      </c>
      <c r="Q1035">
        <f t="shared" si="197"/>
        <v>0</v>
      </c>
      <c r="S1035" s="19">
        <f t="shared" si="198"/>
        <v>168049.20121527882</v>
      </c>
      <c r="V1035" t="str">
        <v/>
      </c>
    </row>
    <row r="1036" spans="2:22" x14ac:dyDescent="0.25">
      <c r="B1036" s="6" t="s">
        <v>62</v>
      </c>
      <c r="C1036" s="6">
        <v>1028</v>
      </c>
      <c r="D1036" s="6">
        <v>6</v>
      </c>
      <c r="E1036" s="12">
        <v>3.6</v>
      </c>
      <c r="F1036" s="16">
        <f t="shared" si="199"/>
        <v>1.0833333333333333</v>
      </c>
      <c r="G1036" s="16"/>
      <c r="H1036" s="16">
        <f t="shared" si="195"/>
        <v>0</v>
      </c>
      <c r="I1036" s="16">
        <f t="shared" si="196"/>
        <v>0.31518229166666667</v>
      </c>
      <c r="J1036" s="16">
        <f t="shared" si="193"/>
        <v>866.98184895833333</v>
      </c>
      <c r="K1036" s="16">
        <f t="shared" si="200"/>
        <v>866.66666666666663</v>
      </c>
      <c r="L1036" s="16">
        <f t="shared" ref="L1036:L1099" si="204">K1036+I1036+H1036</f>
        <v>866.98184895833333</v>
      </c>
      <c r="M1036" s="16">
        <f t="shared" si="201"/>
        <v>1182644.2019232258</v>
      </c>
      <c r="N1036" s="16">
        <f t="shared" si="202"/>
        <v>1351560.384987463</v>
      </c>
      <c r="O1036" s="16">
        <f t="shared" si="203"/>
        <v>1</v>
      </c>
      <c r="P1036" s="16">
        <f t="shared" si="194"/>
        <v>0.13018687500000001</v>
      </c>
      <c r="Q1036">
        <f t="shared" si="197"/>
        <v>0</v>
      </c>
      <c r="S1036" s="19">
        <f t="shared" si="198"/>
        <v>168916.18306423724</v>
      </c>
      <c r="V1036" t="str">
        <v/>
      </c>
    </row>
    <row r="1037" spans="2:22" x14ac:dyDescent="0.25">
      <c r="B1037" s="6" t="s">
        <v>62</v>
      </c>
      <c r="C1037" s="6">
        <v>1029</v>
      </c>
      <c r="D1037" s="6">
        <v>7</v>
      </c>
      <c r="E1037" s="12">
        <v>8.6</v>
      </c>
      <c r="F1037" s="16">
        <f t="shared" si="199"/>
        <v>1.5277777777777777</v>
      </c>
      <c r="G1037" s="16"/>
      <c r="H1037" s="16">
        <f t="shared" si="195"/>
        <v>0</v>
      </c>
      <c r="I1037" s="16">
        <f t="shared" si="196"/>
        <v>0.44448784722222223</v>
      </c>
      <c r="J1037" s="16">
        <f t="shared" si="193"/>
        <v>2920.8149184992285</v>
      </c>
      <c r="K1037" s="16">
        <f t="shared" si="200"/>
        <v>1222.2222222222222</v>
      </c>
      <c r="L1037" s="16">
        <f t="shared" si="204"/>
        <v>1222.6667100694444</v>
      </c>
      <c r="M1037" s="16">
        <f t="shared" si="201"/>
        <v>1182644.2019232258</v>
      </c>
      <c r="N1037" s="16">
        <f t="shared" si="202"/>
        <v>1354481.1999059622</v>
      </c>
      <c r="O1037" s="16">
        <f t="shared" si="203"/>
        <v>2.3888888888888888</v>
      </c>
      <c r="P1037" s="16">
        <f t="shared" si="194"/>
        <v>0.18359687500000002</v>
      </c>
      <c r="Q1037">
        <f t="shared" si="197"/>
        <v>0</v>
      </c>
      <c r="S1037" s="19">
        <f t="shared" si="198"/>
        <v>171836.99798273644</v>
      </c>
      <c r="V1037" t="str">
        <v/>
      </c>
    </row>
    <row r="1038" spans="2:22" x14ac:dyDescent="0.25">
      <c r="B1038" s="6" t="s">
        <v>62</v>
      </c>
      <c r="C1038" s="6">
        <v>1030</v>
      </c>
      <c r="D1038" s="6">
        <v>8</v>
      </c>
      <c r="E1038" s="12">
        <v>14.6</v>
      </c>
      <c r="F1038" s="16">
        <f t="shared" si="199"/>
        <v>1.5833333333333333</v>
      </c>
      <c r="G1038" s="16"/>
      <c r="H1038" s="16">
        <f t="shared" si="195"/>
        <v>0</v>
      </c>
      <c r="I1038" s="16">
        <f t="shared" si="196"/>
        <v>0.46065104166666665</v>
      </c>
      <c r="J1038" s="16">
        <f t="shared" ref="J1038:J1101" si="205">L1038*O1038</f>
        <v>5138.9052329282404</v>
      </c>
      <c r="K1038" s="16">
        <f t="shared" si="200"/>
        <v>1266.6666666666665</v>
      </c>
      <c r="L1038" s="16">
        <f t="shared" si="204"/>
        <v>1267.1273177083333</v>
      </c>
      <c r="M1038" s="16">
        <f t="shared" si="201"/>
        <v>1182644.2019232258</v>
      </c>
      <c r="N1038" s="16">
        <f t="shared" si="202"/>
        <v>1359620.1051388904</v>
      </c>
      <c r="O1038" s="16">
        <f t="shared" si="203"/>
        <v>4.0555555555555554</v>
      </c>
      <c r="P1038" s="16">
        <f t="shared" ref="P1038:P1101" si="206">$K$2*$J$2*$G$2*F1038</f>
        <v>0.19027312500000002</v>
      </c>
      <c r="Q1038">
        <f t="shared" si="197"/>
        <v>0</v>
      </c>
      <c r="S1038" s="19">
        <f t="shared" si="198"/>
        <v>176975.90321566467</v>
      </c>
      <c r="V1038" t="str">
        <v/>
      </c>
    </row>
    <row r="1039" spans="2:22" x14ac:dyDescent="0.25">
      <c r="B1039" s="6" t="s">
        <v>62</v>
      </c>
      <c r="C1039" s="6">
        <v>1031</v>
      </c>
      <c r="D1039" s="6">
        <v>9</v>
      </c>
      <c r="E1039" s="12">
        <v>20</v>
      </c>
      <c r="F1039" s="16">
        <f t="shared" si="199"/>
        <v>1.3611111111111109</v>
      </c>
      <c r="G1039" s="16"/>
      <c r="H1039" s="16">
        <f t="shared" si="195"/>
        <v>0</v>
      </c>
      <c r="I1039" s="16">
        <f t="shared" si="196"/>
        <v>0.39599826388888887</v>
      </c>
      <c r="J1039" s="16">
        <f t="shared" si="205"/>
        <v>6051.5827064043197</v>
      </c>
      <c r="K1039" s="16">
        <f t="shared" si="200"/>
        <v>1088.8888888888887</v>
      </c>
      <c r="L1039" s="16">
        <f t="shared" si="204"/>
        <v>1089.2848871527776</v>
      </c>
      <c r="M1039" s="16">
        <f t="shared" si="201"/>
        <v>1182644.2019232258</v>
      </c>
      <c r="N1039" s="16">
        <f t="shared" si="202"/>
        <v>1365671.6878452948</v>
      </c>
      <c r="O1039" s="16">
        <f t="shared" si="203"/>
        <v>5.5555555555555554</v>
      </c>
      <c r="P1039" s="16">
        <f t="shared" si="206"/>
        <v>0.16356812500000001</v>
      </c>
      <c r="Q1039">
        <f t="shared" si="197"/>
        <v>0</v>
      </c>
      <c r="S1039" s="19">
        <f t="shared" si="198"/>
        <v>183027.48592206906</v>
      </c>
      <c r="V1039" t="str">
        <v/>
      </c>
    </row>
    <row r="1040" spans="2:22" x14ac:dyDescent="0.25">
      <c r="B1040" s="6" t="s">
        <v>62</v>
      </c>
      <c r="C1040" s="6">
        <v>1032</v>
      </c>
      <c r="D1040" s="6">
        <v>10</v>
      </c>
      <c r="E1040" s="12">
        <v>24.4</v>
      </c>
      <c r="F1040" s="16">
        <f t="shared" si="199"/>
        <v>1.1388888888888888</v>
      </c>
      <c r="G1040" s="16"/>
      <c r="H1040" s="16">
        <f t="shared" si="195"/>
        <v>0</v>
      </c>
      <c r="I1040" s="16">
        <f t="shared" si="196"/>
        <v>0.33134548611111109</v>
      </c>
      <c r="J1040" s="16">
        <f t="shared" si="205"/>
        <v>6177.5544280478389</v>
      </c>
      <c r="K1040" s="16">
        <f t="shared" si="200"/>
        <v>911.11111111111109</v>
      </c>
      <c r="L1040" s="16">
        <f t="shared" si="204"/>
        <v>911.44245659722219</v>
      </c>
      <c r="M1040" s="16">
        <f t="shared" si="201"/>
        <v>1182644.2019232258</v>
      </c>
      <c r="N1040" s="16">
        <f t="shared" si="202"/>
        <v>1371849.2422733426</v>
      </c>
      <c r="O1040" s="16">
        <f t="shared" si="203"/>
        <v>6.7777777777777777</v>
      </c>
      <c r="P1040" s="16">
        <f t="shared" si="206"/>
        <v>0.136863125</v>
      </c>
      <c r="Q1040">
        <f t="shared" si="197"/>
        <v>0</v>
      </c>
      <c r="S1040" s="19">
        <f t="shared" si="198"/>
        <v>189205.04035011679</v>
      </c>
      <c r="V1040" t="str">
        <v/>
      </c>
    </row>
    <row r="1041" spans="2:22" x14ac:dyDescent="0.25">
      <c r="B1041" s="6" t="s">
        <v>62</v>
      </c>
      <c r="C1041" s="6">
        <v>1033</v>
      </c>
      <c r="D1041" s="6">
        <v>11</v>
      </c>
      <c r="E1041" s="12">
        <v>28.2</v>
      </c>
      <c r="F1041" s="16">
        <f t="shared" si="199"/>
        <v>1.0138888888888891</v>
      </c>
      <c r="G1041" s="16"/>
      <c r="H1041" s="16">
        <f t="shared" si="195"/>
        <v>0</v>
      </c>
      <c r="I1041" s="16">
        <f t="shared" si="196"/>
        <v>0.29497829861111119</v>
      </c>
      <c r="J1041" s="16">
        <f t="shared" si="205"/>
        <v>6356.0143670428251</v>
      </c>
      <c r="K1041" s="16">
        <f t="shared" si="200"/>
        <v>811.1111111111112</v>
      </c>
      <c r="L1041" s="16">
        <f t="shared" si="204"/>
        <v>811.40608940972231</v>
      </c>
      <c r="M1041" s="16">
        <f t="shared" si="201"/>
        <v>1182644.2019232258</v>
      </c>
      <c r="N1041" s="16">
        <f t="shared" si="202"/>
        <v>1378205.2566403854</v>
      </c>
      <c r="O1041" s="16">
        <f t="shared" si="203"/>
        <v>7.8333333333333339</v>
      </c>
      <c r="P1041" s="16">
        <f t="shared" si="206"/>
        <v>0.12184156250000004</v>
      </c>
      <c r="Q1041">
        <f t="shared" si="197"/>
        <v>0</v>
      </c>
      <c r="S1041" s="19">
        <f t="shared" si="198"/>
        <v>195561.0547171596</v>
      </c>
      <c r="V1041" t="str">
        <v/>
      </c>
    </row>
    <row r="1042" spans="2:22" x14ac:dyDescent="0.25">
      <c r="B1042" s="6" t="s">
        <v>62</v>
      </c>
      <c r="C1042" s="6">
        <v>1034</v>
      </c>
      <c r="D1042" s="6">
        <v>12</v>
      </c>
      <c r="E1042" s="12">
        <v>31.7</v>
      </c>
      <c r="F1042" s="16">
        <f t="shared" si="199"/>
        <v>0.94444444444444453</v>
      </c>
      <c r="G1042" s="16"/>
      <c r="H1042" s="16">
        <f t="shared" si="195"/>
        <v>0</v>
      </c>
      <c r="I1042" s="16">
        <f t="shared" si="196"/>
        <v>0.2747743055555556</v>
      </c>
      <c r="J1042" s="16">
        <f t="shared" si="205"/>
        <v>6655.5059601658959</v>
      </c>
      <c r="K1042" s="16">
        <f t="shared" si="200"/>
        <v>755.55555555555566</v>
      </c>
      <c r="L1042" s="16">
        <f t="shared" si="204"/>
        <v>755.83032986111118</v>
      </c>
      <c r="M1042" s="16">
        <f t="shared" si="201"/>
        <v>1182644.2019232258</v>
      </c>
      <c r="N1042" s="16">
        <f t="shared" si="202"/>
        <v>1384860.7626005514</v>
      </c>
      <c r="O1042" s="16">
        <f t="shared" si="203"/>
        <v>8.8055555555555554</v>
      </c>
      <c r="P1042" s="16">
        <f t="shared" si="206"/>
        <v>0.11349625000000002</v>
      </c>
      <c r="Q1042">
        <f t="shared" si="197"/>
        <v>0</v>
      </c>
      <c r="S1042" s="19">
        <f t="shared" si="198"/>
        <v>202216.56067732559</v>
      </c>
      <c r="V1042" t="str">
        <v/>
      </c>
    </row>
    <row r="1043" spans="2:22" x14ac:dyDescent="0.25">
      <c r="B1043" s="6" t="s">
        <v>62</v>
      </c>
      <c r="C1043" s="6">
        <v>1035</v>
      </c>
      <c r="D1043" s="6">
        <v>13</v>
      </c>
      <c r="E1043" s="12">
        <v>35</v>
      </c>
      <c r="F1043" s="16">
        <f t="shared" si="199"/>
        <v>0.81944444444444475</v>
      </c>
      <c r="G1043" s="16"/>
      <c r="H1043" s="16">
        <f t="shared" si="195"/>
        <v>0</v>
      </c>
      <c r="I1043" s="16">
        <f t="shared" si="196"/>
        <v>0.23840711805555564</v>
      </c>
      <c r="J1043" s="16">
        <f t="shared" si="205"/>
        <v>6375.774637104555</v>
      </c>
      <c r="K1043" s="16">
        <f t="shared" si="200"/>
        <v>655.55555555555577</v>
      </c>
      <c r="L1043" s="16">
        <f t="shared" si="204"/>
        <v>655.7939626736113</v>
      </c>
      <c r="M1043" s="16">
        <f t="shared" si="201"/>
        <v>1182644.2019232258</v>
      </c>
      <c r="N1043" s="16">
        <f t="shared" si="202"/>
        <v>1391236.5372376558</v>
      </c>
      <c r="O1043" s="16">
        <f t="shared" si="203"/>
        <v>9.7222222222222232</v>
      </c>
      <c r="P1043" s="16">
        <f t="shared" si="206"/>
        <v>9.8474687500000047E-2</v>
      </c>
      <c r="Q1043">
        <f t="shared" si="197"/>
        <v>0</v>
      </c>
      <c r="S1043" s="19">
        <f t="shared" si="198"/>
        <v>208592.33531443006</v>
      </c>
      <c r="V1043" t="str">
        <v/>
      </c>
    </row>
    <row r="1044" spans="2:22" x14ac:dyDescent="0.25">
      <c r="B1044" s="6" t="s">
        <v>62</v>
      </c>
      <c r="C1044" s="6">
        <v>1036</v>
      </c>
      <c r="D1044" s="6">
        <v>14</v>
      </c>
      <c r="E1044" s="12">
        <v>37.6</v>
      </c>
      <c r="F1044" s="16">
        <f t="shared" si="199"/>
        <v>0.65277777777777812</v>
      </c>
      <c r="G1044" s="16"/>
      <c r="H1044" s="16">
        <f t="shared" si="195"/>
        <v>0</v>
      </c>
      <c r="I1044" s="16">
        <f t="shared" si="196"/>
        <v>0.18991753472222234</v>
      </c>
      <c r="J1044" s="16">
        <f t="shared" si="205"/>
        <v>5456.3045707947558</v>
      </c>
      <c r="K1044" s="16">
        <f t="shared" si="200"/>
        <v>522.22222222222251</v>
      </c>
      <c r="L1044" s="16">
        <f t="shared" si="204"/>
        <v>522.41213975694473</v>
      </c>
      <c r="M1044" s="16">
        <f t="shared" si="201"/>
        <v>1182644.2019232258</v>
      </c>
      <c r="N1044" s="16">
        <f t="shared" si="202"/>
        <v>1396692.8418084506</v>
      </c>
      <c r="O1044" s="16">
        <f t="shared" si="203"/>
        <v>10.444444444444445</v>
      </c>
      <c r="P1044" s="16">
        <f t="shared" si="206"/>
        <v>7.8445937500000049E-2</v>
      </c>
      <c r="Q1044">
        <f t="shared" si="197"/>
        <v>0</v>
      </c>
      <c r="S1044" s="19">
        <f t="shared" si="198"/>
        <v>214048.63988522487</v>
      </c>
      <c r="V1044" t="str">
        <v/>
      </c>
    </row>
    <row r="1045" spans="2:22" x14ac:dyDescent="0.25">
      <c r="B1045" s="6" t="s">
        <v>62</v>
      </c>
      <c r="C1045" s="6">
        <v>1037</v>
      </c>
      <c r="D1045" s="6">
        <v>15</v>
      </c>
      <c r="E1045" s="12">
        <v>39.700000000000003</v>
      </c>
      <c r="F1045" s="16">
        <f t="shared" si="199"/>
        <v>0.54166666666666641</v>
      </c>
      <c r="G1045" s="16"/>
      <c r="H1045" s="16">
        <f t="shared" si="195"/>
        <v>0</v>
      </c>
      <c r="I1045" s="16">
        <f t="shared" si="196"/>
        <v>0.15759114583333328</v>
      </c>
      <c r="J1045" s="16">
        <f t="shared" si="205"/>
        <v>4780.4415838396972</v>
      </c>
      <c r="K1045" s="16">
        <f t="shared" si="200"/>
        <v>433.33333333333314</v>
      </c>
      <c r="L1045" s="16">
        <f t="shared" si="204"/>
        <v>433.49092447916649</v>
      </c>
      <c r="M1045" s="16">
        <f t="shared" si="201"/>
        <v>1182644.2019232258</v>
      </c>
      <c r="N1045" s="16">
        <f t="shared" si="202"/>
        <v>1401473.2833922904</v>
      </c>
      <c r="O1045" s="16">
        <f t="shared" si="203"/>
        <v>11.027777777777779</v>
      </c>
      <c r="P1045" s="16">
        <f t="shared" si="206"/>
        <v>6.5093437499999976E-2</v>
      </c>
      <c r="Q1045">
        <f t="shared" si="197"/>
        <v>0</v>
      </c>
      <c r="S1045" s="19">
        <f t="shared" si="198"/>
        <v>218829.08146906458</v>
      </c>
      <c r="V1045" t="str">
        <v/>
      </c>
    </row>
    <row r="1046" spans="2:22" x14ac:dyDescent="0.25">
      <c r="B1046" s="6" t="s">
        <v>62</v>
      </c>
      <c r="C1046" s="6">
        <v>1038</v>
      </c>
      <c r="D1046" s="6">
        <v>16</v>
      </c>
      <c r="E1046" s="12">
        <v>41.5</v>
      </c>
      <c r="F1046" s="16">
        <f t="shared" si="199"/>
        <v>0.54166666666666641</v>
      </c>
      <c r="G1046" s="16"/>
      <c r="H1046" s="16">
        <f t="shared" si="195"/>
        <v>0</v>
      </c>
      <c r="I1046" s="16">
        <f t="shared" si="196"/>
        <v>0.15759114583333328</v>
      </c>
      <c r="J1046" s="16">
        <f t="shared" si="205"/>
        <v>4997.1870460792807</v>
      </c>
      <c r="K1046" s="16">
        <f t="shared" si="200"/>
        <v>433.33333333333314</v>
      </c>
      <c r="L1046" s="16">
        <f t="shared" si="204"/>
        <v>433.49092447916649</v>
      </c>
      <c r="M1046" s="16">
        <f t="shared" si="201"/>
        <v>1182644.2019232258</v>
      </c>
      <c r="N1046" s="16">
        <f t="shared" si="202"/>
        <v>1406470.4704383695</v>
      </c>
      <c r="O1046" s="16">
        <f t="shared" si="203"/>
        <v>11.527777777777779</v>
      </c>
      <c r="P1046" s="16">
        <f t="shared" si="206"/>
        <v>6.5093437499999976E-2</v>
      </c>
      <c r="Q1046">
        <f t="shared" si="197"/>
        <v>0</v>
      </c>
      <c r="S1046" s="19">
        <f t="shared" si="198"/>
        <v>223826.26851514378</v>
      </c>
      <c r="V1046" t="str">
        <v/>
      </c>
    </row>
    <row r="1047" spans="2:22" x14ac:dyDescent="0.25">
      <c r="B1047" s="6" t="s">
        <v>62</v>
      </c>
      <c r="C1047" s="6">
        <v>1039</v>
      </c>
      <c r="D1047" s="6">
        <v>17</v>
      </c>
      <c r="E1047" s="12">
        <v>43.6</v>
      </c>
      <c r="F1047" s="16">
        <f t="shared" si="199"/>
        <v>0.625</v>
      </c>
      <c r="G1047" s="16"/>
      <c r="H1047" s="16">
        <f t="shared" si="195"/>
        <v>0</v>
      </c>
      <c r="I1047" s="16">
        <f t="shared" si="196"/>
        <v>0.18183593750000002</v>
      </c>
      <c r="J1047" s="16">
        <f t="shared" si="205"/>
        <v>6057.7577907986115</v>
      </c>
      <c r="K1047" s="16">
        <f t="shared" si="200"/>
        <v>500</v>
      </c>
      <c r="L1047" s="16">
        <f t="shared" si="204"/>
        <v>500.18183593750001</v>
      </c>
      <c r="M1047" s="16">
        <f t="shared" si="201"/>
        <v>1182644.2019232258</v>
      </c>
      <c r="N1047" s="16">
        <f t="shared" si="202"/>
        <v>1412528.2282291681</v>
      </c>
      <c r="O1047" s="16">
        <f t="shared" si="203"/>
        <v>12.111111111111112</v>
      </c>
      <c r="P1047" s="16">
        <f t="shared" si="206"/>
        <v>7.510781250000001E-2</v>
      </c>
      <c r="Q1047">
        <f t="shared" si="197"/>
        <v>0</v>
      </c>
      <c r="S1047" s="19">
        <f t="shared" si="198"/>
        <v>229884.02630594233</v>
      </c>
      <c r="V1047" t="str">
        <v/>
      </c>
    </row>
    <row r="1048" spans="2:22" x14ac:dyDescent="0.25">
      <c r="B1048" s="6" t="s">
        <v>62</v>
      </c>
      <c r="C1048" s="6">
        <v>1040</v>
      </c>
      <c r="D1048" s="6">
        <v>18</v>
      </c>
      <c r="E1048" s="12">
        <v>46</v>
      </c>
      <c r="F1048" s="16">
        <f t="shared" si="199"/>
        <v>0.6666666666666663</v>
      </c>
      <c r="G1048" s="16"/>
      <c r="H1048" s="16">
        <f t="shared" si="195"/>
        <v>0</v>
      </c>
      <c r="I1048" s="16">
        <f t="shared" si="196"/>
        <v>0.19395833333333323</v>
      </c>
      <c r="J1048" s="16">
        <f t="shared" si="205"/>
        <v>6817.2931712962918</v>
      </c>
      <c r="K1048" s="16">
        <f t="shared" si="200"/>
        <v>533.33333333333303</v>
      </c>
      <c r="L1048" s="16">
        <f t="shared" si="204"/>
        <v>533.52729166666631</v>
      </c>
      <c r="M1048" s="16">
        <f t="shared" si="201"/>
        <v>1182644.2019232258</v>
      </c>
      <c r="N1048" s="16">
        <f t="shared" si="202"/>
        <v>1419345.5214004645</v>
      </c>
      <c r="O1048" s="16">
        <f t="shared" si="203"/>
        <v>12.777777777777779</v>
      </c>
      <c r="P1048" s="16">
        <f t="shared" si="206"/>
        <v>8.0114999999999964E-2</v>
      </c>
      <c r="Q1048">
        <f t="shared" si="197"/>
        <v>0</v>
      </c>
      <c r="S1048" s="19">
        <f t="shared" si="198"/>
        <v>236701.31947723869</v>
      </c>
      <c r="V1048" t="str">
        <v/>
      </c>
    </row>
    <row r="1049" spans="2:22" x14ac:dyDescent="0.25">
      <c r="B1049" s="6" t="s">
        <v>62</v>
      </c>
      <c r="C1049" s="6">
        <v>1041</v>
      </c>
      <c r="D1049" s="6">
        <v>19</v>
      </c>
      <c r="E1049" s="12">
        <v>48.4</v>
      </c>
      <c r="F1049" s="16">
        <f t="shared" si="199"/>
        <v>0.625</v>
      </c>
      <c r="G1049" s="16"/>
      <c r="H1049" s="16">
        <f t="shared" si="195"/>
        <v>0</v>
      </c>
      <c r="I1049" s="16">
        <f t="shared" si="196"/>
        <v>0.18183593750000002</v>
      </c>
      <c r="J1049" s="16">
        <f t="shared" si="205"/>
        <v>6724.6669053819451</v>
      </c>
      <c r="K1049" s="16">
        <f t="shared" si="200"/>
        <v>500</v>
      </c>
      <c r="L1049" s="16">
        <f t="shared" si="204"/>
        <v>500.18183593750001</v>
      </c>
      <c r="M1049" s="16">
        <f t="shared" si="201"/>
        <v>1182644.2019232258</v>
      </c>
      <c r="N1049" s="16">
        <f t="shared" si="202"/>
        <v>1426070.1883058464</v>
      </c>
      <c r="O1049" s="16">
        <f t="shared" si="203"/>
        <v>13.444444444444445</v>
      </c>
      <c r="P1049" s="16">
        <f t="shared" si="206"/>
        <v>7.510781250000001E-2</v>
      </c>
      <c r="Q1049">
        <f t="shared" si="197"/>
        <v>0</v>
      </c>
      <c r="S1049" s="19">
        <f t="shared" si="198"/>
        <v>243425.98638262064</v>
      </c>
      <c r="V1049" t="str">
        <v/>
      </c>
    </row>
    <row r="1050" spans="2:22" x14ac:dyDescent="0.25">
      <c r="B1050" s="6" t="s">
        <v>62</v>
      </c>
      <c r="C1050" s="6">
        <v>1042</v>
      </c>
      <c r="D1050" s="6">
        <v>20</v>
      </c>
      <c r="E1050" s="12">
        <v>50.5</v>
      </c>
      <c r="F1050" s="16">
        <f t="shared" si="199"/>
        <v>0.4861111111111111</v>
      </c>
      <c r="G1050" s="16"/>
      <c r="H1050" s="16">
        <f t="shared" si="195"/>
        <v>0</v>
      </c>
      <c r="I1050" s="16">
        <f t="shared" si="196"/>
        <v>0.14142795138888889</v>
      </c>
      <c r="J1050" s="16">
        <f t="shared" si="205"/>
        <v>5457.2308334538966</v>
      </c>
      <c r="K1050" s="16">
        <f t="shared" si="200"/>
        <v>388.88888888888886</v>
      </c>
      <c r="L1050" s="16">
        <f t="shared" si="204"/>
        <v>389.03031684027775</v>
      </c>
      <c r="M1050" s="16">
        <f t="shared" si="201"/>
        <v>1182644.2019232258</v>
      </c>
      <c r="N1050" s="16">
        <f t="shared" si="202"/>
        <v>1431527.4191393002</v>
      </c>
      <c r="O1050" s="16">
        <f t="shared" si="203"/>
        <v>14.027777777777779</v>
      </c>
      <c r="P1050" s="16">
        <f t="shared" si="206"/>
        <v>5.8417187500000009E-2</v>
      </c>
      <c r="Q1050">
        <f t="shared" si="197"/>
        <v>0</v>
      </c>
      <c r="S1050" s="19">
        <f t="shared" si="198"/>
        <v>248883.21721607447</v>
      </c>
      <c r="V1050" t="str">
        <v/>
      </c>
    </row>
    <row r="1051" spans="2:22" x14ac:dyDescent="0.25">
      <c r="B1051" s="6" t="s">
        <v>62</v>
      </c>
      <c r="C1051" s="6">
        <v>1043</v>
      </c>
      <c r="D1051" s="6">
        <v>21</v>
      </c>
      <c r="E1051" s="12">
        <v>51.9</v>
      </c>
      <c r="F1051" s="16">
        <f t="shared" si="199"/>
        <v>0.29166666666666685</v>
      </c>
      <c r="G1051" s="16"/>
      <c r="H1051" s="16">
        <f t="shared" si="195"/>
        <v>0</v>
      </c>
      <c r="I1051" s="16">
        <f t="shared" si="196"/>
        <v>8.4856770833333386E-2</v>
      </c>
      <c r="J1051" s="16">
        <f t="shared" si="205"/>
        <v>3365.1122406684049</v>
      </c>
      <c r="K1051" s="16">
        <f t="shared" si="200"/>
        <v>233.33333333333348</v>
      </c>
      <c r="L1051" s="16">
        <f t="shared" si="204"/>
        <v>233.41819010416683</v>
      </c>
      <c r="M1051" s="16">
        <f t="shared" si="201"/>
        <v>1182644.2019232258</v>
      </c>
      <c r="N1051" s="16">
        <f t="shared" si="202"/>
        <v>1434892.5313799686</v>
      </c>
      <c r="O1051" s="16">
        <f t="shared" si="203"/>
        <v>14.416666666666666</v>
      </c>
      <c r="P1051" s="16">
        <f t="shared" si="206"/>
        <v>3.5050312500000028E-2</v>
      </c>
      <c r="Q1051">
        <f t="shared" si="197"/>
        <v>0</v>
      </c>
      <c r="S1051" s="19">
        <f t="shared" si="198"/>
        <v>252248.32945674285</v>
      </c>
      <c r="V1051" t="str">
        <v/>
      </c>
    </row>
    <row r="1052" spans="2:22" x14ac:dyDescent="0.25">
      <c r="B1052" s="6" t="s">
        <v>62</v>
      </c>
      <c r="C1052" s="6">
        <v>1044</v>
      </c>
      <c r="D1052" s="6">
        <v>22</v>
      </c>
      <c r="E1052" s="12">
        <v>52.6</v>
      </c>
      <c r="F1052" s="16">
        <f t="shared" si="199"/>
        <v>0.12499999999999981</v>
      </c>
      <c r="G1052" s="16"/>
      <c r="H1052" s="16">
        <f t="shared" si="195"/>
        <v>0</v>
      </c>
      <c r="I1052" s="16">
        <f t="shared" si="196"/>
        <v>3.6367187499999946E-2</v>
      </c>
      <c r="J1052" s="16">
        <f t="shared" si="205"/>
        <v>1461.6424761284702</v>
      </c>
      <c r="K1052" s="16">
        <f t="shared" si="200"/>
        <v>99.999999999999844</v>
      </c>
      <c r="L1052" s="16">
        <f t="shared" si="204"/>
        <v>100.03636718749985</v>
      </c>
      <c r="M1052" s="16">
        <f t="shared" si="201"/>
        <v>1182644.2019232258</v>
      </c>
      <c r="N1052" s="16">
        <f t="shared" si="202"/>
        <v>1436354.173856097</v>
      </c>
      <c r="O1052" s="16">
        <f t="shared" si="203"/>
        <v>14.611111111111112</v>
      </c>
      <c r="P1052" s="16">
        <f t="shared" si="206"/>
        <v>1.5021562499999979E-2</v>
      </c>
      <c r="Q1052">
        <f t="shared" si="197"/>
        <v>0</v>
      </c>
      <c r="S1052" s="19">
        <f t="shared" si="198"/>
        <v>253709.97193287127</v>
      </c>
      <c r="V1052" t="str">
        <v/>
      </c>
    </row>
    <row r="1053" spans="2:22" x14ac:dyDescent="0.25">
      <c r="B1053" s="6" t="s">
        <v>62</v>
      </c>
      <c r="C1053" s="6">
        <v>1045</v>
      </c>
      <c r="D1053" s="6">
        <v>23</v>
      </c>
      <c r="E1053" s="12">
        <v>52.8</v>
      </c>
      <c r="F1053" s="16">
        <f t="shared" si="199"/>
        <v>4.1666666666666269E-2</v>
      </c>
      <c r="G1053" s="16"/>
      <c r="H1053" s="16">
        <f t="shared" si="195"/>
        <v>0</v>
      </c>
      <c r="I1053" s="16">
        <f t="shared" si="196"/>
        <v>1.2122395833333218E-2</v>
      </c>
      <c r="J1053" s="16">
        <f t="shared" si="205"/>
        <v>489.06668402777308</v>
      </c>
      <c r="K1053" s="16">
        <f t="shared" si="200"/>
        <v>33.333333333333016</v>
      </c>
      <c r="L1053" s="16">
        <f t="shared" si="204"/>
        <v>33.345455729166346</v>
      </c>
      <c r="M1053" s="16">
        <f t="shared" si="201"/>
        <v>1182644.2019232258</v>
      </c>
      <c r="N1053" s="16">
        <f t="shared" si="202"/>
        <v>1436843.2405401247</v>
      </c>
      <c r="O1053" s="16">
        <f t="shared" si="203"/>
        <v>14.666666666666666</v>
      </c>
      <c r="P1053" s="16">
        <f t="shared" si="206"/>
        <v>5.0071874999999526E-3</v>
      </c>
      <c r="Q1053">
        <f t="shared" si="197"/>
        <v>0</v>
      </c>
      <c r="S1053" s="19">
        <f t="shared" si="198"/>
        <v>254199.03861689894</v>
      </c>
      <c r="V1053" t="str">
        <v/>
      </c>
    </row>
    <row r="1054" spans="2:22" x14ac:dyDescent="0.25">
      <c r="B1054" s="6" t="s">
        <v>62</v>
      </c>
      <c r="C1054" s="6">
        <v>1046</v>
      </c>
      <c r="D1054" s="6">
        <v>24</v>
      </c>
      <c r="E1054" s="12">
        <v>52.9</v>
      </c>
      <c r="F1054" s="16">
        <f t="shared" si="199"/>
        <v>4.1666666666667261E-2</v>
      </c>
      <c r="G1054" s="16"/>
      <c r="H1054" s="16">
        <f t="shared" si="195"/>
        <v>0</v>
      </c>
      <c r="I1054" s="16">
        <f t="shared" si="196"/>
        <v>1.2122395833333507E-2</v>
      </c>
      <c r="J1054" s="16">
        <f t="shared" si="205"/>
        <v>489.99294668692829</v>
      </c>
      <c r="K1054" s="16">
        <f t="shared" si="200"/>
        <v>33.333333333333812</v>
      </c>
      <c r="L1054" s="16">
        <f t="shared" si="204"/>
        <v>33.345455729167142</v>
      </c>
      <c r="M1054" s="16">
        <f t="shared" si="201"/>
        <v>1182644.2019232258</v>
      </c>
      <c r="N1054" s="16">
        <f t="shared" si="202"/>
        <v>1437333.2334868116</v>
      </c>
      <c r="O1054" s="16">
        <f t="shared" si="203"/>
        <v>14.694444444444445</v>
      </c>
      <c r="P1054" s="16">
        <f t="shared" si="206"/>
        <v>5.0071875000000723E-3</v>
      </c>
      <c r="Q1054">
        <f t="shared" si="197"/>
        <v>0</v>
      </c>
      <c r="S1054" s="19">
        <f t="shared" si="198"/>
        <v>254689.03156358586</v>
      </c>
      <c r="V1054" t="str">
        <v/>
      </c>
    </row>
    <row r="1055" spans="2:22" x14ac:dyDescent="0.25">
      <c r="B1055" s="6" t="s">
        <v>62</v>
      </c>
      <c r="C1055" s="6">
        <v>1047</v>
      </c>
      <c r="D1055" s="6">
        <v>25</v>
      </c>
      <c r="E1055" s="12">
        <v>53.1</v>
      </c>
      <c r="F1055" s="16">
        <f t="shared" si="199"/>
        <v>5.5555555555555358E-2</v>
      </c>
      <c r="G1055" s="16"/>
      <c r="H1055" s="16">
        <f t="shared" si="195"/>
        <v>0</v>
      </c>
      <c r="I1055" s="16">
        <f t="shared" si="196"/>
        <v>1.6163194444444386E-2</v>
      </c>
      <c r="J1055" s="16">
        <f t="shared" si="205"/>
        <v>655.79396267360892</v>
      </c>
      <c r="K1055" s="16">
        <f t="shared" si="200"/>
        <v>44.444444444444287</v>
      </c>
      <c r="L1055" s="16">
        <f t="shared" si="204"/>
        <v>44.460607638888732</v>
      </c>
      <c r="M1055" s="16">
        <f t="shared" si="201"/>
        <v>1182644.2019232258</v>
      </c>
      <c r="N1055" s="16">
        <f t="shared" si="202"/>
        <v>1437989.0274494851</v>
      </c>
      <c r="O1055" s="16">
        <f t="shared" si="203"/>
        <v>14.750000000000002</v>
      </c>
      <c r="P1055" s="16">
        <f t="shared" si="206"/>
        <v>6.6762499999999773E-3</v>
      </c>
      <c r="Q1055">
        <f t="shared" si="197"/>
        <v>0</v>
      </c>
      <c r="S1055" s="19">
        <f t="shared" si="198"/>
        <v>255344.82552625937</v>
      </c>
      <c r="V1055" t="str">
        <v/>
      </c>
    </row>
    <row r="1056" spans="2:22" x14ac:dyDescent="0.25">
      <c r="B1056" s="6" t="s">
        <v>62</v>
      </c>
      <c r="C1056" s="6">
        <v>1048</v>
      </c>
      <c r="D1056" s="6">
        <v>26</v>
      </c>
      <c r="E1056" s="12">
        <v>53.3</v>
      </c>
      <c r="F1056" s="16">
        <f t="shared" si="199"/>
        <v>0</v>
      </c>
      <c r="G1056" s="16"/>
      <c r="H1056" s="16">
        <f t="shared" si="195"/>
        <v>0</v>
      </c>
      <c r="I1056" s="16">
        <f t="shared" si="196"/>
        <v>0</v>
      </c>
      <c r="J1056" s="16">
        <f t="shared" si="205"/>
        <v>0</v>
      </c>
      <c r="K1056" s="16">
        <f t="shared" si="200"/>
        <v>0</v>
      </c>
      <c r="L1056" s="16">
        <f t="shared" si="204"/>
        <v>0</v>
      </c>
      <c r="M1056" s="16">
        <f t="shared" si="201"/>
        <v>1182644.2019232258</v>
      </c>
      <c r="N1056" s="16">
        <f t="shared" si="202"/>
        <v>1437989.0274494851</v>
      </c>
      <c r="O1056" s="16">
        <f t="shared" si="203"/>
        <v>14.805555555555555</v>
      </c>
      <c r="P1056" s="16">
        <f t="shared" si="206"/>
        <v>0</v>
      </c>
      <c r="Q1056">
        <f t="shared" si="197"/>
        <v>0</v>
      </c>
      <c r="S1056" s="19">
        <f t="shared" si="198"/>
        <v>255344.82552625937</v>
      </c>
      <c r="V1056" t="str">
        <v/>
      </c>
    </row>
    <row r="1057" spans="2:22" x14ac:dyDescent="0.25">
      <c r="B1057" s="6" t="s">
        <v>62</v>
      </c>
      <c r="C1057" s="6">
        <v>1049</v>
      </c>
      <c r="D1057" s="6">
        <v>27</v>
      </c>
      <c r="E1057" s="12">
        <v>53.1</v>
      </c>
      <c r="F1057" s="16">
        <f t="shared" si="199"/>
        <v>-0.1388888888888889</v>
      </c>
      <c r="G1057" s="16"/>
      <c r="H1057" s="16">
        <f t="shared" si="195"/>
        <v>0</v>
      </c>
      <c r="I1057" s="16">
        <f t="shared" si="196"/>
        <v>-4.0407986111111113E-2</v>
      </c>
      <c r="J1057" s="16">
        <f t="shared" si="205"/>
        <v>-1639.4849066840279</v>
      </c>
      <c r="K1057" s="16">
        <f t="shared" si="200"/>
        <v>-111.11111111111111</v>
      </c>
      <c r="L1057" s="16">
        <f t="shared" si="204"/>
        <v>-111.15151909722222</v>
      </c>
      <c r="M1057" s="16">
        <f t="shared" si="201"/>
        <v>1184283.6868299099</v>
      </c>
      <c r="N1057" s="16">
        <f t="shared" si="202"/>
        <v>1437989.0274494851</v>
      </c>
      <c r="O1057" s="16">
        <f t="shared" si="203"/>
        <v>14.750000000000002</v>
      </c>
      <c r="P1057" s="16">
        <f t="shared" si="206"/>
        <v>-1.6690625000000004E-2</v>
      </c>
      <c r="Q1057">
        <f t="shared" si="197"/>
        <v>0.9017166986762154</v>
      </c>
      <c r="S1057" s="19">
        <f t="shared" si="198"/>
        <v>253705.34061957523</v>
      </c>
      <c r="V1057" t="str">
        <v/>
      </c>
    </row>
    <row r="1058" spans="2:22" x14ac:dyDescent="0.25">
      <c r="B1058" s="6" t="s">
        <v>62</v>
      </c>
      <c r="C1058" s="6">
        <v>1050</v>
      </c>
      <c r="D1058" s="6">
        <v>28</v>
      </c>
      <c r="E1058" s="12">
        <v>52.3</v>
      </c>
      <c r="F1058" s="16">
        <f t="shared" si="199"/>
        <v>-0.33333333333333315</v>
      </c>
      <c r="G1058" s="16"/>
      <c r="H1058" s="16">
        <f t="shared" si="195"/>
        <v>0</v>
      </c>
      <c r="I1058" s="16">
        <f t="shared" si="196"/>
        <v>-9.6979166666666616E-2</v>
      </c>
      <c r="J1058" s="16">
        <f t="shared" si="205"/>
        <v>-3875.4829658564786</v>
      </c>
      <c r="K1058" s="16">
        <f t="shared" si="200"/>
        <v>-266.66666666666652</v>
      </c>
      <c r="L1058" s="16">
        <f t="shared" si="204"/>
        <v>-266.76364583333316</v>
      </c>
      <c r="M1058" s="16">
        <f t="shared" si="201"/>
        <v>1188159.1697957665</v>
      </c>
      <c r="N1058" s="16">
        <f t="shared" si="202"/>
        <v>1437989.0274494851</v>
      </c>
      <c r="O1058" s="16">
        <f t="shared" si="203"/>
        <v>14.527777777777777</v>
      </c>
      <c r="P1058" s="16">
        <f t="shared" si="206"/>
        <v>-4.0057499999999982E-2</v>
      </c>
      <c r="Q1058">
        <f t="shared" si="197"/>
        <v>2.1315156312210632</v>
      </c>
      <c r="S1058" s="19">
        <f t="shared" si="198"/>
        <v>249829.85765371867</v>
      </c>
      <c r="V1058" t="str">
        <v/>
      </c>
    </row>
    <row r="1059" spans="2:22" x14ac:dyDescent="0.25">
      <c r="B1059" s="6" t="s">
        <v>62</v>
      </c>
      <c r="C1059" s="6">
        <v>1051</v>
      </c>
      <c r="D1059" s="6">
        <v>29</v>
      </c>
      <c r="E1059" s="12">
        <v>50.7</v>
      </c>
      <c r="F1059" s="16">
        <f t="shared" si="199"/>
        <v>-0.4861111111111111</v>
      </c>
      <c r="G1059" s="16"/>
      <c r="H1059" s="16">
        <f t="shared" si="195"/>
        <v>0</v>
      </c>
      <c r="I1059" s="16">
        <f t="shared" si="196"/>
        <v>-0.14142795138888889</v>
      </c>
      <c r="J1059" s="16">
        <f t="shared" si="205"/>
        <v>-5478.8436288339117</v>
      </c>
      <c r="K1059" s="16">
        <f t="shared" si="200"/>
        <v>-388.88888888888886</v>
      </c>
      <c r="L1059" s="16">
        <f t="shared" si="204"/>
        <v>-389.03031684027775</v>
      </c>
      <c r="M1059" s="16">
        <f t="shared" si="201"/>
        <v>1193638.0134246005</v>
      </c>
      <c r="N1059" s="16">
        <f t="shared" si="202"/>
        <v>1437989.0274494851</v>
      </c>
      <c r="O1059" s="16">
        <f t="shared" si="203"/>
        <v>14.083333333333334</v>
      </c>
      <c r="P1059" s="16">
        <f t="shared" si="206"/>
        <v>-5.8417187500000009E-2</v>
      </c>
      <c r="Q1059">
        <f t="shared" si="197"/>
        <v>3.013363995858652</v>
      </c>
      <c r="S1059" s="19">
        <f t="shared" si="198"/>
        <v>244351.01402488467</v>
      </c>
      <c r="V1059" t="str">
        <v/>
      </c>
    </row>
    <row r="1060" spans="2:22" x14ac:dyDescent="0.25">
      <c r="B1060" s="6" t="s">
        <v>62</v>
      </c>
      <c r="C1060" s="6">
        <v>1052</v>
      </c>
      <c r="D1060" s="6">
        <v>30</v>
      </c>
      <c r="E1060" s="12">
        <v>48.8</v>
      </c>
      <c r="F1060" s="16">
        <f t="shared" si="199"/>
        <v>-0.5833333333333337</v>
      </c>
      <c r="G1060" s="16"/>
      <c r="H1060" s="16">
        <f t="shared" si="195"/>
        <v>0</v>
      </c>
      <c r="I1060" s="16">
        <f t="shared" si="196"/>
        <v>-0.16971354166666677</v>
      </c>
      <c r="J1060" s="16">
        <f t="shared" si="205"/>
        <v>-6328.2264872685228</v>
      </c>
      <c r="K1060" s="16">
        <f t="shared" si="200"/>
        <v>-466.66666666666697</v>
      </c>
      <c r="L1060" s="16">
        <f t="shared" si="204"/>
        <v>-466.83638020833365</v>
      </c>
      <c r="M1060" s="16">
        <f t="shared" si="201"/>
        <v>1199966.2399118689</v>
      </c>
      <c r="N1060" s="16">
        <f t="shared" si="202"/>
        <v>1437989.0274494851</v>
      </c>
      <c r="O1060" s="16">
        <f t="shared" si="203"/>
        <v>13.555555555555555</v>
      </c>
      <c r="P1060" s="16">
        <f t="shared" si="206"/>
        <v>-7.0100625000000055E-2</v>
      </c>
      <c r="Q1060">
        <f t="shared" si="197"/>
        <v>3.4805245679976879</v>
      </c>
      <c r="S1060" s="19">
        <f t="shared" si="198"/>
        <v>238022.78753761621</v>
      </c>
      <c r="V1060" t="str">
        <v/>
      </c>
    </row>
    <row r="1061" spans="2:22" x14ac:dyDescent="0.25">
      <c r="B1061" s="6" t="s">
        <v>62</v>
      </c>
      <c r="C1061" s="6">
        <v>1053</v>
      </c>
      <c r="D1061" s="6">
        <v>31</v>
      </c>
      <c r="E1061" s="12">
        <v>46.5</v>
      </c>
      <c r="F1061" s="16">
        <f t="shared" si="199"/>
        <v>-0.69444444444444442</v>
      </c>
      <c r="G1061" s="16"/>
      <c r="H1061" s="16">
        <f t="shared" si="195"/>
        <v>0</v>
      </c>
      <c r="I1061" s="16">
        <f t="shared" si="196"/>
        <v>-0.20203993055555555</v>
      </c>
      <c r="J1061" s="16">
        <f t="shared" si="205"/>
        <v>-7178.5356083622692</v>
      </c>
      <c r="K1061" s="16">
        <f t="shared" si="200"/>
        <v>-555.55555555555554</v>
      </c>
      <c r="L1061" s="16">
        <f t="shared" si="204"/>
        <v>-555.75759548611109</v>
      </c>
      <c r="M1061" s="16">
        <f t="shared" si="201"/>
        <v>1207144.7755202311</v>
      </c>
      <c r="N1061" s="16">
        <f t="shared" si="202"/>
        <v>1437989.0274494851</v>
      </c>
      <c r="O1061" s="16">
        <f t="shared" si="203"/>
        <v>12.916666666666668</v>
      </c>
      <c r="P1061" s="16">
        <f t="shared" si="206"/>
        <v>-8.3453125000000003E-2</v>
      </c>
      <c r="Q1061">
        <f t="shared" si="197"/>
        <v>3.9481945845992481</v>
      </c>
      <c r="S1061" s="19">
        <f t="shared" si="198"/>
        <v>230844.25192925404</v>
      </c>
      <c r="V1061" t="str">
        <v/>
      </c>
    </row>
    <row r="1062" spans="2:22" x14ac:dyDescent="0.25">
      <c r="B1062" s="6" t="s">
        <v>62</v>
      </c>
      <c r="C1062" s="6">
        <v>1054</v>
      </c>
      <c r="D1062" s="6">
        <v>32</v>
      </c>
      <c r="E1062" s="12">
        <v>43.8</v>
      </c>
      <c r="F1062" s="16">
        <f t="shared" si="199"/>
        <v>-0.86111111111111149</v>
      </c>
      <c r="G1062" s="16"/>
      <c r="H1062" s="16">
        <f t="shared" si="195"/>
        <v>0</v>
      </c>
      <c r="I1062" s="16">
        <f t="shared" si="196"/>
        <v>-0.250529513888889</v>
      </c>
      <c r="J1062" s="16">
        <f t="shared" si="205"/>
        <v>-8384.5295905671319</v>
      </c>
      <c r="K1062" s="16">
        <f t="shared" si="200"/>
        <v>-688.88888888888914</v>
      </c>
      <c r="L1062" s="16">
        <f t="shared" si="204"/>
        <v>-689.13941840277801</v>
      </c>
      <c r="M1062" s="16">
        <f t="shared" si="201"/>
        <v>1215529.3051107982</v>
      </c>
      <c r="N1062" s="16">
        <f t="shared" si="202"/>
        <v>1437989.0274494851</v>
      </c>
      <c r="O1062" s="16">
        <f t="shared" si="203"/>
        <v>12.166666666666666</v>
      </c>
      <c r="P1062" s="16">
        <f t="shared" si="206"/>
        <v>-0.10348187500000006</v>
      </c>
      <c r="Q1062">
        <f t="shared" si="197"/>
        <v>4.6114912748119234</v>
      </c>
      <c r="S1062" s="19">
        <f t="shared" si="198"/>
        <v>222459.72233868693</v>
      </c>
      <c r="V1062" t="str">
        <v/>
      </c>
    </row>
    <row r="1063" spans="2:22" x14ac:dyDescent="0.25">
      <c r="B1063" s="6" t="s">
        <v>62</v>
      </c>
      <c r="C1063" s="6">
        <v>1055</v>
      </c>
      <c r="D1063" s="6">
        <v>33</v>
      </c>
      <c r="E1063" s="12">
        <v>40.299999999999997</v>
      </c>
      <c r="F1063" s="16">
        <f t="shared" si="199"/>
        <v>-1.0833333333333328</v>
      </c>
      <c r="G1063" s="16"/>
      <c r="H1063" s="16">
        <f t="shared" si="195"/>
        <v>0</v>
      </c>
      <c r="I1063" s="16">
        <f t="shared" si="196"/>
        <v>-0.31518229166666656</v>
      </c>
      <c r="J1063" s="16">
        <f t="shared" si="205"/>
        <v>-9705.3801425057827</v>
      </c>
      <c r="K1063" s="16">
        <f t="shared" si="200"/>
        <v>-866.66666666666629</v>
      </c>
      <c r="L1063" s="16">
        <f t="shared" si="204"/>
        <v>-866.98184895833299</v>
      </c>
      <c r="M1063" s="16">
        <f t="shared" si="201"/>
        <v>1225234.685253304</v>
      </c>
      <c r="N1063" s="16">
        <f t="shared" si="202"/>
        <v>1437989.0274494851</v>
      </c>
      <c r="O1063" s="16">
        <f t="shared" si="203"/>
        <v>11.194444444444445</v>
      </c>
      <c r="P1063" s="16">
        <f t="shared" si="206"/>
        <v>-0.13018687499999995</v>
      </c>
      <c r="Q1063">
        <f t="shared" si="197"/>
        <v>5.3379590783781801</v>
      </c>
      <c r="S1063" s="19">
        <f t="shared" si="198"/>
        <v>212754.34219618118</v>
      </c>
      <c r="V1063" t="str">
        <v/>
      </c>
    </row>
    <row r="1064" spans="2:22" x14ac:dyDescent="0.25">
      <c r="B1064" s="6" t="s">
        <v>62</v>
      </c>
      <c r="C1064" s="6">
        <v>1056</v>
      </c>
      <c r="D1064" s="6">
        <v>34</v>
      </c>
      <c r="E1064" s="12">
        <v>36</v>
      </c>
      <c r="F1064" s="16">
        <f t="shared" si="199"/>
        <v>-1.333333333333333</v>
      </c>
      <c r="G1064" s="16"/>
      <c r="H1064" s="16">
        <f t="shared" si="195"/>
        <v>0</v>
      </c>
      <c r="I1064" s="16">
        <f t="shared" si="196"/>
        <v>-0.38791666666666658</v>
      </c>
      <c r="J1064" s="16">
        <f t="shared" si="205"/>
        <v>-10670.54583333333</v>
      </c>
      <c r="K1064" s="16">
        <f t="shared" si="200"/>
        <v>-1066.6666666666665</v>
      </c>
      <c r="L1064" s="16">
        <f t="shared" si="204"/>
        <v>-1067.0545833333331</v>
      </c>
      <c r="M1064" s="16">
        <f t="shared" si="201"/>
        <v>1235905.2310866374</v>
      </c>
      <c r="N1064" s="16">
        <f t="shared" si="202"/>
        <v>1437989.0274494851</v>
      </c>
      <c r="O1064" s="16">
        <f t="shared" si="203"/>
        <v>10</v>
      </c>
      <c r="P1064" s="16">
        <f t="shared" si="206"/>
        <v>-0.16022999999999998</v>
      </c>
      <c r="Q1064">
        <f t="shared" si="197"/>
        <v>5.8688002083333322</v>
      </c>
      <c r="S1064" s="19">
        <f t="shared" si="198"/>
        <v>202083.79636284779</v>
      </c>
      <c r="V1064" t="str">
        <v/>
      </c>
    </row>
    <row r="1065" spans="2:22" x14ac:dyDescent="0.25">
      <c r="B1065" s="6" t="s">
        <v>62</v>
      </c>
      <c r="C1065" s="6">
        <v>1057</v>
      </c>
      <c r="D1065" s="6">
        <v>35</v>
      </c>
      <c r="E1065" s="12">
        <v>30.7</v>
      </c>
      <c r="F1065" s="16">
        <f t="shared" si="199"/>
        <v>-1.4722222222222223</v>
      </c>
      <c r="G1065" s="16"/>
      <c r="H1065" s="16">
        <f t="shared" si="195"/>
        <v>0</v>
      </c>
      <c r="I1065" s="16">
        <f t="shared" si="196"/>
        <v>-0.42832465277777781</v>
      </c>
      <c r="J1065" s="16">
        <f t="shared" si="205"/>
        <v>-10047.479817949461</v>
      </c>
      <c r="K1065" s="16">
        <f t="shared" si="200"/>
        <v>-1177.7777777777778</v>
      </c>
      <c r="L1065" s="16">
        <f t="shared" si="204"/>
        <v>-1178.2061024305556</v>
      </c>
      <c r="M1065" s="16">
        <f t="shared" si="201"/>
        <v>1245952.7109045868</v>
      </c>
      <c r="N1065" s="16">
        <f t="shared" si="202"/>
        <v>1437989.0274494851</v>
      </c>
      <c r="O1065" s="16">
        <f t="shared" si="203"/>
        <v>8.5277777777777786</v>
      </c>
      <c r="P1065" s="16">
        <f t="shared" si="206"/>
        <v>-0.17692062500000003</v>
      </c>
      <c r="Q1065">
        <f t="shared" si="197"/>
        <v>5.5261138998722039</v>
      </c>
      <c r="S1065" s="19">
        <f t="shared" si="198"/>
        <v>192036.31654489832</v>
      </c>
      <c r="V1065" t="str">
        <v/>
      </c>
    </row>
    <row r="1066" spans="2:22" x14ac:dyDescent="0.25">
      <c r="B1066" s="6" t="s">
        <v>62</v>
      </c>
      <c r="C1066" s="6">
        <v>1058</v>
      </c>
      <c r="D1066" s="6">
        <v>36</v>
      </c>
      <c r="E1066" s="12">
        <v>25.4</v>
      </c>
      <c r="F1066" s="16">
        <f t="shared" si="199"/>
        <v>-1.3472222222222221</v>
      </c>
      <c r="G1066" s="16"/>
      <c r="H1066" s="16">
        <f t="shared" si="195"/>
        <v>0</v>
      </c>
      <c r="I1066" s="16">
        <f t="shared" si="196"/>
        <v>-0.39195746527777775</v>
      </c>
      <c r="J1066" s="16">
        <f t="shared" si="205"/>
        <v>-7607.0864653260014</v>
      </c>
      <c r="K1066" s="16">
        <f t="shared" si="200"/>
        <v>-1077.7777777777776</v>
      </c>
      <c r="L1066" s="16">
        <f t="shared" si="204"/>
        <v>-1078.1697352430554</v>
      </c>
      <c r="M1066" s="16">
        <f t="shared" si="201"/>
        <v>1253559.7973699127</v>
      </c>
      <c r="N1066" s="16">
        <f t="shared" si="202"/>
        <v>1437989.0274494851</v>
      </c>
      <c r="O1066" s="16">
        <f t="shared" si="203"/>
        <v>7.0555555555555554</v>
      </c>
      <c r="P1066" s="16">
        <f t="shared" si="206"/>
        <v>-0.1618990625</v>
      </c>
      <c r="Q1066">
        <f t="shared" si="197"/>
        <v>4.1838975559293008</v>
      </c>
      <c r="S1066" s="19">
        <f t="shared" si="198"/>
        <v>184429.23007957241</v>
      </c>
      <c r="V1066" t="str">
        <v/>
      </c>
    </row>
    <row r="1067" spans="2:22" x14ac:dyDescent="0.25">
      <c r="B1067" s="6" t="s">
        <v>62</v>
      </c>
      <c r="C1067" s="6">
        <v>1059</v>
      </c>
      <c r="D1067" s="6">
        <v>37</v>
      </c>
      <c r="E1067" s="12">
        <v>21</v>
      </c>
      <c r="F1067" s="16">
        <f t="shared" si="199"/>
        <v>-1.2083333333333333</v>
      </c>
      <c r="G1067" s="16"/>
      <c r="H1067" s="16">
        <f t="shared" si="195"/>
        <v>0</v>
      </c>
      <c r="I1067" s="16">
        <f t="shared" si="196"/>
        <v>-0.35154947916666668</v>
      </c>
      <c r="J1067" s="16">
        <f t="shared" si="205"/>
        <v>-5640.9395941840285</v>
      </c>
      <c r="K1067" s="16">
        <f t="shared" si="200"/>
        <v>-966.66666666666663</v>
      </c>
      <c r="L1067" s="16">
        <f t="shared" si="204"/>
        <v>-967.01821614583332</v>
      </c>
      <c r="M1067" s="16">
        <f t="shared" si="201"/>
        <v>1259200.7369640968</v>
      </c>
      <c r="N1067" s="16">
        <f t="shared" si="202"/>
        <v>1437989.0274494851</v>
      </c>
      <c r="O1067" s="16">
        <f t="shared" si="203"/>
        <v>5.8333333333333339</v>
      </c>
      <c r="P1067" s="16">
        <f t="shared" si="206"/>
        <v>-0.14520843750000001</v>
      </c>
      <c r="Q1067">
        <f t="shared" si="197"/>
        <v>3.1025167768012163</v>
      </c>
      <c r="S1067" s="19">
        <f t="shared" si="198"/>
        <v>178788.29048538837</v>
      </c>
      <c r="V1067" t="str">
        <v/>
      </c>
    </row>
    <row r="1068" spans="2:22" x14ac:dyDescent="0.25">
      <c r="B1068" s="6" t="s">
        <v>62</v>
      </c>
      <c r="C1068" s="6">
        <v>1060</v>
      </c>
      <c r="D1068" s="6">
        <v>38</v>
      </c>
      <c r="E1068" s="12">
        <v>16.7</v>
      </c>
      <c r="F1068" s="16">
        <f t="shared" si="199"/>
        <v>-1.0555555555555556</v>
      </c>
      <c r="G1068" s="16"/>
      <c r="H1068" s="16">
        <f t="shared" si="195"/>
        <v>0</v>
      </c>
      <c r="I1068" s="16">
        <f t="shared" si="196"/>
        <v>-0.30710069444444449</v>
      </c>
      <c r="J1068" s="16">
        <f t="shared" si="205"/>
        <v>-3918.7085566165129</v>
      </c>
      <c r="K1068" s="16">
        <f t="shared" si="200"/>
        <v>-844.44444444444446</v>
      </c>
      <c r="L1068" s="16">
        <f t="shared" si="204"/>
        <v>-844.7515451388889</v>
      </c>
      <c r="M1068" s="16">
        <f t="shared" si="201"/>
        <v>1263119.4455207132</v>
      </c>
      <c r="N1068" s="16">
        <f t="shared" si="202"/>
        <v>1437989.0274494851</v>
      </c>
      <c r="O1068" s="16">
        <f t="shared" si="203"/>
        <v>4.6388888888888893</v>
      </c>
      <c r="P1068" s="16">
        <f t="shared" si="206"/>
        <v>-0.12684875000000001</v>
      </c>
      <c r="Q1068">
        <f t="shared" si="197"/>
        <v>2.1552897061390821</v>
      </c>
      <c r="S1068" s="19">
        <f t="shared" si="198"/>
        <v>174869.58192877192</v>
      </c>
      <c r="V1068" t="str">
        <v/>
      </c>
    </row>
    <row r="1069" spans="2:22" x14ac:dyDescent="0.25">
      <c r="B1069" s="6" t="s">
        <v>62</v>
      </c>
      <c r="C1069" s="6">
        <v>1061</v>
      </c>
      <c r="D1069" s="6">
        <v>39</v>
      </c>
      <c r="E1069" s="12">
        <v>13.4</v>
      </c>
      <c r="F1069" s="16">
        <f t="shared" si="199"/>
        <v>-0.65277777777777768</v>
      </c>
      <c r="G1069" s="16"/>
      <c r="H1069" s="16">
        <f t="shared" si="195"/>
        <v>0</v>
      </c>
      <c r="I1069" s="16">
        <f t="shared" si="196"/>
        <v>-0.1899175347222222</v>
      </c>
      <c r="J1069" s="16">
        <f t="shared" si="205"/>
        <v>-1944.5340757619597</v>
      </c>
      <c r="K1069" s="16">
        <f t="shared" si="200"/>
        <v>-522.22222222222217</v>
      </c>
      <c r="L1069" s="16">
        <f t="shared" si="204"/>
        <v>-522.41213975694438</v>
      </c>
      <c r="M1069" s="16">
        <f t="shared" si="201"/>
        <v>1265063.9795964751</v>
      </c>
      <c r="N1069" s="16">
        <f t="shared" si="202"/>
        <v>1437989.0274494851</v>
      </c>
      <c r="O1069" s="16">
        <f t="shared" si="203"/>
        <v>3.7222222222222223</v>
      </c>
      <c r="P1069" s="16">
        <f t="shared" si="206"/>
        <v>-7.8445937499999993E-2</v>
      </c>
      <c r="Q1069">
        <f t="shared" si="197"/>
        <v>1.069493741669078</v>
      </c>
      <c r="S1069" s="19">
        <f t="shared" si="198"/>
        <v>172925.04785301001</v>
      </c>
      <c r="V1069" t="str">
        <v/>
      </c>
    </row>
    <row r="1070" spans="2:22" x14ac:dyDescent="0.25">
      <c r="B1070" s="6" t="s">
        <v>62</v>
      </c>
      <c r="C1070" s="6">
        <v>1062</v>
      </c>
      <c r="D1070" s="6">
        <v>40</v>
      </c>
      <c r="E1070" s="12">
        <v>12</v>
      </c>
      <c r="F1070" s="16">
        <f t="shared" si="199"/>
        <v>-0.18055555555555566</v>
      </c>
      <c r="G1070" s="16"/>
      <c r="H1070" s="16">
        <f t="shared" si="195"/>
        <v>0</v>
      </c>
      <c r="I1070" s="16">
        <f t="shared" si="196"/>
        <v>-5.2530381944444482E-2</v>
      </c>
      <c r="J1070" s="16">
        <f t="shared" si="205"/>
        <v>-481.65658275462999</v>
      </c>
      <c r="K1070" s="16">
        <f t="shared" si="200"/>
        <v>-144.44444444444454</v>
      </c>
      <c r="L1070" s="16">
        <f t="shared" si="204"/>
        <v>-144.49697482638899</v>
      </c>
      <c r="M1070" s="16">
        <f t="shared" si="201"/>
        <v>1265545.6361792297</v>
      </c>
      <c r="N1070" s="16">
        <f t="shared" si="202"/>
        <v>1437989.0274494851</v>
      </c>
      <c r="O1070" s="16">
        <f t="shared" si="203"/>
        <v>3.3333333333333335</v>
      </c>
      <c r="P1070" s="16">
        <f t="shared" si="206"/>
        <v>-2.1697812500000017E-2</v>
      </c>
      <c r="Q1070">
        <f t="shared" si="197"/>
        <v>0.26491112051504651</v>
      </c>
      <c r="S1070" s="19">
        <f t="shared" si="198"/>
        <v>172443.39127025544</v>
      </c>
      <c r="V1070" t="str">
        <v/>
      </c>
    </row>
    <row r="1071" spans="2:22" x14ac:dyDescent="0.25">
      <c r="B1071" s="6" t="s">
        <v>62</v>
      </c>
      <c r="C1071" s="6">
        <v>1063</v>
      </c>
      <c r="D1071" s="6">
        <v>41</v>
      </c>
      <c r="E1071" s="12">
        <v>12.1</v>
      </c>
      <c r="F1071" s="16">
        <f t="shared" si="199"/>
        <v>0.1111111111111112</v>
      </c>
      <c r="G1071" s="16"/>
      <c r="H1071" s="16">
        <f t="shared" si="195"/>
        <v>0</v>
      </c>
      <c r="I1071" s="16">
        <f t="shared" si="196"/>
        <v>3.2326388888888918E-2</v>
      </c>
      <c r="J1071" s="16">
        <f t="shared" si="205"/>
        <v>298.8740846836422</v>
      </c>
      <c r="K1071" s="16">
        <f t="shared" si="200"/>
        <v>88.888888888888957</v>
      </c>
      <c r="L1071" s="16">
        <f t="shared" si="204"/>
        <v>88.921215277777847</v>
      </c>
      <c r="M1071" s="16">
        <f t="shared" si="201"/>
        <v>1265545.6361792297</v>
      </c>
      <c r="N1071" s="16">
        <f t="shared" si="202"/>
        <v>1438287.9015341687</v>
      </c>
      <c r="O1071" s="16">
        <f t="shared" si="203"/>
        <v>3.3611111111111112</v>
      </c>
      <c r="P1071" s="16">
        <f t="shared" si="206"/>
        <v>1.3352500000000012E-2</v>
      </c>
      <c r="Q1071">
        <f t="shared" si="197"/>
        <v>0</v>
      </c>
      <c r="S1071" s="19">
        <f t="shared" si="198"/>
        <v>172742.26535493904</v>
      </c>
      <c r="V1071" t="str">
        <v/>
      </c>
    </row>
    <row r="1072" spans="2:22" x14ac:dyDescent="0.25">
      <c r="B1072" s="6" t="s">
        <v>62</v>
      </c>
      <c r="C1072" s="6">
        <v>1064</v>
      </c>
      <c r="D1072" s="6">
        <v>42</v>
      </c>
      <c r="E1072" s="12">
        <v>12.8</v>
      </c>
      <c r="F1072" s="16">
        <f t="shared" si="199"/>
        <v>0.4861111111111111</v>
      </c>
      <c r="G1072" s="16"/>
      <c r="H1072" s="16">
        <f t="shared" si="195"/>
        <v>0</v>
      </c>
      <c r="I1072" s="16">
        <f t="shared" si="196"/>
        <v>0.14142795138888889</v>
      </c>
      <c r="J1072" s="16">
        <f t="shared" si="205"/>
        <v>1383.2189043209876</v>
      </c>
      <c r="K1072" s="16">
        <f t="shared" si="200"/>
        <v>388.88888888888886</v>
      </c>
      <c r="L1072" s="16">
        <f t="shared" si="204"/>
        <v>389.03031684027775</v>
      </c>
      <c r="M1072" s="16">
        <f t="shared" si="201"/>
        <v>1265545.6361792297</v>
      </c>
      <c r="N1072" s="16">
        <f t="shared" si="202"/>
        <v>1439671.1204384898</v>
      </c>
      <c r="O1072" s="16">
        <f t="shared" si="203"/>
        <v>3.5555555555555558</v>
      </c>
      <c r="P1072" s="16">
        <f t="shared" si="206"/>
        <v>5.8417187500000009E-2</v>
      </c>
      <c r="Q1072">
        <f t="shared" si="197"/>
        <v>0</v>
      </c>
      <c r="S1072" s="19">
        <f t="shared" si="198"/>
        <v>174125.48425926012</v>
      </c>
      <c r="V1072" t="str">
        <v/>
      </c>
    </row>
    <row r="1073" spans="2:22" x14ac:dyDescent="0.25">
      <c r="B1073" s="6" t="s">
        <v>62</v>
      </c>
      <c r="C1073" s="6">
        <v>1065</v>
      </c>
      <c r="D1073" s="6">
        <v>43</v>
      </c>
      <c r="E1073" s="12">
        <v>15.6</v>
      </c>
      <c r="F1073" s="16">
        <f t="shared" si="199"/>
        <v>0.98611111111111083</v>
      </c>
      <c r="G1073" s="16"/>
      <c r="H1073" s="16">
        <f t="shared" si="195"/>
        <v>0</v>
      </c>
      <c r="I1073" s="16">
        <f t="shared" si="196"/>
        <v>0.28689670138888884</v>
      </c>
      <c r="J1073" s="16">
        <f t="shared" si="205"/>
        <v>3419.7617375578693</v>
      </c>
      <c r="K1073" s="16">
        <f t="shared" si="200"/>
        <v>788.88888888888869</v>
      </c>
      <c r="L1073" s="16">
        <f t="shared" si="204"/>
        <v>789.17578559027754</v>
      </c>
      <c r="M1073" s="16">
        <f t="shared" si="201"/>
        <v>1265545.6361792297</v>
      </c>
      <c r="N1073" s="16">
        <f t="shared" si="202"/>
        <v>1443090.8821760477</v>
      </c>
      <c r="O1073" s="16">
        <f t="shared" si="203"/>
        <v>4.333333333333333</v>
      </c>
      <c r="P1073" s="16">
        <f t="shared" si="206"/>
        <v>0.11850343749999998</v>
      </c>
      <c r="Q1073">
        <f t="shared" si="197"/>
        <v>0</v>
      </c>
      <c r="S1073" s="19">
        <f t="shared" si="198"/>
        <v>177545.24599681795</v>
      </c>
      <c r="V1073" t="str">
        <v/>
      </c>
    </row>
    <row r="1074" spans="2:22" x14ac:dyDescent="0.25">
      <c r="B1074" s="6" t="s">
        <v>62</v>
      </c>
      <c r="C1074" s="6">
        <v>1066</v>
      </c>
      <c r="D1074" s="6">
        <v>44</v>
      </c>
      <c r="E1074" s="12">
        <v>19.899999999999999</v>
      </c>
      <c r="F1074" s="16">
        <f t="shared" si="199"/>
        <v>1.0833333333333333</v>
      </c>
      <c r="G1074" s="16"/>
      <c r="H1074" s="16">
        <f t="shared" si="195"/>
        <v>0</v>
      </c>
      <c r="I1074" s="16">
        <f t="shared" si="196"/>
        <v>0.31518229166666667</v>
      </c>
      <c r="J1074" s="16">
        <f t="shared" si="205"/>
        <v>4792.4829984085645</v>
      </c>
      <c r="K1074" s="16">
        <f t="shared" si="200"/>
        <v>866.66666666666663</v>
      </c>
      <c r="L1074" s="16">
        <f t="shared" si="204"/>
        <v>866.98184895833333</v>
      </c>
      <c r="M1074" s="16">
        <f t="shared" si="201"/>
        <v>1265545.6361792297</v>
      </c>
      <c r="N1074" s="16">
        <f t="shared" si="202"/>
        <v>1447883.3651744563</v>
      </c>
      <c r="O1074" s="16">
        <f t="shared" si="203"/>
        <v>5.5277777777777777</v>
      </c>
      <c r="P1074" s="16">
        <f t="shared" si="206"/>
        <v>0.13018687500000001</v>
      </c>
      <c r="Q1074">
        <f t="shared" si="197"/>
        <v>0</v>
      </c>
      <c r="S1074" s="19">
        <f t="shared" si="198"/>
        <v>182337.72899522656</v>
      </c>
      <c r="V1074" t="str">
        <v/>
      </c>
    </row>
    <row r="1075" spans="2:22" x14ac:dyDescent="0.25">
      <c r="B1075" s="6" t="s">
        <v>62</v>
      </c>
      <c r="C1075" s="6">
        <v>1067</v>
      </c>
      <c r="D1075" s="6">
        <v>45</v>
      </c>
      <c r="E1075" s="12">
        <v>23.4</v>
      </c>
      <c r="F1075" s="16">
        <f t="shared" si="199"/>
        <v>0.65277777777777812</v>
      </c>
      <c r="G1075" s="16"/>
      <c r="H1075" s="16">
        <f t="shared" si="195"/>
        <v>0</v>
      </c>
      <c r="I1075" s="16">
        <f t="shared" si="196"/>
        <v>0.18991753472222234</v>
      </c>
      <c r="J1075" s="16">
        <f t="shared" si="205"/>
        <v>3395.6789084201409</v>
      </c>
      <c r="K1075" s="16">
        <f t="shared" si="200"/>
        <v>522.22222222222251</v>
      </c>
      <c r="L1075" s="16">
        <f t="shared" si="204"/>
        <v>522.41213975694473</v>
      </c>
      <c r="M1075" s="16">
        <f t="shared" si="201"/>
        <v>1265545.6361792297</v>
      </c>
      <c r="N1075" s="16">
        <f t="shared" si="202"/>
        <v>1451279.0440828763</v>
      </c>
      <c r="O1075" s="16">
        <f t="shared" si="203"/>
        <v>6.5</v>
      </c>
      <c r="P1075" s="16">
        <f t="shared" si="206"/>
        <v>7.8445937500000049E-2</v>
      </c>
      <c r="Q1075">
        <f t="shared" si="197"/>
        <v>0</v>
      </c>
      <c r="S1075" s="19">
        <f t="shared" si="198"/>
        <v>185733.40790364658</v>
      </c>
      <c r="V1075" t="str">
        <v/>
      </c>
    </row>
    <row r="1076" spans="2:22" x14ac:dyDescent="0.25">
      <c r="B1076" s="6" t="s">
        <v>62</v>
      </c>
      <c r="C1076" s="6">
        <v>1068</v>
      </c>
      <c r="D1076" s="6">
        <v>46</v>
      </c>
      <c r="E1076" s="12">
        <v>24.6</v>
      </c>
      <c r="F1076" s="16">
        <f t="shared" si="199"/>
        <v>0.25000000000000011</v>
      </c>
      <c r="G1076" s="16"/>
      <c r="H1076" s="16">
        <f t="shared" si="195"/>
        <v>0</v>
      </c>
      <c r="I1076" s="16">
        <f t="shared" si="196"/>
        <v>7.2734375000000032E-2</v>
      </c>
      <c r="J1076" s="16">
        <f t="shared" si="205"/>
        <v>1367.1636848958342</v>
      </c>
      <c r="K1076" s="16">
        <f t="shared" si="200"/>
        <v>200.00000000000009</v>
      </c>
      <c r="L1076" s="16">
        <f t="shared" si="204"/>
        <v>200.0727343750001</v>
      </c>
      <c r="M1076" s="16">
        <f t="shared" si="201"/>
        <v>1265545.6361792297</v>
      </c>
      <c r="N1076" s="16">
        <f t="shared" si="202"/>
        <v>1452646.207767772</v>
      </c>
      <c r="O1076" s="16">
        <f t="shared" si="203"/>
        <v>6.8333333333333339</v>
      </c>
      <c r="P1076" s="16">
        <f t="shared" si="206"/>
        <v>3.0043125000000018E-2</v>
      </c>
      <c r="Q1076">
        <f t="shared" si="197"/>
        <v>0</v>
      </c>
      <c r="S1076" s="19">
        <f t="shared" si="198"/>
        <v>187100.57158854231</v>
      </c>
      <c r="V1076" t="str">
        <v/>
      </c>
    </row>
    <row r="1077" spans="2:22" x14ac:dyDescent="0.25">
      <c r="B1077" s="6" t="s">
        <v>62</v>
      </c>
      <c r="C1077" s="6">
        <v>1069</v>
      </c>
      <c r="D1077" s="6">
        <v>47</v>
      </c>
      <c r="E1077" s="12">
        <v>25.2</v>
      </c>
      <c r="F1077" s="16">
        <f t="shared" si="199"/>
        <v>0.24999999999999961</v>
      </c>
      <c r="G1077" s="16"/>
      <c r="H1077" s="16">
        <f t="shared" si="195"/>
        <v>0</v>
      </c>
      <c r="I1077" s="16">
        <f t="shared" si="196"/>
        <v>7.2734374999999893E-2</v>
      </c>
      <c r="J1077" s="16">
        <f t="shared" si="205"/>
        <v>1400.5091406249978</v>
      </c>
      <c r="K1077" s="16">
        <f t="shared" si="200"/>
        <v>199.99999999999969</v>
      </c>
      <c r="L1077" s="16">
        <f t="shared" si="204"/>
        <v>200.0727343749997</v>
      </c>
      <c r="M1077" s="16">
        <f t="shared" si="201"/>
        <v>1265545.6361792297</v>
      </c>
      <c r="N1077" s="16">
        <f t="shared" si="202"/>
        <v>1454046.7169083969</v>
      </c>
      <c r="O1077" s="16">
        <f t="shared" si="203"/>
        <v>7</v>
      </c>
      <c r="P1077" s="16">
        <f t="shared" si="206"/>
        <v>3.0043124999999959E-2</v>
      </c>
      <c r="Q1077">
        <f t="shared" si="197"/>
        <v>0</v>
      </c>
      <c r="S1077" s="19">
        <f t="shared" si="198"/>
        <v>188501.08072916721</v>
      </c>
      <c r="V1077" t="str">
        <v/>
      </c>
    </row>
    <row r="1078" spans="2:22" x14ac:dyDescent="0.25">
      <c r="B1078" s="6" t="s">
        <v>62</v>
      </c>
      <c r="C1078" s="6">
        <v>1070</v>
      </c>
      <c r="D1078" s="6">
        <v>48</v>
      </c>
      <c r="E1078" s="12">
        <v>26.4</v>
      </c>
      <c r="F1078" s="16">
        <f t="shared" si="199"/>
        <v>0.50000000000000022</v>
      </c>
      <c r="G1078" s="16"/>
      <c r="H1078" s="16">
        <f t="shared" si="195"/>
        <v>0</v>
      </c>
      <c r="I1078" s="16">
        <f t="shared" si="196"/>
        <v>0.14546875000000006</v>
      </c>
      <c r="J1078" s="16">
        <f t="shared" si="205"/>
        <v>2934.4001041666679</v>
      </c>
      <c r="K1078" s="16">
        <f t="shared" si="200"/>
        <v>400.00000000000017</v>
      </c>
      <c r="L1078" s="16">
        <f t="shared" si="204"/>
        <v>400.14546875000019</v>
      </c>
      <c r="M1078" s="16">
        <f t="shared" si="201"/>
        <v>1265545.6361792297</v>
      </c>
      <c r="N1078" s="16">
        <f t="shared" si="202"/>
        <v>1456981.1170125636</v>
      </c>
      <c r="O1078" s="16">
        <f t="shared" si="203"/>
        <v>7.333333333333333</v>
      </c>
      <c r="P1078" s="16">
        <f t="shared" si="206"/>
        <v>6.0086250000000035E-2</v>
      </c>
      <c r="Q1078">
        <f t="shared" si="197"/>
        <v>0</v>
      </c>
      <c r="S1078" s="19">
        <f t="shared" si="198"/>
        <v>191435.48083333392</v>
      </c>
      <c r="V1078" t="str">
        <v/>
      </c>
    </row>
    <row r="1079" spans="2:22" x14ac:dyDescent="0.25">
      <c r="B1079" s="6" t="s">
        <v>62</v>
      </c>
      <c r="C1079" s="6">
        <v>1071</v>
      </c>
      <c r="D1079" s="6">
        <v>49</v>
      </c>
      <c r="E1079" s="12">
        <v>28.8</v>
      </c>
      <c r="F1079" s="16">
        <f t="shared" si="199"/>
        <v>0.75000000000000022</v>
      </c>
      <c r="G1079" s="16"/>
      <c r="H1079" s="16">
        <f t="shared" si="195"/>
        <v>0</v>
      </c>
      <c r="I1079" s="16">
        <f t="shared" si="196"/>
        <v>0.21820312500000008</v>
      </c>
      <c r="J1079" s="16">
        <f t="shared" si="205"/>
        <v>4801.7456250000014</v>
      </c>
      <c r="K1079" s="16">
        <f t="shared" si="200"/>
        <v>600.00000000000023</v>
      </c>
      <c r="L1079" s="16">
        <f t="shared" si="204"/>
        <v>600.21820312500017</v>
      </c>
      <c r="M1079" s="16">
        <f t="shared" si="201"/>
        <v>1265545.6361792297</v>
      </c>
      <c r="N1079" s="16">
        <f t="shared" si="202"/>
        <v>1461782.8626375636</v>
      </c>
      <c r="O1079" s="16">
        <f t="shared" si="203"/>
        <v>8</v>
      </c>
      <c r="P1079" s="16">
        <f t="shared" si="206"/>
        <v>9.0129375000000039E-2</v>
      </c>
      <c r="Q1079">
        <f t="shared" si="197"/>
        <v>0</v>
      </c>
      <c r="S1079" s="19">
        <f t="shared" si="198"/>
        <v>196237.2264583339</v>
      </c>
      <c r="V1079" t="str">
        <v/>
      </c>
    </row>
    <row r="1080" spans="2:22" x14ac:dyDescent="0.25">
      <c r="B1080" s="6" t="s">
        <v>62</v>
      </c>
      <c r="C1080" s="6">
        <v>1072</v>
      </c>
      <c r="D1080" s="6">
        <v>50</v>
      </c>
      <c r="E1080" s="12">
        <v>31.8</v>
      </c>
      <c r="F1080" s="16">
        <f t="shared" si="199"/>
        <v>0.90277777777777724</v>
      </c>
      <c r="G1080" s="16"/>
      <c r="H1080" s="16">
        <f t="shared" si="195"/>
        <v>0</v>
      </c>
      <c r="I1080" s="16">
        <f t="shared" si="196"/>
        <v>0.26265190972222208</v>
      </c>
      <c r="J1080" s="16">
        <f t="shared" si="205"/>
        <v>6381.9497214988396</v>
      </c>
      <c r="K1080" s="16">
        <f t="shared" si="200"/>
        <v>722.22222222222183</v>
      </c>
      <c r="L1080" s="16">
        <f t="shared" si="204"/>
        <v>722.48487413194403</v>
      </c>
      <c r="M1080" s="16">
        <f t="shared" si="201"/>
        <v>1265545.6361792297</v>
      </c>
      <c r="N1080" s="16">
        <f t="shared" si="202"/>
        <v>1468164.8123590625</v>
      </c>
      <c r="O1080" s="16">
        <f t="shared" si="203"/>
        <v>8.8333333333333339</v>
      </c>
      <c r="P1080" s="16">
        <f t="shared" si="206"/>
        <v>0.10848906249999996</v>
      </c>
      <c r="Q1080">
        <f t="shared" si="197"/>
        <v>0</v>
      </c>
      <c r="S1080" s="19">
        <f t="shared" si="198"/>
        <v>202619.17617983278</v>
      </c>
      <c r="V1080" t="str">
        <v/>
      </c>
    </row>
    <row r="1081" spans="2:22" x14ac:dyDescent="0.25">
      <c r="B1081" s="6" t="s">
        <v>62</v>
      </c>
      <c r="C1081" s="6">
        <v>1073</v>
      </c>
      <c r="D1081" s="6">
        <v>51</v>
      </c>
      <c r="E1081" s="12">
        <v>35.299999999999997</v>
      </c>
      <c r="F1081" s="16">
        <f t="shared" si="199"/>
        <v>1.0694444444444444</v>
      </c>
      <c r="G1081" s="16"/>
      <c r="H1081" s="16">
        <f t="shared" si="195"/>
        <v>0</v>
      </c>
      <c r="I1081" s="16">
        <f t="shared" si="196"/>
        <v>0.31114149305555555</v>
      </c>
      <c r="J1081" s="16">
        <f t="shared" si="205"/>
        <v>8392.2484460599917</v>
      </c>
      <c r="K1081" s="16">
        <f t="shared" si="200"/>
        <v>855.55555555555554</v>
      </c>
      <c r="L1081" s="16">
        <f t="shared" si="204"/>
        <v>855.86669704861106</v>
      </c>
      <c r="M1081" s="16">
        <f t="shared" si="201"/>
        <v>1265545.6361792297</v>
      </c>
      <c r="N1081" s="16">
        <f t="shared" si="202"/>
        <v>1476557.0608051224</v>
      </c>
      <c r="O1081" s="16">
        <f t="shared" si="203"/>
        <v>9.8055555555555554</v>
      </c>
      <c r="P1081" s="16">
        <f t="shared" si="206"/>
        <v>0.12851781250000002</v>
      </c>
      <c r="Q1081">
        <f t="shared" si="197"/>
        <v>0</v>
      </c>
      <c r="S1081" s="19">
        <f t="shared" si="198"/>
        <v>211011.42462589266</v>
      </c>
      <c r="V1081" t="str">
        <v/>
      </c>
    </row>
    <row r="1082" spans="2:22" x14ac:dyDescent="0.25">
      <c r="B1082" s="6" t="s">
        <v>62</v>
      </c>
      <c r="C1082" s="6">
        <v>1074</v>
      </c>
      <c r="D1082" s="6">
        <v>52</v>
      </c>
      <c r="E1082" s="12">
        <v>39.5</v>
      </c>
      <c r="F1082" s="16">
        <f t="shared" si="199"/>
        <v>1.2777777777777781</v>
      </c>
      <c r="G1082" s="16"/>
      <c r="H1082" s="16">
        <f t="shared" si="195"/>
        <v>0</v>
      </c>
      <c r="I1082" s="16">
        <f t="shared" si="196"/>
        <v>0.37175347222222233</v>
      </c>
      <c r="J1082" s="16">
        <f t="shared" si="205"/>
        <v>11220.128344425159</v>
      </c>
      <c r="K1082" s="16">
        <f t="shared" si="200"/>
        <v>1022.2222222222225</v>
      </c>
      <c r="L1082" s="16">
        <f t="shared" si="204"/>
        <v>1022.5939756944447</v>
      </c>
      <c r="M1082" s="16">
        <f t="shared" si="201"/>
        <v>1265545.6361792297</v>
      </c>
      <c r="N1082" s="16">
        <f t="shared" si="202"/>
        <v>1487777.1891495476</v>
      </c>
      <c r="O1082" s="16">
        <f t="shared" si="203"/>
        <v>10.972222222222223</v>
      </c>
      <c r="P1082" s="16">
        <f t="shared" si="206"/>
        <v>0.15355375000000007</v>
      </c>
      <c r="Q1082">
        <f t="shared" si="197"/>
        <v>0</v>
      </c>
      <c r="S1082" s="19">
        <f t="shared" si="198"/>
        <v>222231.55297031789</v>
      </c>
      <c r="V1082" t="str">
        <v/>
      </c>
    </row>
    <row r="1083" spans="2:22" x14ac:dyDescent="0.25">
      <c r="B1083" s="6" t="s">
        <v>62</v>
      </c>
      <c r="C1083" s="6">
        <v>1075</v>
      </c>
      <c r="D1083" s="6">
        <v>53</v>
      </c>
      <c r="E1083" s="12">
        <v>44.5</v>
      </c>
      <c r="F1083" s="16">
        <f t="shared" si="199"/>
        <v>1.3611111111111107</v>
      </c>
      <c r="G1083" s="16"/>
      <c r="H1083" s="16">
        <f t="shared" si="195"/>
        <v>0</v>
      </c>
      <c r="I1083" s="16">
        <f t="shared" si="196"/>
        <v>0.39599826388888881</v>
      </c>
      <c r="J1083" s="16">
        <f t="shared" si="205"/>
        <v>13464.771521749613</v>
      </c>
      <c r="K1083" s="16">
        <f t="shared" si="200"/>
        <v>1088.8888888888887</v>
      </c>
      <c r="L1083" s="16">
        <f t="shared" si="204"/>
        <v>1089.2848871527776</v>
      </c>
      <c r="M1083" s="16">
        <f t="shared" si="201"/>
        <v>1265545.6361792297</v>
      </c>
      <c r="N1083" s="16">
        <f t="shared" si="202"/>
        <v>1501241.9606712973</v>
      </c>
      <c r="O1083" s="16">
        <f t="shared" si="203"/>
        <v>12.361111111111112</v>
      </c>
      <c r="P1083" s="16">
        <f t="shared" si="206"/>
        <v>0.16356812499999998</v>
      </c>
      <c r="Q1083">
        <f t="shared" si="197"/>
        <v>0</v>
      </c>
      <c r="S1083" s="19">
        <f t="shared" si="198"/>
        <v>235696.32449206756</v>
      </c>
      <c r="V1083" t="str">
        <v/>
      </c>
    </row>
    <row r="1084" spans="2:22" x14ac:dyDescent="0.25">
      <c r="B1084" s="6" t="s">
        <v>62</v>
      </c>
      <c r="C1084" s="6">
        <v>1076</v>
      </c>
      <c r="D1084" s="6">
        <v>54</v>
      </c>
      <c r="E1084" s="12">
        <v>49.3</v>
      </c>
      <c r="F1084" s="16">
        <f t="shared" si="199"/>
        <v>1.2222222222222219</v>
      </c>
      <c r="G1084" s="16"/>
      <c r="H1084" s="16">
        <f t="shared" si="195"/>
        <v>0</v>
      </c>
      <c r="I1084" s="16">
        <f t="shared" si="196"/>
        <v>0.35559027777777769</v>
      </c>
      <c r="J1084" s="16">
        <f t="shared" si="205"/>
        <v>13394.993068094132</v>
      </c>
      <c r="K1084" s="16">
        <f t="shared" si="200"/>
        <v>977.77777777777749</v>
      </c>
      <c r="L1084" s="16">
        <f t="shared" si="204"/>
        <v>978.13336805555525</v>
      </c>
      <c r="M1084" s="16">
        <f t="shared" si="201"/>
        <v>1265545.6361792297</v>
      </c>
      <c r="N1084" s="16">
        <f t="shared" si="202"/>
        <v>1514636.9537393914</v>
      </c>
      <c r="O1084" s="16">
        <f t="shared" si="203"/>
        <v>13.694444444444445</v>
      </c>
      <c r="P1084" s="16">
        <f t="shared" si="206"/>
        <v>0.14687749999999997</v>
      </c>
      <c r="Q1084">
        <f t="shared" si="197"/>
        <v>0</v>
      </c>
      <c r="S1084" s="19">
        <f t="shared" si="198"/>
        <v>249091.3175601617</v>
      </c>
      <c r="V1084" t="str">
        <v/>
      </c>
    </row>
    <row r="1085" spans="2:22" x14ac:dyDescent="0.25">
      <c r="B1085" s="6" t="s">
        <v>62</v>
      </c>
      <c r="C1085" s="6">
        <v>1077</v>
      </c>
      <c r="D1085" s="6">
        <v>55</v>
      </c>
      <c r="E1085" s="12">
        <v>53.3</v>
      </c>
      <c r="F1085" s="16">
        <f t="shared" si="199"/>
        <v>0.98611111111111127</v>
      </c>
      <c r="G1085" s="16"/>
      <c r="H1085" s="16">
        <f t="shared" si="195"/>
        <v>0</v>
      </c>
      <c r="I1085" s="16">
        <f t="shared" si="196"/>
        <v>0.28689670138888895</v>
      </c>
      <c r="J1085" s="16">
        <f t="shared" si="205"/>
        <v>11684.185936656058</v>
      </c>
      <c r="K1085" s="16">
        <f t="shared" si="200"/>
        <v>788.88888888888903</v>
      </c>
      <c r="L1085" s="16">
        <f t="shared" si="204"/>
        <v>789.17578559027788</v>
      </c>
      <c r="M1085" s="16">
        <f t="shared" si="201"/>
        <v>1265545.6361792297</v>
      </c>
      <c r="N1085" s="16">
        <f t="shared" si="202"/>
        <v>1526321.1396760475</v>
      </c>
      <c r="O1085" s="16">
        <f t="shared" si="203"/>
        <v>14.805555555555555</v>
      </c>
      <c r="P1085" s="16">
        <f t="shared" si="206"/>
        <v>0.11850343750000003</v>
      </c>
      <c r="Q1085">
        <f t="shared" si="197"/>
        <v>0</v>
      </c>
      <c r="S1085" s="19">
        <f t="shared" si="198"/>
        <v>260775.50349681778</v>
      </c>
      <c r="V1085" t="str">
        <v/>
      </c>
    </row>
    <row r="1086" spans="2:22" x14ac:dyDescent="0.25">
      <c r="B1086" s="6" t="s">
        <v>62</v>
      </c>
      <c r="C1086" s="6">
        <v>1078</v>
      </c>
      <c r="D1086" s="6">
        <v>56</v>
      </c>
      <c r="E1086" s="12">
        <v>56.4</v>
      </c>
      <c r="F1086" s="16">
        <f t="shared" si="199"/>
        <v>0.7777777777777779</v>
      </c>
      <c r="G1086" s="16"/>
      <c r="H1086" s="16">
        <f t="shared" si="195"/>
        <v>0</v>
      </c>
      <c r="I1086" s="16">
        <f t="shared" si="196"/>
        <v>0.22628472222222226</v>
      </c>
      <c r="J1086" s="16">
        <f t="shared" si="205"/>
        <v>9751.6932754629652</v>
      </c>
      <c r="K1086" s="16">
        <f t="shared" si="200"/>
        <v>622.22222222222229</v>
      </c>
      <c r="L1086" s="16">
        <f t="shared" si="204"/>
        <v>622.44850694444449</v>
      </c>
      <c r="M1086" s="16">
        <f t="shared" si="201"/>
        <v>1265545.6361792297</v>
      </c>
      <c r="N1086" s="16">
        <f t="shared" si="202"/>
        <v>1536072.8329515106</v>
      </c>
      <c r="O1086" s="16">
        <f t="shared" si="203"/>
        <v>15.666666666666668</v>
      </c>
      <c r="P1086" s="16">
        <f t="shared" si="206"/>
        <v>9.3467500000000023E-2</v>
      </c>
      <c r="Q1086">
        <f t="shared" si="197"/>
        <v>0</v>
      </c>
      <c r="S1086" s="19">
        <f t="shared" si="198"/>
        <v>270527.19677228085</v>
      </c>
      <c r="V1086" t="str">
        <v/>
      </c>
    </row>
    <row r="1087" spans="2:22" x14ac:dyDescent="0.25">
      <c r="B1087" s="6" t="s">
        <v>62</v>
      </c>
      <c r="C1087" s="6">
        <v>1079</v>
      </c>
      <c r="D1087" s="6">
        <v>57</v>
      </c>
      <c r="E1087" s="12">
        <v>58.9</v>
      </c>
      <c r="F1087" s="16">
        <f t="shared" si="199"/>
        <v>0.6666666666666673</v>
      </c>
      <c r="G1087" s="16"/>
      <c r="H1087" s="16">
        <f t="shared" si="195"/>
        <v>0</v>
      </c>
      <c r="I1087" s="16">
        <f t="shared" si="196"/>
        <v>0.19395833333333354</v>
      </c>
      <c r="J1087" s="16">
        <f t="shared" si="205"/>
        <v>8729.0992997685262</v>
      </c>
      <c r="K1087" s="16">
        <f t="shared" si="200"/>
        <v>533.33333333333383</v>
      </c>
      <c r="L1087" s="16">
        <f t="shared" si="204"/>
        <v>533.52729166666711</v>
      </c>
      <c r="M1087" s="16">
        <f t="shared" si="201"/>
        <v>1265545.6361792297</v>
      </c>
      <c r="N1087" s="16">
        <f t="shared" si="202"/>
        <v>1544801.932251279</v>
      </c>
      <c r="O1087" s="16">
        <f t="shared" si="203"/>
        <v>16.361111111111111</v>
      </c>
      <c r="P1087" s="16">
        <f t="shared" si="206"/>
        <v>8.0115000000000089E-2</v>
      </c>
      <c r="Q1087">
        <f t="shared" si="197"/>
        <v>0</v>
      </c>
      <c r="S1087" s="19">
        <f t="shared" si="198"/>
        <v>279256.2960720493</v>
      </c>
      <c r="V1087" t="str">
        <v/>
      </c>
    </row>
    <row r="1088" spans="2:22" x14ac:dyDescent="0.25">
      <c r="B1088" s="6" t="s">
        <v>62</v>
      </c>
      <c r="C1088" s="6">
        <v>1080</v>
      </c>
      <c r="D1088" s="6">
        <v>58</v>
      </c>
      <c r="E1088" s="12">
        <v>61.2</v>
      </c>
      <c r="F1088" s="16">
        <f t="shared" si="199"/>
        <v>0.51388888888888928</v>
      </c>
      <c r="G1088" s="16"/>
      <c r="H1088" s="16">
        <f t="shared" si="195"/>
        <v>0</v>
      </c>
      <c r="I1088" s="16">
        <f t="shared" si="196"/>
        <v>0.14950954861111124</v>
      </c>
      <c r="J1088" s="16">
        <f t="shared" si="205"/>
        <v>6991.4305512152832</v>
      </c>
      <c r="K1088" s="16">
        <f t="shared" si="200"/>
        <v>411.11111111111143</v>
      </c>
      <c r="L1088" s="16">
        <f t="shared" si="204"/>
        <v>411.26062065972252</v>
      </c>
      <c r="M1088" s="16">
        <f t="shared" si="201"/>
        <v>1265545.6361792297</v>
      </c>
      <c r="N1088" s="16">
        <f t="shared" si="202"/>
        <v>1551793.3628024943</v>
      </c>
      <c r="O1088" s="16">
        <f t="shared" si="203"/>
        <v>17</v>
      </c>
      <c r="P1088" s="16">
        <f t="shared" si="206"/>
        <v>6.1755312500000055E-2</v>
      </c>
      <c r="Q1088">
        <f t="shared" si="197"/>
        <v>0</v>
      </c>
      <c r="S1088" s="19">
        <f t="shared" si="198"/>
        <v>286247.72662326461</v>
      </c>
      <c r="V1088" t="str">
        <v/>
      </c>
    </row>
    <row r="1089" spans="2:22" x14ac:dyDescent="0.25">
      <c r="B1089" s="6" t="s">
        <v>62</v>
      </c>
      <c r="C1089" s="6">
        <v>1081</v>
      </c>
      <c r="D1089" s="6">
        <v>59</v>
      </c>
      <c r="E1089" s="12">
        <v>62.6</v>
      </c>
      <c r="F1089" s="16">
        <f t="shared" si="199"/>
        <v>0.24999999999999961</v>
      </c>
      <c r="G1089" s="16"/>
      <c r="H1089" s="16">
        <f t="shared" si="195"/>
        <v>0</v>
      </c>
      <c r="I1089" s="16">
        <f t="shared" si="196"/>
        <v>7.2734374999999893E-2</v>
      </c>
      <c r="J1089" s="16">
        <f t="shared" si="205"/>
        <v>3479.0425477430504</v>
      </c>
      <c r="K1089" s="16">
        <f t="shared" si="200"/>
        <v>199.99999999999969</v>
      </c>
      <c r="L1089" s="16">
        <f t="shared" si="204"/>
        <v>200.0727343749997</v>
      </c>
      <c r="M1089" s="16">
        <f t="shared" si="201"/>
        <v>1265545.6361792297</v>
      </c>
      <c r="N1089" s="16">
        <f t="shared" si="202"/>
        <v>1555272.4053502374</v>
      </c>
      <c r="O1089" s="16">
        <f t="shared" si="203"/>
        <v>17.388888888888889</v>
      </c>
      <c r="P1089" s="16">
        <f t="shared" si="206"/>
        <v>3.0043124999999959E-2</v>
      </c>
      <c r="Q1089">
        <f t="shared" si="197"/>
        <v>0</v>
      </c>
      <c r="S1089" s="19">
        <f t="shared" si="198"/>
        <v>289726.76917100768</v>
      </c>
      <c r="V1089" t="str">
        <v/>
      </c>
    </row>
    <row r="1090" spans="2:22" x14ac:dyDescent="0.25">
      <c r="B1090" s="6" t="s">
        <v>62</v>
      </c>
      <c r="C1090" s="6">
        <v>1082</v>
      </c>
      <c r="D1090" s="6">
        <v>60</v>
      </c>
      <c r="E1090" s="12">
        <v>63</v>
      </c>
      <c r="F1090" s="16">
        <f t="shared" si="199"/>
        <v>-1.3888888888889086E-2</v>
      </c>
      <c r="G1090" s="16"/>
      <c r="H1090" s="16">
        <f t="shared" si="195"/>
        <v>0</v>
      </c>
      <c r="I1090" s="16">
        <f t="shared" si="196"/>
        <v>-4.0407986111111686E-3</v>
      </c>
      <c r="J1090" s="16">
        <f t="shared" si="205"/>
        <v>-194.51515842014166</v>
      </c>
      <c r="K1090" s="16">
        <f t="shared" si="200"/>
        <v>-11.111111111111269</v>
      </c>
      <c r="L1090" s="16">
        <f t="shared" si="204"/>
        <v>-11.11515190972238</v>
      </c>
      <c r="M1090" s="16">
        <f t="shared" si="201"/>
        <v>1265740.1513376499</v>
      </c>
      <c r="N1090" s="16">
        <f t="shared" si="202"/>
        <v>1555272.4053502374</v>
      </c>
      <c r="O1090" s="16">
        <f t="shared" si="203"/>
        <v>17.5</v>
      </c>
      <c r="P1090" s="16">
        <f t="shared" si="206"/>
        <v>-1.6690625000000238E-3</v>
      </c>
      <c r="Q1090">
        <f t="shared" si="197"/>
        <v>0.10698333713107791</v>
      </c>
      <c r="S1090" s="19">
        <f t="shared" si="198"/>
        <v>289532.25401258748</v>
      </c>
      <c r="V1090" t="str">
        <v/>
      </c>
    </row>
    <row r="1091" spans="2:22" x14ac:dyDescent="0.25">
      <c r="B1091" s="6" t="s">
        <v>62</v>
      </c>
      <c r="C1091" s="6">
        <v>1083</v>
      </c>
      <c r="D1091" s="6">
        <v>61</v>
      </c>
      <c r="E1091" s="12">
        <v>62.5</v>
      </c>
      <c r="F1091" s="16">
        <f t="shared" si="199"/>
        <v>-0.29166666666666685</v>
      </c>
      <c r="G1091" s="16"/>
      <c r="H1091" s="16">
        <f t="shared" si="195"/>
        <v>0</v>
      </c>
      <c r="I1091" s="16">
        <f t="shared" si="196"/>
        <v>-8.4856770833333386E-2</v>
      </c>
      <c r="J1091" s="16">
        <f t="shared" si="205"/>
        <v>-4052.399133752896</v>
      </c>
      <c r="K1091" s="16">
        <f t="shared" si="200"/>
        <v>-233.33333333333348</v>
      </c>
      <c r="L1091" s="16">
        <f t="shared" si="204"/>
        <v>-233.41819010416683</v>
      </c>
      <c r="M1091" s="16">
        <f t="shared" si="201"/>
        <v>1269792.5504714027</v>
      </c>
      <c r="N1091" s="16">
        <f t="shared" si="202"/>
        <v>1555272.4053502374</v>
      </c>
      <c r="O1091" s="16">
        <f t="shared" si="203"/>
        <v>17.361111111111111</v>
      </c>
      <c r="P1091" s="16">
        <f t="shared" si="206"/>
        <v>-3.5050312500000028E-2</v>
      </c>
      <c r="Q1091">
        <f t="shared" si="197"/>
        <v>2.2288195235640926</v>
      </c>
      <c r="S1091" s="19">
        <f t="shared" si="198"/>
        <v>285479.85487883468</v>
      </c>
      <c r="V1091" t="str">
        <v/>
      </c>
    </row>
    <row r="1092" spans="2:22" x14ac:dyDescent="0.25">
      <c r="B1092" s="6" t="s">
        <v>62</v>
      </c>
      <c r="C1092" s="6">
        <v>1084</v>
      </c>
      <c r="D1092" s="6">
        <v>62</v>
      </c>
      <c r="E1092" s="12">
        <v>60.9</v>
      </c>
      <c r="F1092" s="16">
        <f t="shared" si="199"/>
        <v>-0.44444444444444481</v>
      </c>
      <c r="G1092" s="16"/>
      <c r="H1092" s="16">
        <f t="shared" si="195"/>
        <v>0</v>
      </c>
      <c r="I1092" s="16">
        <f t="shared" si="196"/>
        <v>-0.12930555555555567</v>
      </c>
      <c r="J1092" s="16">
        <f t="shared" si="205"/>
        <v>-6017.002233796301</v>
      </c>
      <c r="K1092" s="16">
        <f t="shared" si="200"/>
        <v>-355.55555555555583</v>
      </c>
      <c r="L1092" s="16">
        <f t="shared" si="204"/>
        <v>-355.68486111111139</v>
      </c>
      <c r="M1092" s="16">
        <f t="shared" si="201"/>
        <v>1275809.552705199</v>
      </c>
      <c r="N1092" s="16">
        <f t="shared" si="202"/>
        <v>1555272.4053502374</v>
      </c>
      <c r="O1092" s="16">
        <f t="shared" si="203"/>
        <v>16.916666666666668</v>
      </c>
      <c r="P1092" s="16">
        <f t="shared" si="206"/>
        <v>-5.3410000000000048E-2</v>
      </c>
      <c r="Q1092">
        <f t="shared" si="197"/>
        <v>3.3093512285879654</v>
      </c>
      <c r="S1092" s="19">
        <f t="shared" si="198"/>
        <v>279462.85264503839</v>
      </c>
      <c r="V1092" t="str">
        <v/>
      </c>
    </row>
    <row r="1093" spans="2:22" x14ac:dyDescent="0.25">
      <c r="B1093" s="6" t="s">
        <v>62</v>
      </c>
      <c r="C1093" s="6">
        <v>1085</v>
      </c>
      <c r="D1093" s="6">
        <v>63</v>
      </c>
      <c r="E1093" s="12">
        <v>59.3</v>
      </c>
      <c r="F1093" s="16">
        <f t="shared" si="199"/>
        <v>-0.31944444444444403</v>
      </c>
      <c r="G1093" s="16"/>
      <c r="H1093" s="16">
        <f t="shared" si="195"/>
        <v>0</v>
      </c>
      <c r="I1093" s="16">
        <f t="shared" si="196"/>
        <v>-9.2938368055555443E-2</v>
      </c>
      <c r="J1093" s="16">
        <f t="shared" si="205"/>
        <v>-4211.0988026861442</v>
      </c>
      <c r="K1093" s="16">
        <f t="shared" si="200"/>
        <v>-255.55555555555523</v>
      </c>
      <c r="L1093" s="16">
        <f t="shared" si="204"/>
        <v>-255.64849392361077</v>
      </c>
      <c r="M1093" s="16">
        <f t="shared" si="201"/>
        <v>1280020.6515078852</v>
      </c>
      <c r="N1093" s="16">
        <f t="shared" si="202"/>
        <v>1555272.4053502374</v>
      </c>
      <c r="O1093" s="16">
        <f t="shared" si="203"/>
        <v>16.472222222222221</v>
      </c>
      <c r="P1093" s="16">
        <f t="shared" si="206"/>
        <v>-3.8388437499999956E-2</v>
      </c>
      <c r="Q1093">
        <f t="shared" si="197"/>
        <v>2.3161043414773794</v>
      </c>
      <c r="S1093" s="19">
        <f t="shared" si="198"/>
        <v>275251.75384235219</v>
      </c>
      <c r="V1093" t="str">
        <v/>
      </c>
    </row>
    <row r="1094" spans="2:22" x14ac:dyDescent="0.25">
      <c r="B1094" s="6" t="s">
        <v>62</v>
      </c>
      <c r="C1094" s="6">
        <v>1086</v>
      </c>
      <c r="D1094" s="6">
        <v>64</v>
      </c>
      <c r="E1094" s="12">
        <v>58.6</v>
      </c>
      <c r="F1094" s="16">
        <f t="shared" si="199"/>
        <v>-9.7222222222221627E-2</v>
      </c>
      <c r="G1094" s="16"/>
      <c r="H1094" s="16">
        <f t="shared" si="195"/>
        <v>0</v>
      </c>
      <c r="I1094" s="16">
        <f t="shared" si="196"/>
        <v>-2.8285590277777606E-2</v>
      </c>
      <c r="J1094" s="16">
        <f t="shared" si="205"/>
        <v>-1266.5098092688966</v>
      </c>
      <c r="K1094" s="16">
        <f t="shared" si="200"/>
        <v>-77.777777777777303</v>
      </c>
      <c r="L1094" s="16">
        <f t="shared" si="204"/>
        <v>-77.806063368055078</v>
      </c>
      <c r="M1094" s="16">
        <f t="shared" si="201"/>
        <v>1281287.1613171541</v>
      </c>
      <c r="N1094" s="16">
        <f t="shared" si="202"/>
        <v>1555272.4053502374</v>
      </c>
      <c r="O1094" s="16">
        <f t="shared" si="203"/>
        <v>16.277777777777779</v>
      </c>
      <c r="P1094" s="16">
        <f t="shared" si="206"/>
        <v>-1.168343749999993E-2</v>
      </c>
      <c r="Q1094">
        <f t="shared" si="197"/>
        <v>0.69658039509789316</v>
      </c>
      <c r="S1094" s="19">
        <f t="shared" si="198"/>
        <v>273985.24403308332</v>
      </c>
      <c r="V1094" t="str">
        <v/>
      </c>
    </row>
    <row r="1095" spans="2:22" x14ac:dyDescent="0.25">
      <c r="B1095" s="6" t="s">
        <v>62</v>
      </c>
      <c r="C1095" s="6">
        <v>1087</v>
      </c>
      <c r="D1095" s="6">
        <v>65</v>
      </c>
      <c r="E1095" s="12">
        <v>58.6</v>
      </c>
      <c r="F1095" s="16">
        <f t="shared" si="199"/>
        <v>1.3888888888889086E-2</v>
      </c>
      <c r="G1095" s="16"/>
      <c r="H1095" s="16">
        <f t="shared" si="195"/>
        <v>0</v>
      </c>
      <c r="I1095" s="16">
        <f t="shared" si="196"/>
        <v>4.0407986111111686E-3</v>
      </c>
      <c r="J1095" s="16">
        <f t="shared" si="205"/>
        <v>180.92997275270321</v>
      </c>
      <c r="K1095" s="16">
        <f t="shared" si="200"/>
        <v>11.111111111111269</v>
      </c>
      <c r="L1095" s="16">
        <f t="shared" si="204"/>
        <v>11.11515190972238</v>
      </c>
      <c r="M1095" s="16">
        <f t="shared" si="201"/>
        <v>1281287.1613171541</v>
      </c>
      <c r="N1095" s="16">
        <f t="shared" si="202"/>
        <v>1555453.3353229901</v>
      </c>
      <c r="O1095" s="16">
        <f t="shared" si="203"/>
        <v>16.277777777777779</v>
      </c>
      <c r="P1095" s="16">
        <f t="shared" si="206"/>
        <v>1.6690625000000238E-3</v>
      </c>
      <c r="Q1095">
        <f t="shared" si="197"/>
        <v>0</v>
      </c>
      <c r="S1095" s="19">
        <f t="shared" si="198"/>
        <v>274166.17400583602</v>
      </c>
      <c r="V1095" t="str">
        <v/>
      </c>
    </row>
    <row r="1096" spans="2:22" x14ac:dyDescent="0.25">
      <c r="B1096" s="6" t="s">
        <v>62</v>
      </c>
      <c r="C1096" s="6">
        <v>1088</v>
      </c>
      <c r="D1096" s="6">
        <v>66</v>
      </c>
      <c r="E1096" s="12">
        <v>58.7</v>
      </c>
      <c r="F1096" s="16">
        <f t="shared" si="199"/>
        <v>2.7777777777777186E-2</v>
      </c>
      <c r="G1096" s="16"/>
      <c r="H1096" s="16">
        <f t="shared" ref="H1096:H1159" si="207">$L$3*F1097</f>
        <v>0</v>
      </c>
      <c r="I1096" s="16">
        <f t="shared" si="196"/>
        <v>8.0815972222220509E-3</v>
      </c>
      <c r="J1096" s="16">
        <f t="shared" si="205"/>
        <v>362.47745394482257</v>
      </c>
      <c r="K1096" s="16">
        <f t="shared" si="200"/>
        <v>22.222222222221749</v>
      </c>
      <c r="L1096" s="16">
        <f t="shared" si="204"/>
        <v>22.230303819443971</v>
      </c>
      <c r="M1096" s="16">
        <f t="shared" si="201"/>
        <v>1281287.1613171541</v>
      </c>
      <c r="N1096" s="16">
        <f t="shared" si="202"/>
        <v>1555815.8127769348</v>
      </c>
      <c r="O1096" s="16">
        <f t="shared" si="203"/>
        <v>16.305555555555557</v>
      </c>
      <c r="P1096" s="16">
        <f t="shared" si="206"/>
        <v>3.3381249999999293E-3</v>
      </c>
      <c r="Q1096">
        <f t="shared" si="197"/>
        <v>0</v>
      </c>
      <c r="S1096" s="19">
        <f t="shared" si="198"/>
        <v>274528.65145978075</v>
      </c>
      <c r="V1096" t="str">
        <v/>
      </c>
    </row>
    <row r="1097" spans="2:22" x14ac:dyDescent="0.25">
      <c r="B1097" s="6" t="s">
        <v>62</v>
      </c>
      <c r="C1097" s="6">
        <v>1089</v>
      </c>
      <c r="D1097" s="6">
        <v>67</v>
      </c>
      <c r="E1097" s="12">
        <v>58.8</v>
      </c>
      <c r="F1097" s="16">
        <f t="shared" si="199"/>
        <v>1.3888888888888099E-2</v>
      </c>
      <c r="G1097" s="16"/>
      <c r="H1097" s="16">
        <f t="shared" si="207"/>
        <v>0</v>
      </c>
      <c r="I1097" s="16">
        <f t="shared" ref="I1097:I1160" si="208">0.5*$M$2*$I$2*$G$2*F1097</f>
        <v>4.0407986111108815E-3</v>
      </c>
      <c r="J1097" s="16">
        <f t="shared" si="205"/>
        <v>181.54748119211928</v>
      </c>
      <c r="K1097" s="16">
        <f t="shared" si="200"/>
        <v>11.111111111110478</v>
      </c>
      <c r="L1097" s="16">
        <f t="shared" si="204"/>
        <v>11.11515190972159</v>
      </c>
      <c r="M1097" s="16">
        <f t="shared" si="201"/>
        <v>1281287.1613171541</v>
      </c>
      <c r="N1097" s="16">
        <f t="shared" si="202"/>
        <v>1555997.3602581269</v>
      </c>
      <c r="O1097" s="16">
        <f t="shared" si="203"/>
        <v>16.333333333333332</v>
      </c>
      <c r="P1097" s="16">
        <f t="shared" si="206"/>
        <v>1.6690624999999052E-3</v>
      </c>
      <c r="Q1097">
        <f t="shared" ref="Q1097:Q1160" si="209">(IF(F1097 &lt; 0, ABS(L1097) * O1097 * 0.55, 0))/1000</f>
        <v>0</v>
      </c>
      <c r="S1097" s="19">
        <f t="shared" ref="S1097:S1160" si="210">N1097-M1097</f>
        <v>274710.1989409728</v>
      </c>
      <c r="V1097" t="str">
        <v/>
      </c>
    </row>
    <row r="1098" spans="2:22" x14ac:dyDescent="0.25">
      <c r="B1098" s="6" t="s">
        <v>62</v>
      </c>
      <c r="C1098" s="6">
        <v>1090</v>
      </c>
      <c r="D1098" s="6">
        <v>68</v>
      </c>
      <c r="E1098" s="12">
        <v>58.8</v>
      </c>
      <c r="F1098" s="16">
        <f t="shared" ref="F1098:F1161" si="211">($E1099-$E1097)/2/3.6</f>
        <v>0</v>
      </c>
      <c r="G1098" s="16"/>
      <c r="H1098" s="16">
        <f t="shared" si="207"/>
        <v>0</v>
      </c>
      <c r="I1098" s="16">
        <f t="shared" si="208"/>
        <v>0</v>
      </c>
      <c r="J1098" s="16">
        <f t="shared" si="205"/>
        <v>0</v>
      </c>
      <c r="K1098" s="16">
        <f t="shared" ref="K1098:K1161" si="212">$H$2*F1098</f>
        <v>0</v>
      </c>
      <c r="L1098" s="16">
        <f t="shared" si="204"/>
        <v>0</v>
      </c>
      <c r="M1098" s="16">
        <f t="shared" ref="M1098:M1161" si="213">M1097+MAX(-J1098, 0)</f>
        <v>1281287.1613171541</v>
      </c>
      <c r="N1098" s="16">
        <f t="shared" ref="N1098:N1161" si="214">N1097+MAX(J1098, 0)</f>
        <v>1555997.3602581269</v>
      </c>
      <c r="O1098" s="16">
        <f t="shared" ref="O1098:O1161" si="215">E1098*(1000/3600)</f>
        <v>16.333333333333332</v>
      </c>
      <c r="P1098" s="16">
        <f t="shared" si="206"/>
        <v>0</v>
      </c>
      <c r="Q1098">
        <f t="shared" si="209"/>
        <v>0</v>
      </c>
      <c r="S1098" s="19">
        <f t="shared" si="210"/>
        <v>274710.1989409728</v>
      </c>
      <c r="V1098" t="str">
        <v/>
      </c>
    </row>
    <row r="1099" spans="2:22" x14ac:dyDescent="0.25">
      <c r="B1099" s="6" t="s">
        <v>62</v>
      </c>
      <c r="C1099" s="6">
        <v>1091</v>
      </c>
      <c r="D1099" s="6">
        <v>69</v>
      </c>
      <c r="E1099" s="12">
        <v>58.8</v>
      </c>
      <c r="F1099" s="16">
        <f t="shared" si="211"/>
        <v>4.1666666666667261E-2</v>
      </c>
      <c r="G1099" s="16"/>
      <c r="H1099" s="16">
        <f t="shared" si="207"/>
        <v>0</v>
      </c>
      <c r="I1099" s="16">
        <f t="shared" si="208"/>
        <v>1.2122395833333507E-2</v>
      </c>
      <c r="J1099" s="16">
        <f t="shared" si="205"/>
        <v>544.64244357639666</v>
      </c>
      <c r="K1099" s="16">
        <f t="shared" si="212"/>
        <v>33.333333333333812</v>
      </c>
      <c r="L1099" s="16">
        <f t="shared" si="204"/>
        <v>33.345455729167142</v>
      </c>
      <c r="M1099" s="16">
        <f t="shared" si="213"/>
        <v>1281287.1613171541</v>
      </c>
      <c r="N1099" s="16">
        <f t="shared" si="214"/>
        <v>1556542.0027017032</v>
      </c>
      <c r="O1099" s="16">
        <f t="shared" si="215"/>
        <v>16.333333333333332</v>
      </c>
      <c r="P1099" s="16">
        <f t="shared" si="206"/>
        <v>5.0071875000000723E-3</v>
      </c>
      <c r="Q1099">
        <f t="shared" si="209"/>
        <v>0</v>
      </c>
      <c r="S1099" s="19">
        <f t="shared" si="210"/>
        <v>275254.84138454916</v>
      </c>
      <c r="V1099" t="str">
        <v/>
      </c>
    </row>
    <row r="1100" spans="2:22" x14ac:dyDescent="0.25">
      <c r="B1100" s="6" t="s">
        <v>62</v>
      </c>
      <c r="C1100" s="6">
        <v>1092</v>
      </c>
      <c r="D1100" s="6">
        <v>70</v>
      </c>
      <c r="E1100" s="12">
        <v>59.1</v>
      </c>
      <c r="F1100" s="16">
        <f t="shared" si="211"/>
        <v>0.18055555555555614</v>
      </c>
      <c r="G1100" s="16"/>
      <c r="H1100" s="16">
        <f t="shared" si="207"/>
        <v>0</v>
      </c>
      <c r="I1100" s="16">
        <f t="shared" si="208"/>
        <v>5.2530381944444614E-2</v>
      </c>
      <c r="J1100" s="16">
        <f t="shared" si="205"/>
        <v>2372.1586700665589</v>
      </c>
      <c r="K1100" s="16">
        <f t="shared" si="212"/>
        <v>144.44444444444491</v>
      </c>
      <c r="L1100" s="16">
        <f t="shared" ref="L1100:L1163" si="216">K1100+I1100+H1100</f>
        <v>144.49697482638936</v>
      </c>
      <c r="M1100" s="16">
        <f t="shared" si="213"/>
        <v>1281287.1613171541</v>
      </c>
      <c r="N1100" s="16">
        <f t="shared" si="214"/>
        <v>1558914.1613717698</v>
      </c>
      <c r="O1100" s="16">
        <f t="shared" si="215"/>
        <v>16.416666666666668</v>
      </c>
      <c r="P1100" s="16">
        <f t="shared" si="206"/>
        <v>2.1697812500000073E-2</v>
      </c>
      <c r="Q1100">
        <f t="shared" si="209"/>
        <v>0</v>
      </c>
      <c r="S1100" s="19">
        <f t="shared" si="210"/>
        <v>277627.00005461578</v>
      </c>
      <c r="V1100" t="str">
        <v/>
      </c>
    </row>
    <row r="1101" spans="2:22" x14ac:dyDescent="0.25">
      <c r="B1101" s="6" t="s">
        <v>62</v>
      </c>
      <c r="C1101" s="6">
        <v>1093</v>
      </c>
      <c r="D1101" s="6">
        <v>71</v>
      </c>
      <c r="E1101" s="12">
        <v>60.1</v>
      </c>
      <c r="F1101" s="16">
        <f t="shared" si="211"/>
        <v>0.36111111111111133</v>
      </c>
      <c r="G1101" s="16"/>
      <c r="H1101" s="16">
        <f t="shared" si="207"/>
        <v>0</v>
      </c>
      <c r="I1101" s="16">
        <f t="shared" si="208"/>
        <v>0.10506076388888896</v>
      </c>
      <c r="J1101" s="16">
        <f t="shared" si="205"/>
        <v>4824.5934372588772</v>
      </c>
      <c r="K1101" s="16">
        <f t="shared" si="212"/>
        <v>288.88888888888908</v>
      </c>
      <c r="L1101" s="16">
        <f t="shared" si="216"/>
        <v>288.99394965277799</v>
      </c>
      <c r="M1101" s="16">
        <f t="shared" si="213"/>
        <v>1281287.1613171541</v>
      </c>
      <c r="N1101" s="16">
        <f t="shared" si="214"/>
        <v>1563738.7548090287</v>
      </c>
      <c r="O1101" s="16">
        <f t="shared" si="215"/>
        <v>16.694444444444446</v>
      </c>
      <c r="P1101" s="16">
        <f t="shared" si="206"/>
        <v>4.3395625000000035E-2</v>
      </c>
      <c r="Q1101">
        <f t="shared" si="209"/>
        <v>0</v>
      </c>
      <c r="S1101" s="19">
        <f t="shared" si="210"/>
        <v>282451.59349187464</v>
      </c>
      <c r="V1101" t="str">
        <v/>
      </c>
    </row>
    <row r="1102" spans="2:22" x14ac:dyDescent="0.25">
      <c r="B1102" s="6" t="s">
        <v>62</v>
      </c>
      <c r="C1102" s="6">
        <v>1094</v>
      </c>
      <c r="D1102" s="6">
        <v>72</v>
      </c>
      <c r="E1102" s="12">
        <v>61.7</v>
      </c>
      <c r="F1102" s="16">
        <f t="shared" si="211"/>
        <v>0.40277777777777757</v>
      </c>
      <c r="G1102" s="16"/>
      <c r="H1102" s="16">
        <f t="shared" si="207"/>
        <v>0</v>
      </c>
      <c r="I1102" s="16">
        <f t="shared" si="208"/>
        <v>0.11718315972222217</v>
      </c>
      <c r="J1102" s="16">
        <f t="shared" ref="J1102:J1165" si="217">L1102*O1102</f>
        <v>5524.539253351656</v>
      </c>
      <c r="K1102" s="16">
        <f t="shared" si="212"/>
        <v>322.22222222222206</v>
      </c>
      <c r="L1102" s="16">
        <f t="shared" si="216"/>
        <v>322.33940538194429</v>
      </c>
      <c r="M1102" s="16">
        <f t="shared" si="213"/>
        <v>1281287.1613171541</v>
      </c>
      <c r="N1102" s="16">
        <f t="shared" si="214"/>
        <v>1569263.2940623804</v>
      </c>
      <c r="O1102" s="16">
        <f t="shared" si="215"/>
        <v>17.138888888888889</v>
      </c>
      <c r="P1102" s="16">
        <f t="shared" ref="P1102:P1165" si="218">$K$2*$J$2*$G$2*F1102</f>
        <v>4.8402812499999982E-2</v>
      </c>
      <c r="Q1102">
        <f t="shared" si="209"/>
        <v>0</v>
      </c>
      <c r="S1102" s="19">
        <f t="shared" si="210"/>
        <v>287976.13274522638</v>
      </c>
      <c r="V1102" t="str">
        <v/>
      </c>
    </row>
    <row r="1103" spans="2:22" x14ac:dyDescent="0.25">
      <c r="B1103" s="6" t="s">
        <v>62</v>
      </c>
      <c r="C1103" s="6">
        <v>1095</v>
      </c>
      <c r="D1103" s="6">
        <v>73</v>
      </c>
      <c r="E1103" s="12">
        <v>63</v>
      </c>
      <c r="F1103" s="16">
        <f t="shared" si="211"/>
        <v>0.27777777777777779</v>
      </c>
      <c r="G1103" s="16"/>
      <c r="H1103" s="16">
        <f t="shared" si="207"/>
        <v>0</v>
      </c>
      <c r="I1103" s="16">
        <f t="shared" si="208"/>
        <v>8.0815972222222227E-2</v>
      </c>
      <c r="J1103" s="16">
        <f t="shared" si="217"/>
        <v>3890.3031684027778</v>
      </c>
      <c r="K1103" s="16">
        <f t="shared" si="212"/>
        <v>222.22222222222223</v>
      </c>
      <c r="L1103" s="16">
        <f t="shared" si="216"/>
        <v>222.30303819444444</v>
      </c>
      <c r="M1103" s="16">
        <f t="shared" si="213"/>
        <v>1281287.1613171541</v>
      </c>
      <c r="N1103" s="16">
        <f t="shared" si="214"/>
        <v>1573153.5972307832</v>
      </c>
      <c r="O1103" s="16">
        <f t="shared" si="215"/>
        <v>17.5</v>
      </c>
      <c r="P1103" s="16">
        <f t="shared" si="218"/>
        <v>3.3381250000000008E-2</v>
      </c>
      <c r="Q1103">
        <f t="shared" si="209"/>
        <v>0</v>
      </c>
      <c r="S1103" s="19">
        <f t="shared" si="210"/>
        <v>291866.43591362913</v>
      </c>
      <c r="V1103" t="str">
        <v/>
      </c>
    </row>
    <row r="1104" spans="2:22" x14ac:dyDescent="0.25">
      <c r="B1104" s="6" t="s">
        <v>62</v>
      </c>
      <c r="C1104" s="6">
        <v>1096</v>
      </c>
      <c r="D1104" s="6">
        <v>74</v>
      </c>
      <c r="E1104" s="12">
        <v>63.7</v>
      </c>
      <c r="F1104" s="16">
        <f t="shared" si="211"/>
        <v>0.12499999999999981</v>
      </c>
      <c r="G1104" s="16"/>
      <c r="H1104" s="16">
        <f t="shared" si="207"/>
        <v>0</v>
      </c>
      <c r="I1104" s="16">
        <f t="shared" si="208"/>
        <v>3.6367187499999946E-2</v>
      </c>
      <c r="J1104" s="16">
        <f t="shared" si="217"/>
        <v>1770.0879416232615</v>
      </c>
      <c r="K1104" s="16">
        <f t="shared" si="212"/>
        <v>99.999999999999844</v>
      </c>
      <c r="L1104" s="16">
        <f t="shared" si="216"/>
        <v>100.03636718749985</v>
      </c>
      <c r="M1104" s="16">
        <f t="shared" si="213"/>
        <v>1281287.1613171541</v>
      </c>
      <c r="N1104" s="16">
        <f t="shared" si="214"/>
        <v>1574923.6851724065</v>
      </c>
      <c r="O1104" s="16">
        <f t="shared" si="215"/>
        <v>17.694444444444446</v>
      </c>
      <c r="P1104" s="16">
        <f t="shared" si="218"/>
        <v>1.5021562499999979E-2</v>
      </c>
      <c r="Q1104">
        <f t="shared" si="209"/>
        <v>0</v>
      </c>
      <c r="S1104" s="19">
        <f t="shared" si="210"/>
        <v>293636.52385525242</v>
      </c>
      <c r="V1104" t="str">
        <v/>
      </c>
    </row>
    <row r="1105" spans="2:22" x14ac:dyDescent="0.25">
      <c r="B1105" s="6" t="s">
        <v>62</v>
      </c>
      <c r="C1105" s="6">
        <v>1097</v>
      </c>
      <c r="D1105" s="6">
        <v>75</v>
      </c>
      <c r="E1105" s="12">
        <v>63.9</v>
      </c>
      <c r="F1105" s="16">
        <f t="shared" si="211"/>
        <v>-2.7777777777778172E-2</v>
      </c>
      <c r="G1105" s="16"/>
      <c r="H1105" s="16">
        <f t="shared" si="207"/>
        <v>0</v>
      </c>
      <c r="I1105" s="16">
        <f t="shared" si="208"/>
        <v>-8.0815972222223371E-3</v>
      </c>
      <c r="J1105" s="16">
        <f t="shared" si="217"/>
        <v>-394.58789279514451</v>
      </c>
      <c r="K1105" s="16">
        <f t="shared" si="212"/>
        <v>-22.222222222222538</v>
      </c>
      <c r="L1105" s="16">
        <f t="shared" si="216"/>
        <v>-22.23030381944476</v>
      </c>
      <c r="M1105" s="16">
        <f t="shared" si="213"/>
        <v>1281681.7492099493</v>
      </c>
      <c r="N1105" s="16">
        <f t="shared" si="214"/>
        <v>1574923.6851724065</v>
      </c>
      <c r="O1105" s="16">
        <f t="shared" si="215"/>
        <v>17.75</v>
      </c>
      <c r="P1105" s="16">
        <f t="shared" si="218"/>
        <v>-3.3381250000000477E-3</v>
      </c>
      <c r="Q1105">
        <f t="shared" si="209"/>
        <v>0.21702334103732948</v>
      </c>
      <c r="S1105" s="19">
        <f t="shared" si="210"/>
        <v>293241.93596245721</v>
      </c>
      <c r="V1105" t="str">
        <v/>
      </c>
    </row>
    <row r="1106" spans="2:22" x14ac:dyDescent="0.25">
      <c r="B1106" s="6" t="s">
        <v>62</v>
      </c>
      <c r="C1106" s="6">
        <v>1098</v>
      </c>
      <c r="D1106" s="6">
        <v>76</v>
      </c>
      <c r="E1106" s="12">
        <v>63.5</v>
      </c>
      <c r="F1106" s="16">
        <f t="shared" si="211"/>
        <v>-0.2222222222222224</v>
      </c>
      <c r="G1106" s="16"/>
      <c r="H1106" s="16">
        <f t="shared" si="207"/>
        <v>0</v>
      </c>
      <c r="I1106" s="16">
        <f t="shared" si="208"/>
        <v>-6.4652777777777837E-2</v>
      </c>
      <c r="J1106" s="16">
        <f t="shared" si="217"/>
        <v>-3136.9428722993853</v>
      </c>
      <c r="K1106" s="16">
        <f t="shared" si="212"/>
        <v>-177.77777777777791</v>
      </c>
      <c r="L1106" s="16">
        <f t="shared" si="216"/>
        <v>-177.84243055555569</v>
      </c>
      <c r="M1106" s="16">
        <f t="shared" si="213"/>
        <v>1284818.6920822486</v>
      </c>
      <c r="N1106" s="16">
        <f t="shared" si="214"/>
        <v>1574923.6851724065</v>
      </c>
      <c r="O1106" s="16">
        <f t="shared" si="215"/>
        <v>17.638888888888889</v>
      </c>
      <c r="P1106" s="16">
        <f t="shared" si="218"/>
        <v>-2.6705000000000024E-2</v>
      </c>
      <c r="Q1106">
        <f t="shared" si="209"/>
        <v>1.725318579764662</v>
      </c>
      <c r="S1106" s="19">
        <f t="shared" si="210"/>
        <v>290104.99309015786</v>
      </c>
      <c r="V1106" t="str">
        <v/>
      </c>
    </row>
    <row r="1107" spans="2:22" x14ac:dyDescent="0.25">
      <c r="B1107" s="6" t="s">
        <v>62</v>
      </c>
      <c r="C1107" s="6">
        <v>1099</v>
      </c>
      <c r="D1107" s="6">
        <v>77</v>
      </c>
      <c r="E1107" s="12">
        <v>62.3</v>
      </c>
      <c r="F1107" s="16">
        <f t="shared" si="211"/>
        <v>-0.44444444444444481</v>
      </c>
      <c r="G1107" s="16"/>
      <c r="H1107" s="16">
        <f t="shared" si="207"/>
        <v>0</v>
      </c>
      <c r="I1107" s="16">
        <f t="shared" si="208"/>
        <v>-0.12930555555555567</v>
      </c>
      <c r="J1107" s="16">
        <f t="shared" si="217"/>
        <v>-6155.3241242284003</v>
      </c>
      <c r="K1107" s="16">
        <f t="shared" si="212"/>
        <v>-355.55555555555583</v>
      </c>
      <c r="L1107" s="16">
        <f t="shared" si="216"/>
        <v>-355.68486111111139</v>
      </c>
      <c r="M1107" s="16">
        <f t="shared" si="213"/>
        <v>1290974.0162064771</v>
      </c>
      <c r="N1107" s="16">
        <f t="shared" si="214"/>
        <v>1574923.6851724065</v>
      </c>
      <c r="O1107" s="16">
        <f t="shared" si="215"/>
        <v>17.305555555555557</v>
      </c>
      <c r="P1107" s="16">
        <f t="shared" si="218"/>
        <v>-5.3410000000000048E-2</v>
      </c>
      <c r="Q1107">
        <f t="shared" si="209"/>
        <v>3.3854282683256205</v>
      </c>
      <c r="S1107" s="19">
        <f t="shared" si="210"/>
        <v>283949.66896592942</v>
      </c>
      <c r="V1107" t="str">
        <v/>
      </c>
    </row>
    <row r="1108" spans="2:22" x14ac:dyDescent="0.25">
      <c r="B1108" s="6" t="s">
        <v>62</v>
      </c>
      <c r="C1108" s="6">
        <v>1100</v>
      </c>
      <c r="D1108" s="6">
        <v>78</v>
      </c>
      <c r="E1108" s="12">
        <v>60.3</v>
      </c>
      <c r="F1108" s="16">
        <f t="shared" si="211"/>
        <v>-0.47222222222222199</v>
      </c>
      <c r="G1108" s="16"/>
      <c r="H1108" s="16">
        <f t="shared" si="207"/>
        <v>0</v>
      </c>
      <c r="I1108" s="16">
        <f t="shared" si="208"/>
        <v>-0.13738715277777772</v>
      </c>
      <c r="J1108" s="16">
        <f t="shared" si="217"/>
        <v>-6330.0790125868025</v>
      </c>
      <c r="K1108" s="16">
        <f t="shared" si="212"/>
        <v>-377.7777777777776</v>
      </c>
      <c r="L1108" s="16">
        <f t="shared" si="216"/>
        <v>-377.91516493055536</v>
      </c>
      <c r="M1108" s="16">
        <f t="shared" si="213"/>
        <v>1297304.0952190638</v>
      </c>
      <c r="N1108" s="16">
        <f t="shared" si="214"/>
        <v>1574923.6851724065</v>
      </c>
      <c r="O1108" s="16">
        <f t="shared" si="215"/>
        <v>16.75</v>
      </c>
      <c r="P1108" s="16">
        <f t="shared" si="218"/>
        <v>-5.6748124999999976E-2</v>
      </c>
      <c r="Q1108">
        <f t="shared" si="209"/>
        <v>3.4815434569227417</v>
      </c>
      <c r="S1108" s="19">
        <f t="shared" si="210"/>
        <v>277619.58995334269</v>
      </c>
      <c r="V1108" t="str">
        <v/>
      </c>
    </row>
    <row r="1109" spans="2:22" x14ac:dyDescent="0.25">
      <c r="B1109" s="6" t="s">
        <v>62</v>
      </c>
      <c r="C1109" s="6">
        <v>1101</v>
      </c>
      <c r="D1109" s="6">
        <v>79</v>
      </c>
      <c r="E1109" s="12">
        <v>58.9</v>
      </c>
      <c r="F1109" s="16">
        <f t="shared" si="211"/>
        <v>-0.26388888888888867</v>
      </c>
      <c r="G1109" s="16"/>
      <c r="H1109" s="16">
        <f t="shared" si="207"/>
        <v>0</v>
      </c>
      <c r="I1109" s="16">
        <f t="shared" si="208"/>
        <v>-7.6775173611111053E-2</v>
      </c>
      <c r="J1109" s="16">
        <f t="shared" si="217"/>
        <v>-3455.2684728250356</v>
      </c>
      <c r="K1109" s="16">
        <f t="shared" si="212"/>
        <v>-211.11111111111094</v>
      </c>
      <c r="L1109" s="16">
        <f t="shared" si="216"/>
        <v>-211.18788628472205</v>
      </c>
      <c r="M1109" s="16">
        <f t="shared" si="213"/>
        <v>1300759.3636918887</v>
      </c>
      <c r="N1109" s="16">
        <f t="shared" si="214"/>
        <v>1574923.6851724065</v>
      </c>
      <c r="O1109" s="16">
        <f t="shared" si="215"/>
        <v>16.361111111111111</v>
      </c>
      <c r="P1109" s="16">
        <f t="shared" si="218"/>
        <v>-3.1712187499999975E-2</v>
      </c>
      <c r="Q1109">
        <f t="shared" si="209"/>
        <v>1.9003976600537695</v>
      </c>
      <c r="S1109" s="19">
        <f t="shared" si="210"/>
        <v>274164.32148051774</v>
      </c>
      <c r="V1109" t="str">
        <v/>
      </c>
    </row>
    <row r="1110" spans="2:22" x14ac:dyDescent="0.25">
      <c r="B1110" s="6" t="s">
        <v>62</v>
      </c>
      <c r="C1110" s="6">
        <v>1102</v>
      </c>
      <c r="D1110" s="6">
        <v>80</v>
      </c>
      <c r="E1110" s="12">
        <v>58.4</v>
      </c>
      <c r="F1110" s="16">
        <f t="shared" si="211"/>
        <v>-1.3888888888889086E-2</v>
      </c>
      <c r="G1110" s="16"/>
      <c r="H1110" s="16">
        <f t="shared" si="207"/>
        <v>0</v>
      </c>
      <c r="I1110" s="16">
        <f t="shared" si="208"/>
        <v>-4.0407986111111686E-3</v>
      </c>
      <c r="J1110" s="16">
        <f t="shared" si="217"/>
        <v>-180.31246431327415</v>
      </c>
      <c r="K1110" s="16">
        <f t="shared" si="212"/>
        <v>-11.111111111111269</v>
      </c>
      <c r="L1110" s="16">
        <f t="shared" si="216"/>
        <v>-11.11515190972238</v>
      </c>
      <c r="M1110" s="16">
        <f t="shared" si="213"/>
        <v>1300939.6761562021</v>
      </c>
      <c r="N1110" s="16">
        <f t="shared" si="214"/>
        <v>1574923.6851724065</v>
      </c>
      <c r="O1110" s="16">
        <f t="shared" si="215"/>
        <v>16.222222222222221</v>
      </c>
      <c r="P1110" s="16">
        <f t="shared" si="218"/>
        <v>-1.6690625000000238E-3</v>
      </c>
      <c r="Q1110">
        <f t="shared" si="209"/>
        <v>9.9171855372300777E-2</v>
      </c>
      <c r="S1110" s="19">
        <f t="shared" si="210"/>
        <v>273984.00901620439</v>
      </c>
      <c r="V1110" t="str">
        <v/>
      </c>
    </row>
    <row r="1111" spans="2:22" x14ac:dyDescent="0.25">
      <c r="B1111" s="6" t="s">
        <v>62</v>
      </c>
      <c r="C1111" s="6">
        <v>1103</v>
      </c>
      <c r="D1111" s="6">
        <v>81</v>
      </c>
      <c r="E1111" s="12">
        <v>58.8</v>
      </c>
      <c r="F1111" s="16">
        <f t="shared" si="211"/>
        <v>0.25000000000000061</v>
      </c>
      <c r="G1111" s="16"/>
      <c r="H1111" s="16">
        <f t="shared" si="207"/>
        <v>0</v>
      </c>
      <c r="I1111" s="16">
        <f t="shared" si="208"/>
        <v>7.2734375000000184E-2</v>
      </c>
      <c r="J1111" s="16">
        <f t="shared" si="217"/>
        <v>3267.8546614583411</v>
      </c>
      <c r="K1111" s="16">
        <f t="shared" si="212"/>
        <v>200.00000000000048</v>
      </c>
      <c r="L1111" s="16">
        <f t="shared" si="216"/>
        <v>200.07273437500049</v>
      </c>
      <c r="M1111" s="16">
        <f t="shared" si="213"/>
        <v>1300939.6761562021</v>
      </c>
      <c r="N1111" s="16">
        <f t="shared" si="214"/>
        <v>1578191.5398338649</v>
      </c>
      <c r="O1111" s="16">
        <f t="shared" si="215"/>
        <v>16.333333333333332</v>
      </c>
      <c r="P1111" s="16">
        <f t="shared" si="218"/>
        <v>3.0043125000000077E-2</v>
      </c>
      <c r="Q1111">
        <f t="shared" si="209"/>
        <v>0</v>
      </c>
      <c r="S1111" s="19">
        <f t="shared" si="210"/>
        <v>277251.8636776628</v>
      </c>
      <c r="V1111" t="str">
        <v/>
      </c>
    </row>
    <row r="1112" spans="2:22" x14ac:dyDescent="0.25">
      <c r="B1112" s="6" t="s">
        <v>62</v>
      </c>
      <c r="C1112" s="6">
        <v>1104</v>
      </c>
      <c r="D1112" s="6">
        <v>82</v>
      </c>
      <c r="E1112" s="12">
        <v>60.2</v>
      </c>
      <c r="F1112" s="16">
        <f t="shared" si="211"/>
        <v>0.4861111111111111</v>
      </c>
      <c r="G1112" s="16"/>
      <c r="H1112" s="16">
        <f t="shared" si="207"/>
        <v>0</v>
      </c>
      <c r="I1112" s="16">
        <f t="shared" si="208"/>
        <v>0.14142795138888889</v>
      </c>
      <c r="J1112" s="16">
        <f t="shared" si="217"/>
        <v>6505.4514093846456</v>
      </c>
      <c r="K1112" s="16">
        <f t="shared" si="212"/>
        <v>388.88888888888886</v>
      </c>
      <c r="L1112" s="16">
        <f t="shared" si="216"/>
        <v>389.03031684027775</v>
      </c>
      <c r="M1112" s="16">
        <f t="shared" si="213"/>
        <v>1300939.6761562021</v>
      </c>
      <c r="N1112" s="16">
        <f t="shared" si="214"/>
        <v>1584696.9912432495</v>
      </c>
      <c r="O1112" s="16">
        <f t="shared" si="215"/>
        <v>16.722222222222225</v>
      </c>
      <c r="P1112" s="16">
        <f t="shared" si="218"/>
        <v>5.8417187500000009E-2</v>
      </c>
      <c r="Q1112">
        <f t="shared" si="209"/>
        <v>0</v>
      </c>
      <c r="S1112" s="19">
        <f t="shared" si="210"/>
        <v>283757.31508704741</v>
      </c>
      <c r="V1112" t="str">
        <v/>
      </c>
    </row>
    <row r="1113" spans="2:22" x14ac:dyDescent="0.25">
      <c r="B1113" s="6" t="s">
        <v>62</v>
      </c>
      <c r="C1113" s="6">
        <v>1105</v>
      </c>
      <c r="D1113" s="6">
        <v>83</v>
      </c>
      <c r="E1113" s="12">
        <v>62.3</v>
      </c>
      <c r="F1113" s="16">
        <f t="shared" si="211"/>
        <v>0.51388888888888828</v>
      </c>
      <c r="G1113" s="16"/>
      <c r="H1113" s="16">
        <f t="shared" si="207"/>
        <v>0</v>
      </c>
      <c r="I1113" s="16">
        <f t="shared" si="208"/>
        <v>0.14950954861111093</v>
      </c>
      <c r="J1113" s="16">
        <f t="shared" si="217"/>
        <v>7117.0935186390734</v>
      </c>
      <c r="K1113" s="16">
        <f t="shared" si="212"/>
        <v>411.11111111111063</v>
      </c>
      <c r="L1113" s="16">
        <f t="shared" si="216"/>
        <v>411.26062065972172</v>
      </c>
      <c r="M1113" s="16">
        <f t="shared" si="213"/>
        <v>1300939.6761562021</v>
      </c>
      <c r="N1113" s="16">
        <f t="shared" si="214"/>
        <v>1591814.0847618885</v>
      </c>
      <c r="O1113" s="16">
        <f t="shared" si="215"/>
        <v>17.305555555555557</v>
      </c>
      <c r="P1113" s="16">
        <f t="shared" si="218"/>
        <v>6.1755312499999937E-2</v>
      </c>
      <c r="Q1113">
        <f t="shared" si="209"/>
        <v>0</v>
      </c>
      <c r="S1113" s="19">
        <f t="shared" si="210"/>
        <v>290874.40860568639</v>
      </c>
      <c r="V1113" t="str">
        <v/>
      </c>
    </row>
    <row r="1114" spans="2:22" x14ac:dyDescent="0.25">
      <c r="B1114" s="6" t="s">
        <v>62</v>
      </c>
      <c r="C1114" s="6">
        <v>1106</v>
      </c>
      <c r="D1114" s="6">
        <v>84</v>
      </c>
      <c r="E1114" s="12">
        <v>63.9</v>
      </c>
      <c r="F1114" s="16">
        <f t="shared" si="211"/>
        <v>0.30555555555555597</v>
      </c>
      <c r="G1114" s="16"/>
      <c r="H1114" s="16">
        <f t="shared" si="207"/>
        <v>0</v>
      </c>
      <c r="I1114" s="16">
        <f t="shared" si="208"/>
        <v>8.8897569444444574E-2</v>
      </c>
      <c r="J1114" s="16">
        <f t="shared" si="217"/>
        <v>4340.4668207465338</v>
      </c>
      <c r="K1114" s="16">
        <f t="shared" si="212"/>
        <v>244.44444444444477</v>
      </c>
      <c r="L1114" s="16">
        <f t="shared" si="216"/>
        <v>244.53334201388921</v>
      </c>
      <c r="M1114" s="16">
        <f t="shared" si="213"/>
        <v>1300939.6761562021</v>
      </c>
      <c r="N1114" s="16">
        <f t="shared" si="214"/>
        <v>1596154.5515826349</v>
      </c>
      <c r="O1114" s="16">
        <f t="shared" si="215"/>
        <v>17.75</v>
      </c>
      <c r="P1114" s="16">
        <f t="shared" si="218"/>
        <v>3.6719375000000054E-2</v>
      </c>
      <c r="Q1114">
        <f t="shared" si="209"/>
        <v>0</v>
      </c>
      <c r="S1114" s="19">
        <f t="shared" si="210"/>
        <v>295214.87542643282</v>
      </c>
      <c r="V1114" t="str">
        <v/>
      </c>
    </row>
    <row r="1115" spans="2:22" x14ac:dyDescent="0.25">
      <c r="B1115" s="6" t="s">
        <v>62</v>
      </c>
      <c r="C1115" s="6">
        <v>1107</v>
      </c>
      <c r="D1115" s="6">
        <v>85</v>
      </c>
      <c r="E1115" s="12">
        <v>64.5</v>
      </c>
      <c r="F1115" s="16">
        <f t="shared" si="211"/>
        <v>6.9444444444445433E-2</v>
      </c>
      <c r="G1115" s="16"/>
      <c r="H1115" s="16">
        <f t="shared" si="207"/>
        <v>0</v>
      </c>
      <c r="I1115" s="16">
        <f t="shared" si="208"/>
        <v>2.0203993055555845E-2</v>
      </c>
      <c r="J1115" s="16">
        <f t="shared" si="217"/>
        <v>995.7323585792966</v>
      </c>
      <c r="K1115" s="16">
        <f t="shared" si="212"/>
        <v>55.555555555556346</v>
      </c>
      <c r="L1115" s="16">
        <f t="shared" si="216"/>
        <v>55.575759548611899</v>
      </c>
      <c r="M1115" s="16">
        <f t="shared" si="213"/>
        <v>1300939.6761562021</v>
      </c>
      <c r="N1115" s="16">
        <f t="shared" si="214"/>
        <v>1597150.2839412142</v>
      </c>
      <c r="O1115" s="16">
        <f t="shared" si="215"/>
        <v>17.916666666666668</v>
      </c>
      <c r="P1115" s="16">
        <f t="shared" si="218"/>
        <v>8.34531250000012E-3</v>
      </c>
      <c r="Q1115">
        <f t="shared" si="209"/>
        <v>0</v>
      </c>
      <c r="S1115" s="19">
        <f t="shared" si="210"/>
        <v>296210.60778501211</v>
      </c>
      <c r="V1115" t="str">
        <v/>
      </c>
    </row>
    <row r="1116" spans="2:22" x14ac:dyDescent="0.25">
      <c r="B1116" s="6" t="s">
        <v>62</v>
      </c>
      <c r="C1116" s="6">
        <v>1108</v>
      </c>
      <c r="D1116" s="6">
        <v>86</v>
      </c>
      <c r="E1116" s="12">
        <v>64.400000000000006</v>
      </c>
      <c r="F1116" s="16">
        <f t="shared" si="211"/>
        <v>-0.1388888888888889</v>
      </c>
      <c r="G1116" s="16"/>
      <c r="H1116" s="16">
        <f t="shared" si="207"/>
        <v>0</v>
      </c>
      <c r="I1116" s="16">
        <f t="shared" si="208"/>
        <v>-4.0407986111111113E-2</v>
      </c>
      <c r="J1116" s="16">
        <f t="shared" si="217"/>
        <v>-1988.3771749614202</v>
      </c>
      <c r="K1116" s="16">
        <f t="shared" si="212"/>
        <v>-111.11111111111111</v>
      </c>
      <c r="L1116" s="16">
        <f t="shared" si="216"/>
        <v>-111.15151909722222</v>
      </c>
      <c r="M1116" s="16">
        <f t="shared" si="213"/>
        <v>1302928.0533311635</v>
      </c>
      <c r="N1116" s="16">
        <f t="shared" si="214"/>
        <v>1597150.2839412142</v>
      </c>
      <c r="O1116" s="16">
        <f t="shared" si="215"/>
        <v>17.888888888888893</v>
      </c>
      <c r="P1116" s="16">
        <f t="shared" si="218"/>
        <v>-1.6690625000000004E-2</v>
      </c>
      <c r="Q1116">
        <f t="shared" si="209"/>
        <v>1.093607446228781</v>
      </c>
      <c r="S1116" s="19">
        <f t="shared" si="210"/>
        <v>294222.23061005073</v>
      </c>
      <c r="V1116" t="str">
        <v/>
      </c>
    </row>
    <row r="1117" spans="2:22" x14ac:dyDescent="0.25">
      <c r="B1117" s="6" t="s">
        <v>62</v>
      </c>
      <c r="C1117" s="6">
        <v>1109</v>
      </c>
      <c r="D1117" s="6">
        <v>87</v>
      </c>
      <c r="E1117" s="12">
        <v>63.5</v>
      </c>
      <c r="F1117" s="16">
        <f t="shared" si="211"/>
        <v>-0.33333333333333409</v>
      </c>
      <c r="G1117" s="16"/>
      <c r="H1117" s="16">
        <f t="shared" si="207"/>
        <v>0</v>
      </c>
      <c r="I1117" s="16">
        <f t="shared" si="208"/>
        <v>-9.6979166666666894E-2</v>
      </c>
      <c r="J1117" s="16">
        <f t="shared" si="217"/>
        <v>-4705.4143084490843</v>
      </c>
      <c r="K1117" s="16">
        <f t="shared" si="212"/>
        <v>-266.66666666666725</v>
      </c>
      <c r="L1117" s="16">
        <f t="shared" si="216"/>
        <v>-266.7636458333339</v>
      </c>
      <c r="M1117" s="16">
        <f t="shared" si="213"/>
        <v>1307633.4676396125</v>
      </c>
      <c r="N1117" s="16">
        <f t="shared" si="214"/>
        <v>1597150.2839412142</v>
      </c>
      <c r="O1117" s="16">
        <f t="shared" si="215"/>
        <v>17.638888888888889</v>
      </c>
      <c r="P1117" s="16">
        <f t="shared" si="218"/>
        <v>-4.0057500000000093E-2</v>
      </c>
      <c r="Q1117">
        <f t="shared" si="209"/>
        <v>2.5879778696469966</v>
      </c>
      <c r="S1117" s="19">
        <f t="shared" si="210"/>
        <v>289516.81630160171</v>
      </c>
      <c r="V1117" t="str">
        <v/>
      </c>
    </row>
    <row r="1118" spans="2:22" x14ac:dyDescent="0.25">
      <c r="B1118" s="6" t="s">
        <v>62</v>
      </c>
      <c r="C1118" s="6">
        <v>1110</v>
      </c>
      <c r="D1118" s="6">
        <v>88</v>
      </c>
      <c r="E1118" s="12">
        <v>62</v>
      </c>
      <c r="F1118" s="16">
        <f t="shared" si="211"/>
        <v>-0.31944444444444403</v>
      </c>
      <c r="G1118" s="16"/>
      <c r="H1118" s="16">
        <f t="shared" si="207"/>
        <v>0</v>
      </c>
      <c r="I1118" s="16">
        <f t="shared" si="208"/>
        <v>-9.2938368055555443E-2</v>
      </c>
      <c r="J1118" s="16">
        <f t="shared" si="217"/>
        <v>-4402.8351731288521</v>
      </c>
      <c r="K1118" s="16">
        <f t="shared" si="212"/>
        <v>-255.55555555555523</v>
      </c>
      <c r="L1118" s="16">
        <f t="shared" si="216"/>
        <v>-255.64849392361077</v>
      </c>
      <c r="M1118" s="16">
        <f t="shared" si="213"/>
        <v>1312036.3028127414</v>
      </c>
      <c r="N1118" s="16">
        <f t="shared" si="214"/>
        <v>1597150.2839412142</v>
      </c>
      <c r="O1118" s="16">
        <f t="shared" si="215"/>
        <v>17.222222222222221</v>
      </c>
      <c r="P1118" s="16">
        <f t="shared" si="218"/>
        <v>-3.8388437499999956E-2</v>
      </c>
      <c r="Q1118">
        <f t="shared" si="209"/>
        <v>2.421559345220869</v>
      </c>
      <c r="S1118" s="19">
        <f t="shared" si="210"/>
        <v>285113.98112847283</v>
      </c>
      <c r="V1118" t="str">
        <v/>
      </c>
    </row>
    <row r="1119" spans="2:22" x14ac:dyDescent="0.25">
      <c r="B1119" s="6" t="s">
        <v>62</v>
      </c>
      <c r="C1119" s="6">
        <v>1111</v>
      </c>
      <c r="D1119" s="6">
        <v>89</v>
      </c>
      <c r="E1119" s="12">
        <v>61.2</v>
      </c>
      <c r="F1119" s="16">
        <f t="shared" si="211"/>
        <v>-9.7222222222222612E-2</v>
      </c>
      <c r="G1119" s="16"/>
      <c r="H1119" s="16">
        <f t="shared" si="207"/>
        <v>0</v>
      </c>
      <c r="I1119" s="16">
        <f t="shared" si="208"/>
        <v>-2.8285590277777894E-2</v>
      </c>
      <c r="J1119" s="16">
        <f t="shared" si="217"/>
        <v>-1322.7030772569497</v>
      </c>
      <c r="K1119" s="16">
        <f t="shared" si="212"/>
        <v>-77.777777777778084</v>
      </c>
      <c r="L1119" s="16">
        <f t="shared" si="216"/>
        <v>-77.80606336805586</v>
      </c>
      <c r="M1119" s="16">
        <f t="shared" si="213"/>
        <v>1313359.0058899983</v>
      </c>
      <c r="N1119" s="16">
        <f t="shared" si="214"/>
        <v>1597150.2839412142</v>
      </c>
      <c r="O1119" s="16">
        <f t="shared" si="215"/>
        <v>17</v>
      </c>
      <c r="P1119" s="16">
        <f t="shared" si="218"/>
        <v>-1.1683437500000048E-2</v>
      </c>
      <c r="Q1119">
        <f t="shared" si="209"/>
        <v>0.72748669249132236</v>
      </c>
      <c r="S1119" s="19">
        <f t="shared" si="210"/>
        <v>283791.27805121592</v>
      </c>
      <c r="V1119" t="str">
        <v/>
      </c>
    </row>
    <row r="1120" spans="2:22" x14ac:dyDescent="0.25">
      <c r="B1120" s="6" t="s">
        <v>62</v>
      </c>
      <c r="C1120" s="6">
        <v>1112</v>
      </c>
      <c r="D1120" s="6">
        <v>90</v>
      </c>
      <c r="E1120" s="12">
        <v>61.3</v>
      </c>
      <c r="F1120" s="16">
        <f t="shared" si="211"/>
        <v>0.19444444444444425</v>
      </c>
      <c r="G1120" s="16"/>
      <c r="H1120" s="16">
        <f t="shared" si="207"/>
        <v>0</v>
      </c>
      <c r="I1120" s="16">
        <f t="shared" si="208"/>
        <v>5.6571180555555503E-2</v>
      </c>
      <c r="J1120" s="16">
        <f t="shared" si="217"/>
        <v>2649.7287135898896</v>
      </c>
      <c r="K1120" s="16">
        <f t="shared" si="212"/>
        <v>155.5555555555554</v>
      </c>
      <c r="L1120" s="16">
        <f t="shared" si="216"/>
        <v>155.61212673611095</v>
      </c>
      <c r="M1120" s="16">
        <f t="shared" si="213"/>
        <v>1313359.0058899983</v>
      </c>
      <c r="N1120" s="16">
        <f t="shared" si="214"/>
        <v>1599800.0126548042</v>
      </c>
      <c r="O1120" s="16">
        <f t="shared" si="215"/>
        <v>17.027777777777779</v>
      </c>
      <c r="P1120" s="16">
        <f t="shared" si="218"/>
        <v>2.3366874999999981E-2</v>
      </c>
      <c r="Q1120">
        <f t="shared" si="209"/>
        <v>0</v>
      </c>
      <c r="S1120" s="19">
        <f t="shared" si="210"/>
        <v>286441.00676480588</v>
      </c>
      <c r="V1120" t="str">
        <v/>
      </c>
    </row>
    <row r="1121" spans="2:22" x14ac:dyDescent="0.25">
      <c r="B1121" s="6" t="s">
        <v>62</v>
      </c>
      <c r="C1121" s="6">
        <v>1113</v>
      </c>
      <c r="D1121" s="6">
        <v>91</v>
      </c>
      <c r="E1121" s="12">
        <v>62.6</v>
      </c>
      <c r="F1121" s="16">
        <f t="shared" si="211"/>
        <v>0.55555555555555558</v>
      </c>
      <c r="G1121" s="16"/>
      <c r="H1121" s="16">
        <f t="shared" si="207"/>
        <v>0</v>
      </c>
      <c r="I1121" s="16">
        <f t="shared" si="208"/>
        <v>0.16163194444444445</v>
      </c>
      <c r="J1121" s="16">
        <f t="shared" si="217"/>
        <v>7731.2056616512345</v>
      </c>
      <c r="K1121" s="16">
        <f t="shared" si="212"/>
        <v>444.44444444444446</v>
      </c>
      <c r="L1121" s="16">
        <f t="shared" si="216"/>
        <v>444.60607638888888</v>
      </c>
      <c r="M1121" s="16">
        <f t="shared" si="213"/>
        <v>1313359.0058899983</v>
      </c>
      <c r="N1121" s="16">
        <f t="shared" si="214"/>
        <v>1607531.2183164554</v>
      </c>
      <c r="O1121" s="16">
        <f t="shared" si="215"/>
        <v>17.388888888888889</v>
      </c>
      <c r="P1121" s="16">
        <f t="shared" si="218"/>
        <v>6.6762500000000016E-2</v>
      </c>
      <c r="Q1121">
        <f t="shared" si="209"/>
        <v>0</v>
      </c>
      <c r="S1121" s="19">
        <f t="shared" si="210"/>
        <v>294172.21242645709</v>
      </c>
      <c r="V1121" t="str">
        <v/>
      </c>
    </row>
    <row r="1122" spans="2:22" x14ac:dyDescent="0.25">
      <c r="B1122" s="6" t="s">
        <v>62</v>
      </c>
      <c r="C1122" s="6">
        <v>1114</v>
      </c>
      <c r="D1122" s="6">
        <v>92</v>
      </c>
      <c r="E1122" s="12">
        <v>65.3</v>
      </c>
      <c r="F1122" s="16">
        <f t="shared" si="211"/>
        <v>0.74999999999999978</v>
      </c>
      <c r="G1122" s="16"/>
      <c r="H1122" s="16">
        <f t="shared" si="207"/>
        <v>0</v>
      </c>
      <c r="I1122" s="16">
        <f t="shared" si="208"/>
        <v>0.21820312499999994</v>
      </c>
      <c r="J1122" s="16">
        <f t="shared" si="217"/>
        <v>10887.291295572912</v>
      </c>
      <c r="K1122" s="16">
        <f t="shared" si="212"/>
        <v>599.99999999999977</v>
      </c>
      <c r="L1122" s="16">
        <f t="shared" si="216"/>
        <v>600.21820312499972</v>
      </c>
      <c r="M1122" s="16">
        <f t="shared" si="213"/>
        <v>1313359.0058899983</v>
      </c>
      <c r="N1122" s="16">
        <f t="shared" si="214"/>
        <v>1618418.5096120283</v>
      </c>
      <c r="O1122" s="16">
        <f t="shared" si="215"/>
        <v>18.138888888888889</v>
      </c>
      <c r="P1122" s="16">
        <f t="shared" si="218"/>
        <v>9.0129374999999984E-2</v>
      </c>
      <c r="Q1122">
        <f t="shared" si="209"/>
        <v>0</v>
      </c>
      <c r="S1122" s="19">
        <f t="shared" si="210"/>
        <v>305059.50372202997</v>
      </c>
      <c r="V1122" t="str">
        <v/>
      </c>
    </row>
    <row r="1123" spans="2:22" x14ac:dyDescent="0.25">
      <c r="B1123" s="6" t="s">
        <v>62</v>
      </c>
      <c r="C1123" s="6">
        <v>1115</v>
      </c>
      <c r="D1123" s="6">
        <v>93</v>
      </c>
      <c r="E1123" s="12">
        <v>68</v>
      </c>
      <c r="F1123" s="16">
        <f t="shared" si="211"/>
        <v>0.56944444444444564</v>
      </c>
      <c r="G1123" s="16"/>
      <c r="H1123" s="16">
        <f t="shared" si="207"/>
        <v>0</v>
      </c>
      <c r="I1123" s="16">
        <f t="shared" si="208"/>
        <v>0.1656727430555559</v>
      </c>
      <c r="J1123" s="16">
        <f t="shared" si="217"/>
        <v>8608.0676456404508</v>
      </c>
      <c r="K1123" s="16">
        <f t="shared" si="212"/>
        <v>455.55555555555651</v>
      </c>
      <c r="L1123" s="16">
        <f t="shared" si="216"/>
        <v>455.72122829861206</v>
      </c>
      <c r="M1123" s="16">
        <f t="shared" si="213"/>
        <v>1313359.0058899983</v>
      </c>
      <c r="N1123" s="16">
        <f t="shared" si="214"/>
        <v>1627026.5772576686</v>
      </c>
      <c r="O1123" s="16">
        <f t="shared" si="215"/>
        <v>18.888888888888889</v>
      </c>
      <c r="P1123" s="16">
        <f t="shared" si="218"/>
        <v>6.8431562500000154E-2</v>
      </c>
      <c r="Q1123">
        <f t="shared" si="209"/>
        <v>0</v>
      </c>
      <c r="S1123" s="19">
        <f t="shared" si="210"/>
        <v>313667.57136767032</v>
      </c>
      <c r="V1123" t="str">
        <v/>
      </c>
    </row>
    <row r="1124" spans="2:22" x14ac:dyDescent="0.25">
      <c r="B1124" s="6" t="s">
        <v>62</v>
      </c>
      <c r="C1124" s="6">
        <v>1116</v>
      </c>
      <c r="D1124" s="6">
        <v>94</v>
      </c>
      <c r="E1124" s="12">
        <v>69.400000000000006</v>
      </c>
      <c r="F1124" s="16">
        <f t="shared" si="211"/>
        <v>0.23611111111111149</v>
      </c>
      <c r="G1124" s="16"/>
      <c r="H1124" s="16">
        <f t="shared" si="207"/>
        <v>0</v>
      </c>
      <c r="I1124" s="16">
        <f t="shared" si="208"/>
        <v>6.8693576388889011E-2</v>
      </c>
      <c r="J1124" s="16">
        <f t="shared" si="217"/>
        <v>3642.6822841917497</v>
      </c>
      <c r="K1124" s="16">
        <f t="shared" si="212"/>
        <v>188.8888888888892</v>
      </c>
      <c r="L1124" s="16">
        <f t="shared" si="216"/>
        <v>188.95758246527808</v>
      </c>
      <c r="M1124" s="16">
        <f t="shared" si="213"/>
        <v>1313359.0058899983</v>
      </c>
      <c r="N1124" s="16">
        <f t="shared" si="214"/>
        <v>1630669.2595418603</v>
      </c>
      <c r="O1124" s="16">
        <f t="shared" si="215"/>
        <v>19.277777777777779</v>
      </c>
      <c r="P1124" s="16">
        <f t="shared" si="218"/>
        <v>2.837406250000005E-2</v>
      </c>
      <c r="Q1124">
        <f t="shared" si="209"/>
        <v>0</v>
      </c>
      <c r="S1124" s="19">
        <f t="shared" si="210"/>
        <v>317310.25365186203</v>
      </c>
      <c r="V1124" t="str">
        <v/>
      </c>
    </row>
    <row r="1125" spans="2:22" x14ac:dyDescent="0.25">
      <c r="B1125" s="6" t="s">
        <v>62</v>
      </c>
      <c r="C1125" s="6">
        <v>1117</v>
      </c>
      <c r="D1125" s="6">
        <v>95</v>
      </c>
      <c r="E1125" s="12">
        <v>69.7</v>
      </c>
      <c r="F1125" s="16">
        <f t="shared" si="211"/>
        <v>-1.3888888888890073E-2</v>
      </c>
      <c r="G1125" s="16"/>
      <c r="H1125" s="16">
        <f t="shared" si="207"/>
        <v>0</v>
      </c>
      <c r="I1125" s="16">
        <f t="shared" si="208"/>
        <v>-4.0407986111114557E-3</v>
      </c>
      <c r="J1125" s="16">
        <f t="shared" si="217"/>
        <v>-215.20169114102916</v>
      </c>
      <c r="K1125" s="16">
        <f t="shared" si="212"/>
        <v>-11.111111111112058</v>
      </c>
      <c r="L1125" s="16">
        <f t="shared" si="216"/>
        <v>-11.115151909723169</v>
      </c>
      <c r="M1125" s="16">
        <f t="shared" si="213"/>
        <v>1313574.2075811394</v>
      </c>
      <c r="N1125" s="16">
        <f t="shared" si="214"/>
        <v>1630669.2595418603</v>
      </c>
      <c r="O1125" s="16">
        <f t="shared" si="215"/>
        <v>19.361111111111114</v>
      </c>
      <c r="P1125" s="16">
        <f t="shared" si="218"/>
        <v>-1.6690625000001424E-3</v>
      </c>
      <c r="Q1125">
        <f t="shared" si="209"/>
        <v>0.11836093012756604</v>
      </c>
      <c r="S1125" s="19">
        <f t="shared" si="210"/>
        <v>317095.05196072091</v>
      </c>
      <c r="V1125" t="str">
        <v/>
      </c>
    </row>
    <row r="1126" spans="2:22" x14ac:dyDescent="0.25">
      <c r="B1126" s="6" t="s">
        <v>62</v>
      </c>
      <c r="C1126" s="6">
        <v>1118</v>
      </c>
      <c r="D1126" s="6">
        <v>96</v>
      </c>
      <c r="E1126" s="12">
        <v>69.3</v>
      </c>
      <c r="F1126" s="16">
        <f t="shared" si="211"/>
        <v>-0.2222222222222234</v>
      </c>
      <c r="G1126" s="16"/>
      <c r="H1126" s="16">
        <f t="shared" si="207"/>
        <v>0</v>
      </c>
      <c r="I1126" s="16">
        <f t="shared" si="208"/>
        <v>-6.4652777777778128E-2</v>
      </c>
      <c r="J1126" s="16">
        <f t="shared" si="217"/>
        <v>-3423.4667881944624</v>
      </c>
      <c r="K1126" s="16">
        <f t="shared" si="212"/>
        <v>-177.77777777777871</v>
      </c>
      <c r="L1126" s="16">
        <f t="shared" si="216"/>
        <v>-177.84243055555649</v>
      </c>
      <c r="M1126" s="16">
        <f t="shared" si="213"/>
        <v>1316997.6743693338</v>
      </c>
      <c r="N1126" s="16">
        <f t="shared" si="214"/>
        <v>1630669.2595418603</v>
      </c>
      <c r="O1126" s="16">
        <f t="shared" si="215"/>
        <v>19.25</v>
      </c>
      <c r="P1126" s="16">
        <f t="shared" si="218"/>
        <v>-2.6705000000000145E-2</v>
      </c>
      <c r="Q1126">
        <f t="shared" si="209"/>
        <v>1.8829067335069545</v>
      </c>
      <c r="S1126" s="19">
        <f t="shared" si="210"/>
        <v>313671.58517252654</v>
      </c>
      <c r="V1126" t="str">
        <v/>
      </c>
    </row>
    <row r="1127" spans="2:22" x14ac:dyDescent="0.25">
      <c r="B1127" s="6" t="s">
        <v>62</v>
      </c>
      <c r="C1127" s="6">
        <v>1119</v>
      </c>
      <c r="D1127" s="6">
        <v>97</v>
      </c>
      <c r="E1127" s="12">
        <v>68.099999999999994</v>
      </c>
      <c r="F1127" s="16">
        <f t="shared" si="211"/>
        <v>-0.33333333333333215</v>
      </c>
      <c r="G1127" s="16"/>
      <c r="H1127" s="16">
        <f t="shared" si="207"/>
        <v>0</v>
      </c>
      <c r="I1127" s="16">
        <f t="shared" si="208"/>
        <v>-9.6979166666666325E-2</v>
      </c>
      <c r="J1127" s="16">
        <f t="shared" si="217"/>
        <v>-5046.27896701387</v>
      </c>
      <c r="K1127" s="16">
        <f t="shared" si="212"/>
        <v>-266.66666666666572</v>
      </c>
      <c r="L1127" s="16">
        <f t="shared" si="216"/>
        <v>-266.76364583333236</v>
      </c>
      <c r="M1127" s="16">
        <f t="shared" si="213"/>
        <v>1322043.9533363476</v>
      </c>
      <c r="N1127" s="16">
        <f t="shared" si="214"/>
        <v>1630669.2595418603</v>
      </c>
      <c r="O1127" s="16">
        <f t="shared" si="215"/>
        <v>18.916666666666664</v>
      </c>
      <c r="P1127" s="16">
        <f t="shared" si="218"/>
        <v>-4.0057499999999864E-2</v>
      </c>
      <c r="Q1127">
        <f t="shared" si="209"/>
        <v>2.7754534318576289</v>
      </c>
      <c r="S1127" s="19">
        <f t="shared" si="210"/>
        <v>308625.30620551272</v>
      </c>
      <c r="V1127" t="str">
        <v/>
      </c>
    </row>
    <row r="1128" spans="2:22" x14ac:dyDescent="0.25">
      <c r="B1128" s="6" t="s">
        <v>62</v>
      </c>
      <c r="C1128" s="6">
        <v>1120</v>
      </c>
      <c r="D1128" s="6">
        <v>98</v>
      </c>
      <c r="E1128" s="12">
        <v>66.900000000000006</v>
      </c>
      <c r="F1128" s="16">
        <f t="shared" si="211"/>
        <v>-0.26388888888888767</v>
      </c>
      <c r="G1128" s="16"/>
      <c r="H1128" s="16">
        <f t="shared" si="207"/>
        <v>0</v>
      </c>
      <c r="I1128" s="16">
        <f t="shared" si="208"/>
        <v>-7.6775173611110761E-2</v>
      </c>
      <c r="J1128" s="16">
        <f t="shared" si="217"/>
        <v>-3924.5748867910706</v>
      </c>
      <c r="K1128" s="16">
        <f t="shared" si="212"/>
        <v>-211.11111111111015</v>
      </c>
      <c r="L1128" s="16">
        <f t="shared" si="216"/>
        <v>-211.18788628472126</v>
      </c>
      <c r="M1128" s="16">
        <f t="shared" si="213"/>
        <v>1325968.5282231388</v>
      </c>
      <c r="N1128" s="16">
        <f t="shared" si="214"/>
        <v>1630669.2595418603</v>
      </c>
      <c r="O1128" s="16">
        <f t="shared" si="215"/>
        <v>18.583333333333336</v>
      </c>
      <c r="P1128" s="16">
        <f t="shared" si="218"/>
        <v>-3.1712187499999857E-2</v>
      </c>
      <c r="Q1128">
        <f t="shared" si="209"/>
        <v>2.1585161877350889</v>
      </c>
      <c r="S1128" s="19">
        <f t="shared" si="210"/>
        <v>304700.73131872155</v>
      </c>
      <c r="V1128" t="str">
        <v/>
      </c>
    </row>
    <row r="1129" spans="2:22" x14ac:dyDescent="0.25">
      <c r="B1129" s="6" t="s">
        <v>62</v>
      </c>
      <c r="C1129" s="6">
        <v>1121</v>
      </c>
      <c r="D1129" s="6">
        <v>99</v>
      </c>
      <c r="E1129" s="12">
        <v>66.2</v>
      </c>
      <c r="F1129" s="16">
        <f t="shared" si="211"/>
        <v>-0.16666666666666705</v>
      </c>
      <c r="G1129" s="16"/>
      <c r="H1129" s="16">
        <f t="shared" si="207"/>
        <v>0</v>
      </c>
      <c r="I1129" s="16">
        <f t="shared" si="208"/>
        <v>-4.8489583333333447E-2</v>
      </c>
      <c r="J1129" s="16">
        <f t="shared" si="217"/>
        <v>-2452.7435214120424</v>
      </c>
      <c r="K1129" s="16">
        <f t="shared" si="212"/>
        <v>-133.33333333333363</v>
      </c>
      <c r="L1129" s="16">
        <f t="shared" si="216"/>
        <v>-133.38182291666695</v>
      </c>
      <c r="M1129" s="16">
        <f t="shared" si="213"/>
        <v>1328421.2717445509</v>
      </c>
      <c r="N1129" s="16">
        <f t="shared" si="214"/>
        <v>1630669.2595418603</v>
      </c>
      <c r="O1129" s="16">
        <f t="shared" si="215"/>
        <v>18.388888888888889</v>
      </c>
      <c r="P1129" s="16">
        <f t="shared" si="218"/>
        <v>-2.0028750000000047E-2</v>
      </c>
      <c r="Q1129">
        <f t="shared" si="209"/>
        <v>1.3490089367766234</v>
      </c>
      <c r="S1129" s="19">
        <f t="shared" si="210"/>
        <v>302247.98779730941</v>
      </c>
      <c r="V1129" t="str">
        <v/>
      </c>
    </row>
    <row r="1130" spans="2:22" x14ac:dyDescent="0.25">
      <c r="B1130" s="6" t="s">
        <v>62</v>
      </c>
      <c r="C1130" s="6">
        <v>1122</v>
      </c>
      <c r="D1130" s="6">
        <v>100</v>
      </c>
      <c r="E1130" s="12">
        <v>65.7</v>
      </c>
      <c r="F1130" s="16">
        <f t="shared" si="211"/>
        <v>-0.18055555555555516</v>
      </c>
      <c r="G1130" s="16"/>
      <c r="H1130" s="16">
        <f t="shared" si="207"/>
        <v>0</v>
      </c>
      <c r="I1130" s="16">
        <f t="shared" si="208"/>
        <v>-5.2530381944444336E-2</v>
      </c>
      <c r="J1130" s="16">
        <f t="shared" si="217"/>
        <v>-2637.0697905815919</v>
      </c>
      <c r="K1130" s="16">
        <f t="shared" si="212"/>
        <v>-144.44444444444414</v>
      </c>
      <c r="L1130" s="16">
        <f t="shared" si="216"/>
        <v>-144.49697482638859</v>
      </c>
      <c r="M1130" s="16">
        <f t="shared" si="213"/>
        <v>1331058.3415351326</v>
      </c>
      <c r="N1130" s="16">
        <f t="shared" si="214"/>
        <v>1630669.2595418603</v>
      </c>
      <c r="O1130" s="16">
        <f t="shared" si="215"/>
        <v>18.25</v>
      </c>
      <c r="P1130" s="16">
        <f t="shared" si="218"/>
        <v>-2.1697812499999955E-2</v>
      </c>
      <c r="Q1130">
        <f t="shared" si="209"/>
        <v>1.4503883848198758</v>
      </c>
      <c r="S1130" s="19">
        <f t="shared" si="210"/>
        <v>299610.9180067277</v>
      </c>
      <c r="V1130" t="str">
        <v/>
      </c>
    </row>
    <row r="1131" spans="2:22" x14ac:dyDescent="0.25">
      <c r="B1131" s="6" t="s">
        <v>62</v>
      </c>
      <c r="C1131" s="6">
        <v>1123</v>
      </c>
      <c r="D1131" s="6">
        <v>101</v>
      </c>
      <c r="E1131" s="12">
        <v>64.900000000000006</v>
      </c>
      <c r="F1131" s="16">
        <f t="shared" si="211"/>
        <v>-0.34722222222222221</v>
      </c>
      <c r="G1131" s="16"/>
      <c r="H1131" s="16">
        <f t="shared" si="207"/>
        <v>0</v>
      </c>
      <c r="I1131" s="16">
        <f t="shared" si="208"/>
        <v>-0.10101996527777778</v>
      </c>
      <c r="J1131" s="16">
        <f t="shared" si="217"/>
        <v>-5009.5372148678625</v>
      </c>
      <c r="K1131" s="16">
        <f t="shared" si="212"/>
        <v>-277.77777777777777</v>
      </c>
      <c r="L1131" s="16">
        <f t="shared" si="216"/>
        <v>-277.87879774305554</v>
      </c>
      <c r="M1131" s="16">
        <f t="shared" si="213"/>
        <v>1336067.8787500004</v>
      </c>
      <c r="N1131" s="16">
        <f t="shared" si="214"/>
        <v>1630669.2595418603</v>
      </c>
      <c r="O1131" s="16">
        <f t="shared" si="215"/>
        <v>18.027777777777779</v>
      </c>
      <c r="P1131" s="16">
        <f t="shared" si="218"/>
        <v>-4.1726562500000001E-2</v>
      </c>
      <c r="Q1131">
        <f t="shared" si="209"/>
        <v>2.7552454681773249</v>
      </c>
      <c r="S1131" s="19">
        <f t="shared" si="210"/>
        <v>294601.38079185993</v>
      </c>
      <c r="V1131" t="str">
        <v/>
      </c>
    </row>
    <row r="1132" spans="2:22" x14ac:dyDescent="0.25">
      <c r="B1132" s="6" t="s">
        <v>62</v>
      </c>
      <c r="C1132" s="6">
        <v>1124</v>
      </c>
      <c r="D1132" s="6">
        <v>102</v>
      </c>
      <c r="E1132" s="12">
        <v>63.2</v>
      </c>
      <c r="F1132" s="16">
        <f t="shared" si="211"/>
        <v>-0.63888888888889006</v>
      </c>
      <c r="G1132" s="16"/>
      <c r="H1132" s="16">
        <f t="shared" si="207"/>
        <v>0</v>
      </c>
      <c r="I1132" s="16">
        <f t="shared" si="208"/>
        <v>-0.18587673611111147</v>
      </c>
      <c r="J1132" s="16">
        <f t="shared" si="217"/>
        <v>-8976.1026755401399</v>
      </c>
      <c r="K1132" s="16">
        <f t="shared" si="212"/>
        <v>-511.11111111111205</v>
      </c>
      <c r="L1132" s="16">
        <f t="shared" si="216"/>
        <v>-511.29698784722314</v>
      </c>
      <c r="M1132" s="16">
        <f t="shared" si="213"/>
        <v>1345043.9814255405</v>
      </c>
      <c r="N1132" s="16">
        <f t="shared" si="214"/>
        <v>1630669.2595418603</v>
      </c>
      <c r="O1132" s="16">
        <f t="shared" si="215"/>
        <v>17.555555555555557</v>
      </c>
      <c r="P1132" s="16">
        <f t="shared" si="218"/>
        <v>-7.6776875000000147E-2</v>
      </c>
      <c r="Q1132">
        <f t="shared" si="209"/>
        <v>4.9368564715470775</v>
      </c>
      <c r="S1132" s="19">
        <f t="shared" si="210"/>
        <v>285625.27811631979</v>
      </c>
      <c r="V1132" t="str">
        <v/>
      </c>
    </row>
    <row r="1133" spans="2:22" x14ac:dyDescent="0.25">
      <c r="B1133" s="6" t="s">
        <v>62</v>
      </c>
      <c r="C1133" s="6">
        <v>1125</v>
      </c>
      <c r="D1133" s="6">
        <v>103</v>
      </c>
      <c r="E1133" s="12">
        <v>60.3</v>
      </c>
      <c r="F1133" s="16">
        <f t="shared" si="211"/>
        <v>-1.0277777777777786</v>
      </c>
      <c r="G1133" s="16"/>
      <c r="H1133" s="16">
        <f t="shared" si="207"/>
        <v>0</v>
      </c>
      <c r="I1133" s="16">
        <f t="shared" si="208"/>
        <v>-0.29901909722222247</v>
      </c>
      <c r="J1133" s="16">
        <f t="shared" si="217"/>
        <v>-13777.230792100705</v>
      </c>
      <c r="K1133" s="16">
        <f t="shared" si="212"/>
        <v>-822.22222222222285</v>
      </c>
      <c r="L1133" s="16">
        <f t="shared" si="216"/>
        <v>-822.52124131944504</v>
      </c>
      <c r="M1133" s="16">
        <f t="shared" si="213"/>
        <v>1358821.2122176413</v>
      </c>
      <c r="N1133" s="16">
        <f t="shared" si="214"/>
        <v>1630669.2595418603</v>
      </c>
      <c r="O1133" s="16">
        <f t="shared" si="215"/>
        <v>16.75</v>
      </c>
      <c r="P1133" s="16">
        <f t="shared" si="218"/>
        <v>-0.12351062500000011</v>
      </c>
      <c r="Q1133">
        <f t="shared" si="209"/>
        <v>7.5774769356553877</v>
      </c>
      <c r="S1133" s="19">
        <f t="shared" si="210"/>
        <v>271848.04732421902</v>
      </c>
      <c r="V1133" t="str">
        <v/>
      </c>
    </row>
    <row r="1134" spans="2:22" x14ac:dyDescent="0.25">
      <c r="B1134" s="6" t="s">
        <v>62</v>
      </c>
      <c r="C1134" s="6">
        <v>1126</v>
      </c>
      <c r="D1134" s="6">
        <v>104</v>
      </c>
      <c r="E1134" s="12">
        <v>55.8</v>
      </c>
      <c r="F1134" s="16">
        <f t="shared" si="211"/>
        <v>-1.3611111111111107</v>
      </c>
      <c r="G1134" s="16"/>
      <c r="H1134" s="16">
        <f t="shared" si="207"/>
        <v>0</v>
      </c>
      <c r="I1134" s="16">
        <f t="shared" si="208"/>
        <v>-0.39599826388888881</v>
      </c>
      <c r="J1134" s="16">
        <f t="shared" si="217"/>
        <v>-16883.915750868055</v>
      </c>
      <c r="K1134" s="16">
        <f t="shared" si="212"/>
        <v>-1088.8888888888887</v>
      </c>
      <c r="L1134" s="16">
        <f t="shared" si="216"/>
        <v>-1089.2848871527776</v>
      </c>
      <c r="M1134" s="16">
        <f t="shared" si="213"/>
        <v>1375705.1279685094</v>
      </c>
      <c r="N1134" s="16">
        <f t="shared" si="214"/>
        <v>1630669.2595418603</v>
      </c>
      <c r="O1134" s="16">
        <f t="shared" si="215"/>
        <v>15.5</v>
      </c>
      <c r="P1134" s="16">
        <f t="shared" si="218"/>
        <v>-0.16356812499999998</v>
      </c>
      <c r="Q1134">
        <f t="shared" si="209"/>
        <v>9.2861536629774317</v>
      </c>
      <c r="S1134" s="19">
        <f t="shared" si="210"/>
        <v>254964.13157335087</v>
      </c>
      <c r="V1134" t="str">
        <v/>
      </c>
    </row>
    <row r="1135" spans="2:22" x14ac:dyDescent="0.25">
      <c r="B1135" s="6" t="s">
        <v>62</v>
      </c>
      <c r="C1135" s="6">
        <v>1127</v>
      </c>
      <c r="D1135" s="6">
        <v>105</v>
      </c>
      <c r="E1135" s="12">
        <v>50.5</v>
      </c>
      <c r="F1135" s="16">
        <f t="shared" si="211"/>
        <v>-1.4722222222222214</v>
      </c>
      <c r="G1135" s="16"/>
      <c r="H1135" s="16">
        <f t="shared" si="207"/>
        <v>0</v>
      </c>
      <c r="I1135" s="16">
        <f t="shared" si="208"/>
        <v>-0.42832465277777759</v>
      </c>
      <c r="J1135" s="16">
        <f t="shared" si="217"/>
        <v>-16527.613381317507</v>
      </c>
      <c r="K1135" s="16">
        <f t="shared" si="212"/>
        <v>-1177.7777777777771</v>
      </c>
      <c r="L1135" s="16">
        <f t="shared" si="216"/>
        <v>-1178.2061024305549</v>
      </c>
      <c r="M1135" s="16">
        <f t="shared" si="213"/>
        <v>1392232.741349827</v>
      </c>
      <c r="N1135" s="16">
        <f t="shared" si="214"/>
        <v>1630669.2595418603</v>
      </c>
      <c r="O1135" s="16">
        <f t="shared" si="215"/>
        <v>14.027777777777779</v>
      </c>
      <c r="P1135" s="16">
        <f t="shared" si="218"/>
        <v>-0.17692062499999991</v>
      </c>
      <c r="Q1135">
        <f t="shared" si="209"/>
        <v>9.0901873597246308</v>
      </c>
      <c r="S1135" s="19">
        <f t="shared" si="210"/>
        <v>238436.51819203328</v>
      </c>
      <c r="V1135" t="str">
        <v/>
      </c>
    </row>
    <row r="1136" spans="2:22" x14ac:dyDescent="0.25">
      <c r="B1136" s="6" t="s">
        <v>62</v>
      </c>
      <c r="C1136" s="6">
        <v>1128</v>
      </c>
      <c r="D1136" s="6">
        <v>106</v>
      </c>
      <c r="E1136" s="12">
        <v>45.2</v>
      </c>
      <c r="F1136" s="16">
        <f t="shared" si="211"/>
        <v>-1.4444444444444442</v>
      </c>
      <c r="G1136" s="16"/>
      <c r="H1136" s="16">
        <f t="shared" si="207"/>
        <v>0</v>
      </c>
      <c r="I1136" s="16">
        <f t="shared" si="208"/>
        <v>-0.42024305555555552</v>
      </c>
      <c r="J1136" s="16">
        <f t="shared" si="217"/>
        <v>-14513.918360339507</v>
      </c>
      <c r="K1136" s="16">
        <f t="shared" si="212"/>
        <v>-1155.5555555555554</v>
      </c>
      <c r="L1136" s="16">
        <f t="shared" si="216"/>
        <v>-1155.975798611111</v>
      </c>
      <c r="M1136" s="16">
        <f t="shared" si="213"/>
        <v>1406746.6597101665</v>
      </c>
      <c r="N1136" s="16">
        <f t="shared" si="214"/>
        <v>1630669.2595418603</v>
      </c>
      <c r="O1136" s="16">
        <f t="shared" si="215"/>
        <v>12.555555555555557</v>
      </c>
      <c r="P1136" s="16">
        <f t="shared" si="218"/>
        <v>-0.1735825</v>
      </c>
      <c r="Q1136">
        <f t="shared" si="209"/>
        <v>7.9826550981867292</v>
      </c>
      <c r="S1136" s="19">
        <f t="shared" si="210"/>
        <v>223922.59983169381</v>
      </c>
      <c r="V1136" t="str">
        <v/>
      </c>
    </row>
    <row r="1137" spans="2:22" x14ac:dyDescent="0.25">
      <c r="B1137" s="6" t="s">
        <v>62</v>
      </c>
      <c r="C1137" s="6">
        <v>1129</v>
      </c>
      <c r="D1137" s="6">
        <v>107</v>
      </c>
      <c r="E1137" s="12">
        <v>40.1</v>
      </c>
      <c r="F1137" s="16">
        <f t="shared" si="211"/>
        <v>-1.25</v>
      </c>
      <c r="G1137" s="16"/>
      <c r="H1137" s="16">
        <f t="shared" si="207"/>
        <v>0</v>
      </c>
      <c r="I1137" s="16">
        <f t="shared" si="208"/>
        <v>-0.36367187500000003</v>
      </c>
      <c r="J1137" s="16">
        <f t="shared" si="217"/>
        <v>-11142.939789496528</v>
      </c>
      <c r="K1137" s="16">
        <f t="shared" si="212"/>
        <v>-1000</v>
      </c>
      <c r="L1137" s="16">
        <f t="shared" si="216"/>
        <v>-1000.363671875</v>
      </c>
      <c r="M1137" s="16">
        <f t="shared" si="213"/>
        <v>1417889.5994996631</v>
      </c>
      <c r="N1137" s="16">
        <f t="shared" si="214"/>
        <v>1630669.2595418603</v>
      </c>
      <c r="O1137" s="16">
        <f t="shared" si="215"/>
        <v>11.138888888888889</v>
      </c>
      <c r="P1137" s="16">
        <f t="shared" si="218"/>
        <v>-0.15021562500000002</v>
      </c>
      <c r="Q1137">
        <f t="shared" si="209"/>
        <v>6.1286168842230913</v>
      </c>
      <c r="S1137" s="19">
        <f t="shared" si="210"/>
        <v>212779.66004219721</v>
      </c>
      <c r="V1137" t="str">
        <v/>
      </c>
    </row>
    <row r="1138" spans="2:22" x14ac:dyDescent="0.25">
      <c r="B1138" s="6" t="s">
        <v>62</v>
      </c>
      <c r="C1138" s="6">
        <v>1130</v>
      </c>
      <c r="D1138" s="6">
        <v>108</v>
      </c>
      <c r="E1138" s="12">
        <v>36.200000000000003</v>
      </c>
      <c r="F1138" s="16">
        <f t="shared" si="211"/>
        <v>-1.0000000000000004</v>
      </c>
      <c r="G1138" s="16"/>
      <c r="H1138" s="16">
        <f t="shared" si="207"/>
        <v>0</v>
      </c>
      <c r="I1138" s="16">
        <f t="shared" si="208"/>
        <v>-0.29093750000000013</v>
      </c>
      <c r="J1138" s="16">
        <f t="shared" si="217"/>
        <v>-8047.3699826388938</v>
      </c>
      <c r="K1138" s="16">
        <f t="shared" si="212"/>
        <v>-800.00000000000034</v>
      </c>
      <c r="L1138" s="16">
        <f t="shared" si="216"/>
        <v>-800.29093750000038</v>
      </c>
      <c r="M1138" s="16">
        <f t="shared" si="213"/>
        <v>1425936.969482302</v>
      </c>
      <c r="N1138" s="16">
        <f t="shared" si="214"/>
        <v>1630669.2595418603</v>
      </c>
      <c r="O1138" s="16">
        <f t="shared" si="215"/>
        <v>10.055555555555557</v>
      </c>
      <c r="P1138" s="16">
        <f t="shared" si="218"/>
        <v>-0.12017250000000007</v>
      </c>
      <c r="Q1138">
        <f t="shared" si="209"/>
        <v>4.426053490451392</v>
      </c>
      <c r="S1138" s="19">
        <f t="shared" si="210"/>
        <v>204732.29005955835</v>
      </c>
      <c r="V1138" t="str">
        <v/>
      </c>
    </row>
    <row r="1139" spans="2:22" x14ac:dyDescent="0.25">
      <c r="B1139" s="6" t="s">
        <v>62</v>
      </c>
      <c r="C1139" s="6">
        <v>1131</v>
      </c>
      <c r="D1139" s="6">
        <v>109</v>
      </c>
      <c r="E1139" s="12">
        <v>32.9</v>
      </c>
      <c r="F1139" s="16">
        <f t="shared" si="211"/>
        <v>-0.88888888888888917</v>
      </c>
      <c r="G1139" s="16"/>
      <c r="H1139" s="16">
        <f t="shared" si="207"/>
        <v>0</v>
      </c>
      <c r="I1139" s="16">
        <f t="shared" si="208"/>
        <v>-0.25861111111111118</v>
      </c>
      <c r="J1139" s="16">
        <f t="shared" si="217"/>
        <v>-6501.1288503086444</v>
      </c>
      <c r="K1139" s="16">
        <f t="shared" si="212"/>
        <v>-711.11111111111131</v>
      </c>
      <c r="L1139" s="16">
        <f t="shared" si="216"/>
        <v>-711.36972222222244</v>
      </c>
      <c r="M1139" s="16">
        <f t="shared" si="213"/>
        <v>1432438.0983326107</v>
      </c>
      <c r="N1139" s="16">
        <f t="shared" si="214"/>
        <v>1630669.2595418603</v>
      </c>
      <c r="O1139" s="16">
        <f t="shared" si="215"/>
        <v>9.1388888888888893</v>
      </c>
      <c r="P1139" s="16">
        <f t="shared" si="218"/>
        <v>-0.10682000000000005</v>
      </c>
      <c r="Q1139">
        <f t="shared" si="209"/>
        <v>3.5756208676697545</v>
      </c>
      <c r="S1139" s="19">
        <f t="shared" si="210"/>
        <v>198231.16120924964</v>
      </c>
      <c r="V1139" t="str">
        <v/>
      </c>
    </row>
    <row r="1140" spans="2:22" x14ac:dyDescent="0.25">
      <c r="B1140" s="6" t="s">
        <v>62</v>
      </c>
      <c r="C1140" s="6">
        <v>1132</v>
      </c>
      <c r="D1140" s="6">
        <v>110</v>
      </c>
      <c r="E1140" s="12">
        <v>29.8</v>
      </c>
      <c r="F1140" s="16">
        <f t="shared" si="211"/>
        <v>-0.87499999999999956</v>
      </c>
      <c r="G1140" s="16"/>
      <c r="H1140" s="16">
        <f t="shared" si="207"/>
        <v>0</v>
      </c>
      <c r="I1140" s="16">
        <f t="shared" si="208"/>
        <v>-0.2545703124999999</v>
      </c>
      <c r="J1140" s="16">
        <f t="shared" si="217"/>
        <v>-5796.5517209201371</v>
      </c>
      <c r="K1140" s="16">
        <f t="shared" si="212"/>
        <v>-699.99999999999966</v>
      </c>
      <c r="L1140" s="16">
        <f t="shared" si="216"/>
        <v>-700.25457031249971</v>
      </c>
      <c r="M1140" s="16">
        <f t="shared" si="213"/>
        <v>1438234.6500535309</v>
      </c>
      <c r="N1140" s="16">
        <f t="shared" si="214"/>
        <v>1630669.2595418603</v>
      </c>
      <c r="O1140" s="16">
        <f t="shared" si="215"/>
        <v>8.2777777777777786</v>
      </c>
      <c r="P1140" s="16">
        <f t="shared" si="218"/>
        <v>-0.10515093749999996</v>
      </c>
      <c r="Q1140">
        <f t="shared" si="209"/>
        <v>3.1881034465060756</v>
      </c>
      <c r="S1140" s="19">
        <f t="shared" si="210"/>
        <v>192434.60948832938</v>
      </c>
      <c r="V1140" t="str">
        <v/>
      </c>
    </row>
    <row r="1141" spans="2:22" x14ac:dyDescent="0.25">
      <c r="B1141" s="6" t="s">
        <v>62</v>
      </c>
      <c r="C1141" s="6">
        <v>1133</v>
      </c>
      <c r="D1141" s="6">
        <v>111</v>
      </c>
      <c r="E1141" s="12">
        <v>26.6</v>
      </c>
      <c r="F1141" s="16">
        <f t="shared" si="211"/>
        <v>-0.94444444444444453</v>
      </c>
      <c r="G1141" s="16"/>
      <c r="H1141" s="16">
        <f t="shared" si="207"/>
        <v>0</v>
      </c>
      <c r="I1141" s="16">
        <f t="shared" si="208"/>
        <v>-0.2747743055555556</v>
      </c>
      <c r="J1141" s="16">
        <f t="shared" si="217"/>
        <v>-5584.7463261959883</v>
      </c>
      <c r="K1141" s="16">
        <f t="shared" si="212"/>
        <v>-755.55555555555566</v>
      </c>
      <c r="L1141" s="16">
        <f t="shared" si="216"/>
        <v>-755.83032986111118</v>
      </c>
      <c r="M1141" s="16">
        <f t="shared" si="213"/>
        <v>1443819.3963797269</v>
      </c>
      <c r="N1141" s="16">
        <f t="shared" si="214"/>
        <v>1630669.2595418603</v>
      </c>
      <c r="O1141" s="16">
        <f t="shared" si="215"/>
        <v>7.3888888888888893</v>
      </c>
      <c r="P1141" s="16">
        <f t="shared" si="218"/>
        <v>-0.11349625000000002</v>
      </c>
      <c r="Q1141">
        <f t="shared" si="209"/>
        <v>3.0716104794077936</v>
      </c>
      <c r="S1141" s="19">
        <f t="shared" si="210"/>
        <v>186849.86316213338</v>
      </c>
      <c r="V1141" t="str">
        <v/>
      </c>
    </row>
    <row r="1142" spans="2:22" x14ac:dyDescent="0.25">
      <c r="B1142" s="6" t="s">
        <v>62</v>
      </c>
      <c r="C1142" s="6">
        <v>1134</v>
      </c>
      <c r="D1142" s="6">
        <v>112</v>
      </c>
      <c r="E1142" s="12">
        <v>23</v>
      </c>
      <c r="F1142" s="16">
        <f t="shared" si="211"/>
        <v>-1.0000000000000004</v>
      </c>
      <c r="G1142" s="16"/>
      <c r="H1142" s="16">
        <f t="shared" si="207"/>
        <v>0</v>
      </c>
      <c r="I1142" s="16">
        <f t="shared" si="208"/>
        <v>-0.29093750000000013</v>
      </c>
      <c r="J1142" s="16">
        <f t="shared" si="217"/>
        <v>-5112.969878472225</v>
      </c>
      <c r="K1142" s="16">
        <f t="shared" si="212"/>
        <v>-800.00000000000034</v>
      </c>
      <c r="L1142" s="16">
        <f t="shared" si="216"/>
        <v>-800.29093750000038</v>
      </c>
      <c r="M1142" s="16">
        <f t="shared" si="213"/>
        <v>1448932.3662581991</v>
      </c>
      <c r="N1142" s="16">
        <f t="shared" si="214"/>
        <v>1630669.2595418603</v>
      </c>
      <c r="O1142" s="16">
        <f t="shared" si="215"/>
        <v>6.3888888888888893</v>
      </c>
      <c r="P1142" s="16">
        <f t="shared" si="218"/>
        <v>-0.12017250000000007</v>
      </c>
      <c r="Q1142">
        <f t="shared" si="209"/>
        <v>2.8121334331597239</v>
      </c>
      <c r="S1142" s="19">
        <f t="shared" si="210"/>
        <v>181736.89328366122</v>
      </c>
      <c r="V1142" t="str">
        <v/>
      </c>
    </row>
    <row r="1143" spans="2:22" x14ac:dyDescent="0.25">
      <c r="B1143" s="6" t="s">
        <v>62</v>
      </c>
      <c r="C1143" s="6">
        <v>1135</v>
      </c>
      <c r="D1143" s="6">
        <v>113</v>
      </c>
      <c r="E1143" s="12">
        <v>19.399999999999999</v>
      </c>
      <c r="F1143" s="16">
        <f t="shared" si="211"/>
        <v>-0.93055555555555547</v>
      </c>
      <c r="G1143" s="16"/>
      <c r="H1143" s="16">
        <f t="shared" si="207"/>
        <v>0</v>
      </c>
      <c r="I1143" s="16">
        <f t="shared" si="208"/>
        <v>-0.27073350694444442</v>
      </c>
      <c r="J1143" s="16">
        <f t="shared" si="217"/>
        <v>-4013.1873478491502</v>
      </c>
      <c r="K1143" s="16">
        <f t="shared" si="212"/>
        <v>-744.44444444444434</v>
      </c>
      <c r="L1143" s="16">
        <f t="shared" si="216"/>
        <v>-744.7151779513888</v>
      </c>
      <c r="M1143" s="16">
        <f t="shared" si="213"/>
        <v>1452945.5536060482</v>
      </c>
      <c r="N1143" s="16">
        <f t="shared" si="214"/>
        <v>1630669.2595418603</v>
      </c>
      <c r="O1143" s="16">
        <f t="shared" si="215"/>
        <v>5.3888888888888884</v>
      </c>
      <c r="P1143" s="16">
        <f t="shared" si="218"/>
        <v>-0.11182718750000001</v>
      </c>
      <c r="Q1143">
        <f t="shared" si="209"/>
        <v>2.207253041317033</v>
      </c>
      <c r="S1143" s="19">
        <f t="shared" si="210"/>
        <v>177723.70593581209</v>
      </c>
      <c r="V1143" t="str">
        <v/>
      </c>
    </row>
    <row r="1144" spans="2:22" x14ac:dyDescent="0.25">
      <c r="B1144" s="6" t="s">
        <v>62</v>
      </c>
      <c r="C1144" s="6">
        <v>1136</v>
      </c>
      <c r="D1144" s="6">
        <v>114</v>
      </c>
      <c r="E1144" s="12">
        <v>16.3</v>
      </c>
      <c r="F1144" s="16">
        <f t="shared" si="211"/>
        <v>-0.66666666666666652</v>
      </c>
      <c r="G1144" s="16"/>
      <c r="H1144" s="16">
        <f t="shared" si="207"/>
        <v>0</v>
      </c>
      <c r="I1144" s="16">
        <f t="shared" si="208"/>
        <v>-0.19395833333333329</v>
      </c>
      <c r="J1144" s="16">
        <f t="shared" si="217"/>
        <v>-2415.6930150462963</v>
      </c>
      <c r="K1144" s="16">
        <f t="shared" si="212"/>
        <v>-533.33333333333326</v>
      </c>
      <c r="L1144" s="16">
        <f t="shared" si="216"/>
        <v>-533.52729166666654</v>
      </c>
      <c r="M1144" s="16">
        <f t="shared" si="213"/>
        <v>1455361.2466210944</v>
      </c>
      <c r="N1144" s="16">
        <f t="shared" si="214"/>
        <v>1630669.2595418603</v>
      </c>
      <c r="O1144" s="16">
        <f t="shared" si="215"/>
        <v>4.5277777777777786</v>
      </c>
      <c r="P1144" s="16">
        <f t="shared" si="218"/>
        <v>-8.0114999999999992E-2</v>
      </c>
      <c r="Q1144">
        <f t="shared" si="209"/>
        <v>1.3286311582754631</v>
      </c>
      <c r="S1144" s="19">
        <f t="shared" si="210"/>
        <v>175308.0129207659</v>
      </c>
      <c r="V1144" t="str">
        <v/>
      </c>
    </row>
    <row r="1145" spans="2:22" x14ac:dyDescent="0.25">
      <c r="B1145" s="6" t="s">
        <v>62</v>
      </c>
      <c r="C1145" s="6">
        <v>1137</v>
      </c>
      <c r="D1145" s="6">
        <v>115</v>
      </c>
      <c r="E1145" s="12">
        <v>14.6</v>
      </c>
      <c r="F1145" s="16">
        <f t="shared" si="211"/>
        <v>-0.29166666666666685</v>
      </c>
      <c r="G1145" s="16"/>
      <c r="H1145" s="16">
        <f t="shared" si="207"/>
        <v>0</v>
      </c>
      <c r="I1145" s="16">
        <f t="shared" si="208"/>
        <v>-8.4856770833333386E-2</v>
      </c>
      <c r="J1145" s="16">
        <f t="shared" si="217"/>
        <v>-946.64043764467647</v>
      </c>
      <c r="K1145" s="16">
        <f t="shared" si="212"/>
        <v>-233.33333333333348</v>
      </c>
      <c r="L1145" s="16">
        <f t="shared" si="216"/>
        <v>-233.41819010416683</v>
      </c>
      <c r="M1145" s="16">
        <f t="shared" si="213"/>
        <v>1456307.8870587391</v>
      </c>
      <c r="N1145" s="16">
        <f t="shared" si="214"/>
        <v>1630669.2595418603</v>
      </c>
      <c r="O1145" s="16">
        <f t="shared" si="215"/>
        <v>4.0555555555555554</v>
      </c>
      <c r="P1145" s="16">
        <f t="shared" si="218"/>
        <v>-3.5050312500000028E-2</v>
      </c>
      <c r="Q1145">
        <f t="shared" si="209"/>
        <v>0.52065224070457217</v>
      </c>
      <c r="S1145" s="19">
        <f t="shared" si="210"/>
        <v>174361.37248312123</v>
      </c>
      <c r="V1145" t="str">
        <v/>
      </c>
    </row>
    <row r="1146" spans="2:22" x14ac:dyDescent="0.25">
      <c r="B1146" s="6" t="s">
        <v>62</v>
      </c>
      <c r="C1146" s="6">
        <v>1138</v>
      </c>
      <c r="D1146" s="6">
        <v>116</v>
      </c>
      <c r="E1146" s="12">
        <v>14.2</v>
      </c>
      <c r="F1146" s="16">
        <f t="shared" si="211"/>
        <v>-4.1666666666666519E-2</v>
      </c>
      <c r="G1146" s="16"/>
      <c r="H1146" s="16">
        <f t="shared" si="207"/>
        <v>0</v>
      </c>
      <c r="I1146" s="16">
        <f t="shared" si="208"/>
        <v>-1.2122395833333291E-2</v>
      </c>
      <c r="J1146" s="16">
        <f t="shared" si="217"/>
        <v>-131.52929759837915</v>
      </c>
      <c r="K1146" s="16">
        <f t="shared" si="212"/>
        <v>-33.333333333333215</v>
      </c>
      <c r="L1146" s="16">
        <f t="shared" si="216"/>
        <v>-33.345455729166545</v>
      </c>
      <c r="M1146" s="16">
        <f t="shared" si="213"/>
        <v>1456439.4163563375</v>
      </c>
      <c r="N1146" s="16">
        <f t="shared" si="214"/>
        <v>1630669.2595418603</v>
      </c>
      <c r="O1146" s="16">
        <f t="shared" si="215"/>
        <v>3.9444444444444446</v>
      </c>
      <c r="P1146" s="16">
        <f t="shared" si="218"/>
        <v>-5.007187499999983E-3</v>
      </c>
      <c r="Q1146">
        <f t="shared" si="209"/>
        <v>7.2341113679108532E-2</v>
      </c>
      <c r="S1146" s="19">
        <f t="shared" si="210"/>
        <v>174229.84318552283</v>
      </c>
      <c r="V1146" t="str">
        <v/>
      </c>
    </row>
    <row r="1147" spans="2:22" x14ac:dyDescent="0.25">
      <c r="B1147" s="6" t="s">
        <v>62</v>
      </c>
      <c r="C1147" s="6">
        <v>1139</v>
      </c>
      <c r="D1147" s="6">
        <v>117</v>
      </c>
      <c r="E1147" s="12">
        <v>14.3</v>
      </c>
      <c r="F1147" s="16">
        <f t="shared" si="211"/>
        <v>5.5555555555555601E-2</v>
      </c>
      <c r="G1147" s="16"/>
      <c r="H1147" s="16">
        <f t="shared" si="207"/>
        <v>0</v>
      </c>
      <c r="I1147" s="16">
        <f t="shared" si="208"/>
        <v>1.6163194444444459E-2</v>
      </c>
      <c r="J1147" s="16">
        <f t="shared" si="217"/>
        <v>176.60741367669769</v>
      </c>
      <c r="K1147" s="16">
        <f t="shared" si="212"/>
        <v>44.444444444444478</v>
      </c>
      <c r="L1147" s="16">
        <f t="shared" si="216"/>
        <v>44.460607638888924</v>
      </c>
      <c r="M1147" s="16">
        <f t="shared" si="213"/>
        <v>1456439.4163563375</v>
      </c>
      <c r="N1147" s="16">
        <f t="shared" si="214"/>
        <v>1630845.8669555371</v>
      </c>
      <c r="O1147" s="16">
        <f t="shared" si="215"/>
        <v>3.9722222222222228</v>
      </c>
      <c r="P1147" s="16">
        <f t="shared" si="218"/>
        <v>6.676250000000006E-3</v>
      </c>
      <c r="Q1147">
        <f t="shared" si="209"/>
        <v>0</v>
      </c>
      <c r="S1147" s="19">
        <f t="shared" si="210"/>
        <v>174406.45059919963</v>
      </c>
      <c r="V1147" t="str">
        <v/>
      </c>
    </row>
    <row r="1148" spans="2:22" x14ac:dyDescent="0.25">
      <c r="B1148" s="6" t="s">
        <v>62</v>
      </c>
      <c r="C1148" s="6">
        <v>1140</v>
      </c>
      <c r="D1148" s="6">
        <v>118</v>
      </c>
      <c r="E1148" s="12">
        <v>14.6</v>
      </c>
      <c r="F1148" s="16">
        <f t="shared" si="211"/>
        <v>0.11111111111111097</v>
      </c>
      <c r="G1148" s="16"/>
      <c r="H1148" s="16">
        <f t="shared" si="207"/>
        <v>0</v>
      </c>
      <c r="I1148" s="16">
        <f t="shared" si="208"/>
        <v>3.2326388888888849E-2</v>
      </c>
      <c r="J1148" s="16">
        <f t="shared" si="217"/>
        <v>360.62492862654273</v>
      </c>
      <c r="K1148" s="16">
        <f t="shared" si="212"/>
        <v>88.888888888888772</v>
      </c>
      <c r="L1148" s="16">
        <f t="shared" si="216"/>
        <v>88.921215277777662</v>
      </c>
      <c r="M1148" s="16">
        <f t="shared" si="213"/>
        <v>1456439.4163563375</v>
      </c>
      <c r="N1148" s="16">
        <f t="shared" si="214"/>
        <v>1631206.4918841636</v>
      </c>
      <c r="O1148" s="16">
        <f t="shared" si="215"/>
        <v>4.0555555555555554</v>
      </c>
      <c r="P1148" s="16">
        <f t="shared" si="218"/>
        <v>1.3352499999999984E-2</v>
      </c>
      <c r="Q1148">
        <f t="shared" si="209"/>
        <v>0</v>
      </c>
      <c r="S1148" s="19">
        <f t="shared" si="210"/>
        <v>174767.07552782609</v>
      </c>
      <c r="V1148" t="str">
        <v/>
      </c>
    </row>
    <row r="1149" spans="2:22" x14ac:dyDescent="0.25">
      <c r="B1149" s="6" t="s">
        <v>62</v>
      </c>
      <c r="C1149" s="6">
        <v>1141</v>
      </c>
      <c r="D1149" s="6">
        <v>119</v>
      </c>
      <c r="E1149" s="12">
        <v>15.1</v>
      </c>
      <c r="F1149" s="16">
        <f t="shared" si="211"/>
        <v>0.24999999999999983</v>
      </c>
      <c r="G1149" s="16"/>
      <c r="H1149" s="16">
        <f t="shared" si="207"/>
        <v>0</v>
      </c>
      <c r="I1149" s="16">
        <f t="shared" si="208"/>
        <v>7.2734374999999962E-2</v>
      </c>
      <c r="J1149" s="16">
        <f t="shared" si="217"/>
        <v>839.19396918402731</v>
      </c>
      <c r="K1149" s="16">
        <f t="shared" si="212"/>
        <v>199.99999999999986</v>
      </c>
      <c r="L1149" s="16">
        <f t="shared" si="216"/>
        <v>200.07273437499987</v>
      </c>
      <c r="M1149" s="16">
        <f t="shared" si="213"/>
        <v>1456439.4163563375</v>
      </c>
      <c r="N1149" s="16">
        <f t="shared" si="214"/>
        <v>1632045.6858533476</v>
      </c>
      <c r="O1149" s="16">
        <f t="shared" si="215"/>
        <v>4.1944444444444446</v>
      </c>
      <c r="P1149" s="16">
        <f t="shared" si="218"/>
        <v>3.0043124999999983E-2</v>
      </c>
      <c r="Q1149">
        <f t="shared" si="209"/>
        <v>0</v>
      </c>
      <c r="S1149" s="19">
        <f t="shared" si="210"/>
        <v>175606.26949701016</v>
      </c>
      <c r="V1149" t="str">
        <v/>
      </c>
    </row>
    <row r="1150" spans="2:22" x14ac:dyDescent="0.25">
      <c r="B1150" s="6" t="s">
        <v>62</v>
      </c>
      <c r="C1150" s="6">
        <v>1142</v>
      </c>
      <c r="D1150" s="6">
        <v>120</v>
      </c>
      <c r="E1150" s="12">
        <v>16.399999999999999</v>
      </c>
      <c r="F1150" s="16">
        <f t="shared" si="211"/>
        <v>0.5555555555555558</v>
      </c>
      <c r="G1150" s="16"/>
      <c r="H1150" s="16">
        <f t="shared" si="207"/>
        <v>0</v>
      </c>
      <c r="I1150" s="16">
        <f t="shared" si="208"/>
        <v>0.16163194444444454</v>
      </c>
      <c r="J1150" s="16">
        <f t="shared" si="217"/>
        <v>2025.4276813271611</v>
      </c>
      <c r="K1150" s="16">
        <f t="shared" si="212"/>
        <v>444.44444444444463</v>
      </c>
      <c r="L1150" s="16">
        <f t="shared" si="216"/>
        <v>444.60607638888905</v>
      </c>
      <c r="M1150" s="16">
        <f t="shared" si="213"/>
        <v>1456439.4163563375</v>
      </c>
      <c r="N1150" s="16">
        <f t="shared" si="214"/>
        <v>1634071.1135346747</v>
      </c>
      <c r="O1150" s="16">
        <f t="shared" si="215"/>
        <v>4.5555555555555554</v>
      </c>
      <c r="P1150" s="16">
        <f t="shared" si="218"/>
        <v>6.6762500000000044E-2</v>
      </c>
      <c r="Q1150">
        <f t="shared" si="209"/>
        <v>0</v>
      </c>
      <c r="S1150" s="19">
        <f t="shared" si="210"/>
        <v>177631.69717833726</v>
      </c>
      <c r="V1150" t="str">
        <v/>
      </c>
    </row>
    <row r="1151" spans="2:22" x14ac:dyDescent="0.25">
      <c r="B1151" s="6" t="s">
        <v>62</v>
      </c>
      <c r="C1151" s="6">
        <v>1143</v>
      </c>
      <c r="D1151" s="6">
        <v>121</v>
      </c>
      <c r="E1151" s="12">
        <v>19.100000000000001</v>
      </c>
      <c r="F1151" s="16">
        <f t="shared" si="211"/>
        <v>0.84722222222222243</v>
      </c>
      <c r="G1151" s="16"/>
      <c r="H1151" s="16">
        <f t="shared" si="207"/>
        <v>0</v>
      </c>
      <c r="I1151" s="16">
        <f t="shared" si="208"/>
        <v>0.24648871527777785</v>
      </c>
      <c r="J1151" s="16">
        <f t="shared" si="217"/>
        <v>3597.295413893713</v>
      </c>
      <c r="K1151" s="16">
        <f t="shared" si="212"/>
        <v>677.77777777777794</v>
      </c>
      <c r="L1151" s="16">
        <f t="shared" si="216"/>
        <v>678.02426649305573</v>
      </c>
      <c r="M1151" s="16">
        <f t="shared" si="213"/>
        <v>1456439.4163563375</v>
      </c>
      <c r="N1151" s="16">
        <f t="shared" si="214"/>
        <v>1637668.4089485684</v>
      </c>
      <c r="O1151" s="16">
        <f t="shared" si="215"/>
        <v>5.3055555555555562</v>
      </c>
      <c r="P1151" s="16">
        <f t="shared" si="218"/>
        <v>0.10181281250000004</v>
      </c>
      <c r="Q1151">
        <f t="shared" si="209"/>
        <v>0</v>
      </c>
      <c r="S1151" s="19">
        <f t="shared" si="210"/>
        <v>181228.9925922309</v>
      </c>
      <c r="V1151" t="str">
        <v/>
      </c>
    </row>
    <row r="1152" spans="2:22" x14ac:dyDescent="0.25">
      <c r="B1152" s="6" t="s">
        <v>62</v>
      </c>
      <c r="C1152" s="6">
        <v>1144</v>
      </c>
      <c r="D1152" s="6">
        <v>122</v>
      </c>
      <c r="E1152" s="12">
        <v>22.5</v>
      </c>
      <c r="F1152" s="16">
        <f t="shared" si="211"/>
        <v>0.73611111111111072</v>
      </c>
      <c r="G1152" s="16"/>
      <c r="H1152" s="16">
        <f t="shared" si="207"/>
        <v>0</v>
      </c>
      <c r="I1152" s="16">
        <f t="shared" si="208"/>
        <v>0.2141623263888888</v>
      </c>
      <c r="J1152" s="16">
        <f t="shared" si="217"/>
        <v>3681.894070095484</v>
      </c>
      <c r="K1152" s="16">
        <f t="shared" si="212"/>
        <v>588.88888888888857</v>
      </c>
      <c r="L1152" s="16">
        <f t="shared" si="216"/>
        <v>589.10305121527745</v>
      </c>
      <c r="M1152" s="16">
        <f t="shared" si="213"/>
        <v>1456439.4163563375</v>
      </c>
      <c r="N1152" s="16">
        <f t="shared" si="214"/>
        <v>1641350.3030186638</v>
      </c>
      <c r="O1152" s="16">
        <f t="shared" si="215"/>
        <v>6.25</v>
      </c>
      <c r="P1152" s="16">
        <f t="shared" si="218"/>
        <v>8.8460312499999957E-2</v>
      </c>
      <c r="Q1152">
        <f t="shared" si="209"/>
        <v>0</v>
      </c>
      <c r="S1152" s="19">
        <f t="shared" si="210"/>
        <v>184910.88666232629</v>
      </c>
      <c r="V1152" t="str">
        <v/>
      </c>
    </row>
    <row r="1153" spans="2:22" x14ac:dyDescent="0.25">
      <c r="B1153" s="6" t="s">
        <v>62</v>
      </c>
      <c r="C1153" s="6">
        <v>1145</v>
      </c>
      <c r="D1153" s="6">
        <v>123</v>
      </c>
      <c r="E1153" s="12">
        <v>24.4</v>
      </c>
      <c r="F1153" s="16">
        <f t="shared" si="211"/>
        <v>0.31944444444444453</v>
      </c>
      <c r="G1153" s="16"/>
      <c r="H1153" s="16">
        <f t="shared" si="207"/>
        <v>0</v>
      </c>
      <c r="I1153" s="16">
        <f t="shared" si="208"/>
        <v>9.2938368055555581E-2</v>
      </c>
      <c r="J1153" s="16">
        <f t="shared" si="217"/>
        <v>1732.7286810378091</v>
      </c>
      <c r="K1153" s="16">
        <f t="shared" si="212"/>
        <v>255.55555555555563</v>
      </c>
      <c r="L1153" s="16">
        <f t="shared" si="216"/>
        <v>255.64849392361117</v>
      </c>
      <c r="M1153" s="16">
        <f t="shared" si="213"/>
        <v>1456439.4163563375</v>
      </c>
      <c r="N1153" s="16">
        <f t="shared" si="214"/>
        <v>1643083.0316997017</v>
      </c>
      <c r="O1153" s="16">
        <f t="shared" si="215"/>
        <v>6.7777777777777777</v>
      </c>
      <c r="P1153" s="16">
        <f t="shared" si="218"/>
        <v>3.8388437500000018E-2</v>
      </c>
      <c r="Q1153">
        <f t="shared" si="209"/>
        <v>0</v>
      </c>
      <c r="S1153" s="19">
        <f t="shared" si="210"/>
        <v>186643.61534336419</v>
      </c>
      <c r="V1153" t="str">
        <v/>
      </c>
    </row>
    <row r="1154" spans="2:22" x14ac:dyDescent="0.25">
      <c r="B1154" s="6" t="s">
        <v>62</v>
      </c>
      <c r="C1154" s="6">
        <v>1146</v>
      </c>
      <c r="D1154" s="6">
        <v>124</v>
      </c>
      <c r="E1154" s="12">
        <v>24.8</v>
      </c>
      <c r="F1154" s="16">
        <f t="shared" si="211"/>
        <v>-0.23611111111111099</v>
      </c>
      <c r="G1154" s="16"/>
      <c r="H1154" s="16">
        <f t="shared" si="207"/>
        <v>0</v>
      </c>
      <c r="I1154" s="16">
        <f t="shared" si="208"/>
        <v>-6.8693576388888858E-2</v>
      </c>
      <c r="J1154" s="16">
        <f t="shared" si="217"/>
        <v>-1301.7077903163574</v>
      </c>
      <c r="K1154" s="16">
        <f t="shared" si="212"/>
        <v>-188.8888888888888</v>
      </c>
      <c r="L1154" s="16">
        <f t="shared" si="216"/>
        <v>-188.95758246527768</v>
      </c>
      <c r="M1154" s="16">
        <f t="shared" si="213"/>
        <v>1457741.1241466538</v>
      </c>
      <c r="N1154" s="16">
        <f t="shared" si="214"/>
        <v>1643083.0316997017</v>
      </c>
      <c r="O1154" s="16">
        <f t="shared" si="215"/>
        <v>6.8888888888888893</v>
      </c>
      <c r="P1154" s="16">
        <f t="shared" si="218"/>
        <v>-2.8374062499999988E-2</v>
      </c>
      <c r="Q1154">
        <f t="shared" si="209"/>
        <v>0.7159392846739967</v>
      </c>
      <c r="S1154" s="19">
        <f t="shared" si="210"/>
        <v>185341.90755304787</v>
      </c>
      <c r="V1154" t="str">
        <v/>
      </c>
    </row>
    <row r="1155" spans="2:22" x14ac:dyDescent="0.25">
      <c r="B1155" s="6" t="s">
        <v>62</v>
      </c>
      <c r="C1155" s="6">
        <v>1147</v>
      </c>
      <c r="D1155" s="6">
        <v>125</v>
      </c>
      <c r="E1155" s="12">
        <v>22.7</v>
      </c>
      <c r="F1155" s="16">
        <f t="shared" si="211"/>
        <v>-1.0277777777777781</v>
      </c>
      <c r="G1155" s="16"/>
      <c r="H1155" s="16">
        <f t="shared" si="207"/>
        <v>0</v>
      </c>
      <c r="I1155" s="16">
        <f t="shared" si="208"/>
        <v>-0.29901909722222236</v>
      </c>
      <c r="J1155" s="16">
        <f t="shared" si="217"/>
        <v>-5186.4533827642763</v>
      </c>
      <c r="K1155" s="16">
        <f t="shared" si="212"/>
        <v>-822.22222222222251</v>
      </c>
      <c r="L1155" s="16">
        <f t="shared" si="216"/>
        <v>-822.5212413194447</v>
      </c>
      <c r="M1155" s="16">
        <f t="shared" si="213"/>
        <v>1462927.577529418</v>
      </c>
      <c r="N1155" s="16">
        <f t="shared" si="214"/>
        <v>1643083.0316997017</v>
      </c>
      <c r="O1155" s="16">
        <f t="shared" si="215"/>
        <v>6.3055555555555554</v>
      </c>
      <c r="P1155" s="16">
        <f t="shared" si="218"/>
        <v>-0.12351062500000005</v>
      </c>
      <c r="Q1155">
        <f t="shared" si="209"/>
        <v>2.8525493605203525</v>
      </c>
      <c r="S1155" s="19">
        <f t="shared" si="210"/>
        <v>180155.45417028363</v>
      </c>
      <c r="V1155" t="str">
        <v/>
      </c>
    </row>
    <row r="1156" spans="2:22" x14ac:dyDescent="0.25">
      <c r="B1156" s="6" t="s">
        <v>62</v>
      </c>
      <c r="C1156" s="6">
        <v>1148</v>
      </c>
      <c r="D1156" s="6">
        <v>126</v>
      </c>
      <c r="E1156" s="12">
        <v>17.399999999999999</v>
      </c>
      <c r="F1156" s="16">
        <f t="shared" si="211"/>
        <v>-1.2361111111111109</v>
      </c>
      <c r="G1156" s="16"/>
      <c r="H1156" s="16">
        <f t="shared" si="207"/>
        <v>0</v>
      </c>
      <c r="I1156" s="16">
        <f t="shared" si="208"/>
        <v>-0.35963107638888886</v>
      </c>
      <c r="J1156" s="16">
        <f t="shared" si="217"/>
        <v>-4781.3678464988416</v>
      </c>
      <c r="K1156" s="16">
        <f t="shared" si="212"/>
        <v>-988.8888888888888</v>
      </c>
      <c r="L1156" s="16">
        <f t="shared" si="216"/>
        <v>-989.24851996527764</v>
      </c>
      <c r="M1156" s="16">
        <f t="shared" si="213"/>
        <v>1467708.9453759168</v>
      </c>
      <c r="N1156" s="16">
        <f t="shared" si="214"/>
        <v>1643083.0316997017</v>
      </c>
      <c r="O1156" s="16">
        <f t="shared" si="215"/>
        <v>4.833333333333333</v>
      </c>
      <c r="P1156" s="16">
        <f t="shared" si="218"/>
        <v>-0.14854656250000001</v>
      </c>
      <c r="Q1156">
        <f t="shared" si="209"/>
        <v>2.629752315574363</v>
      </c>
      <c r="S1156" s="19">
        <f t="shared" si="210"/>
        <v>175374.0863237849</v>
      </c>
      <c r="V1156" t="str">
        <v/>
      </c>
    </row>
    <row r="1157" spans="2:22" x14ac:dyDescent="0.25">
      <c r="B1157" s="6" t="s">
        <v>62</v>
      </c>
      <c r="C1157" s="6">
        <v>1149</v>
      </c>
      <c r="D1157" s="6">
        <v>127</v>
      </c>
      <c r="E1157" s="12">
        <v>13.8</v>
      </c>
      <c r="F1157" s="16">
        <f t="shared" si="211"/>
        <v>-0.74999999999999978</v>
      </c>
      <c r="G1157" s="16"/>
      <c r="H1157" s="16">
        <f t="shared" si="207"/>
        <v>0</v>
      </c>
      <c r="I1157" s="16">
        <f t="shared" si="208"/>
        <v>-0.21820312499999994</v>
      </c>
      <c r="J1157" s="16">
        <f t="shared" si="217"/>
        <v>-2300.8364453124991</v>
      </c>
      <c r="K1157" s="16">
        <f t="shared" si="212"/>
        <v>-599.99999999999977</v>
      </c>
      <c r="L1157" s="16">
        <f t="shared" si="216"/>
        <v>-600.21820312499972</v>
      </c>
      <c r="M1157" s="16">
        <f t="shared" si="213"/>
        <v>1470009.7818212293</v>
      </c>
      <c r="N1157" s="16">
        <f t="shared" si="214"/>
        <v>1643083.0316997017</v>
      </c>
      <c r="O1157" s="16">
        <f t="shared" si="215"/>
        <v>3.8333333333333335</v>
      </c>
      <c r="P1157" s="16">
        <f t="shared" si="218"/>
        <v>-9.0129374999999984E-2</v>
      </c>
      <c r="Q1157">
        <f t="shared" si="209"/>
        <v>1.2654600449218747</v>
      </c>
      <c r="S1157" s="19">
        <f t="shared" si="210"/>
        <v>173073.24987847242</v>
      </c>
      <c r="V1157" t="str">
        <v/>
      </c>
    </row>
    <row r="1158" spans="2:22" x14ac:dyDescent="0.25">
      <c r="B1158" s="6" t="s">
        <v>62</v>
      </c>
      <c r="C1158" s="6">
        <v>1150</v>
      </c>
      <c r="D1158" s="6">
        <v>128</v>
      </c>
      <c r="E1158" s="12">
        <v>12</v>
      </c>
      <c r="F1158" s="16">
        <f t="shared" si="211"/>
        <v>-0.25000000000000011</v>
      </c>
      <c r="G1158" s="16"/>
      <c r="H1158" s="16">
        <f t="shared" si="207"/>
        <v>0</v>
      </c>
      <c r="I1158" s="16">
        <f t="shared" si="208"/>
        <v>-7.2734375000000032E-2</v>
      </c>
      <c r="J1158" s="16">
        <f t="shared" si="217"/>
        <v>-666.90911458333369</v>
      </c>
      <c r="K1158" s="16">
        <f t="shared" si="212"/>
        <v>-200.00000000000009</v>
      </c>
      <c r="L1158" s="16">
        <f t="shared" si="216"/>
        <v>-200.0727343750001</v>
      </c>
      <c r="M1158" s="16">
        <f t="shared" si="213"/>
        <v>1470676.6909358127</v>
      </c>
      <c r="N1158" s="16">
        <f t="shared" si="214"/>
        <v>1643083.0316997017</v>
      </c>
      <c r="O1158" s="16">
        <f t="shared" si="215"/>
        <v>3.3333333333333335</v>
      </c>
      <c r="P1158" s="16">
        <f t="shared" si="218"/>
        <v>-3.0043125000000018E-2</v>
      </c>
      <c r="Q1158">
        <f t="shared" si="209"/>
        <v>0.36680001302083354</v>
      </c>
      <c r="S1158" s="19">
        <f t="shared" si="210"/>
        <v>172406.34076388902</v>
      </c>
      <c r="V1158" t="str">
        <v/>
      </c>
    </row>
    <row r="1159" spans="2:22" x14ac:dyDescent="0.25">
      <c r="B1159" s="6" t="s">
        <v>62</v>
      </c>
      <c r="C1159" s="6">
        <v>1151</v>
      </c>
      <c r="D1159" s="6">
        <v>129</v>
      </c>
      <c r="E1159" s="12">
        <v>12</v>
      </c>
      <c r="F1159" s="16">
        <f t="shared" si="211"/>
        <v>0</v>
      </c>
      <c r="G1159" s="16"/>
      <c r="H1159" s="16">
        <f t="shared" si="207"/>
        <v>0</v>
      </c>
      <c r="I1159" s="16">
        <f t="shared" si="208"/>
        <v>0</v>
      </c>
      <c r="J1159" s="16">
        <f t="shared" si="217"/>
        <v>0</v>
      </c>
      <c r="K1159" s="16">
        <f t="shared" si="212"/>
        <v>0</v>
      </c>
      <c r="L1159" s="16">
        <f t="shared" si="216"/>
        <v>0</v>
      </c>
      <c r="M1159" s="16">
        <f t="shared" si="213"/>
        <v>1470676.6909358127</v>
      </c>
      <c r="N1159" s="16">
        <f t="shared" si="214"/>
        <v>1643083.0316997017</v>
      </c>
      <c r="O1159" s="16">
        <f t="shared" si="215"/>
        <v>3.3333333333333335</v>
      </c>
      <c r="P1159" s="16">
        <f t="shared" si="218"/>
        <v>0</v>
      </c>
      <c r="Q1159">
        <f t="shared" si="209"/>
        <v>0</v>
      </c>
      <c r="S1159" s="19">
        <f t="shared" si="210"/>
        <v>172406.34076388902</v>
      </c>
      <c r="V1159" t="str">
        <v/>
      </c>
    </row>
    <row r="1160" spans="2:22" x14ac:dyDescent="0.25">
      <c r="B1160" s="6" t="s">
        <v>62</v>
      </c>
      <c r="C1160" s="6">
        <v>1152</v>
      </c>
      <c r="D1160" s="6">
        <v>130</v>
      </c>
      <c r="E1160" s="12">
        <v>12</v>
      </c>
      <c r="F1160" s="16">
        <f t="shared" si="211"/>
        <v>0.26388888888888895</v>
      </c>
      <c r="G1160" s="16"/>
      <c r="H1160" s="16">
        <f t="shared" ref="H1160:H1223" si="219">$L$3*F1161</f>
        <v>0</v>
      </c>
      <c r="I1160" s="16">
        <f t="shared" si="208"/>
        <v>7.6775173611111136E-2</v>
      </c>
      <c r="J1160" s="16">
        <f t="shared" si="217"/>
        <v>703.95962094907429</v>
      </c>
      <c r="K1160" s="16">
        <f t="shared" si="212"/>
        <v>211.11111111111117</v>
      </c>
      <c r="L1160" s="16">
        <f t="shared" si="216"/>
        <v>211.18788628472228</v>
      </c>
      <c r="M1160" s="16">
        <f t="shared" si="213"/>
        <v>1470676.6909358127</v>
      </c>
      <c r="N1160" s="16">
        <f t="shared" si="214"/>
        <v>1643786.9913206508</v>
      </c>
      <c r="O1160" s="16">
        <f t="shared" si="215"/>
        <v>3.3333333333333335</v>
      </c>
      <c r="P1160" s="16">
        <f t="shared" si="218"/>
        <v>3.1712187500000009E-2</v>
      </c>
      <c r="Q1160">
        <f t="shared" si="209"/>
        <v>0</v>
      </c>
      <c r="S1160" s="19">
        <f t="shared" si="210"/>
        <v>173110.30038483813</v>
      </c>
      <c r="V1160" t="str">
        <v/>
      </c>
    </row>
    <row r="1161" spans="2:22" x14ac:dyDescent="0.25">
      <c r="B1161" s="6" t="s">
        <v>62</v>
      </c>
      <c r="C1161" s="6">
        <v>1153</v>
      </c>
      <c r="D1161" s="6">
        <v>131</v>
      </c>
      <c r="E1161" s="12">
        <v>13.9</v>
      </c>
      <c r="F1161" s="16">
        <f t="shared" si="211"/>
        <v>0.94444444444444453</v>
      </c>
      <c r="G1161" s="16"/>
      <c r="H1161" s="16">
        <f t="shared" si="219"/>
        <v>0</v>
      </c>
      <c r="I1161" s="16">
        <f t="shared" ref="I1161:I1224" si="220">0.5*$M$2*$I$2*$G$2*F1161</f>
        <v>0.2747743055555556</v>
      </c>
      <c r="J1161" s="16">
        <f t="shared" si="217"/>
        <v>2918.3448847415125</v>
      </c>
      <c r="K1161" s="16">
        <f t="shared" si="212"/>
        <v>755.55555555555566</v>
      </c>
      <c r="L1161" s="16">
        <f t="shared" si="216"/>
        <v>755.83032986111118</v>
      </c>
      <c r="M1161" s="16">
        <f t="shared" si="213"/>
        <v>1470676.6909358127</v>
      </c>
      <c r="N1161" s="16">
        <f t="shared" si="214"/>
        <v>1646705.3362053924</v>
      </c>
      <c r="O1161" s="16">
        <f t="shared" si="215"/>
        <v>3.8611111111111112</v>
      </c>
      <c r="P1161" s="16">
        <f t="shared" si="218"/>
        <v>0.11349625000000002</v>
      </c>
      <c r="Q1161">
        <f t="shared" ref="Q1161:Q1224" si="221">(IF(F1161 &lt; 0, ABS(L1161) * O1161 * 0.55, 0))/1000</f>
        <v>0</v>
      </c>
      <c r="S1161" s="19">
        <f t="shared" ref="S1161:S1224" si="222">N1161-M1161</f>
        <v>176028.64526957972</v>
      </c>
      <c r="V1161" t="str">
        <v/>
      </c>
    </row>
    <row r="1162" spans="2:22" x14ac:dyDescent="0.25">
      <c r="B1162" s="6" t="s">
        <v>62</v>
      </c>
      <c r="C1162" s="6">
        <v>1154</v>
      </c>
      <c r="D1162" s="6">
        <v>132</v>
      </c>
      <c r="E1162" s="12">
        <v>18.8</v>
      </c>
      <c r="F1162" s="16">
        <f t="shared" ref="F1162:F1225" si="223">($E1163-$E1161)/2/3.6</f>
        <v>1.5555555555555556</v>
      </c>
      <c r="G1162" s="16"/>
      <c r="H1162" s="16">
        <f t="shared" si="219"/>
        <v>0</v>
      </c>
      <c r="I1162" s="16">
        <f t="shared" si="220"/>
        <v>0.45256944444444447</v>
      </c>
      <c r="J1162" s="16">
        <f t="shared" si="217"/>
        <v>6501.1288503086425</v>
      </c>
      <c r="K1162" s="16">
        <f t="shared" ref="K1162:K1225" si="224">$H$2*F1162</f>
        <v>1244.4444444444446</v>
      </c>
      <c r="L1162" s="16">
        <f t="shared" si="216"/>
        <v>1244.897013888889</v>
      </c>
      <c r="M1162" s="16">
        <f t="shared" ref="M1162:M1225" si="225">M1161+MAX(-J1162, 0)</f>
        <v>1470676.6909358127</v>
      </c>
      <c r="N1162" s="16">
        <f t="shared" ref="N1162:N1225" si="226">N1161+MAX(J1162, 0)</f>
        <v>1653206.4650557011</v>
      </c>
      <c r="O1162" s="16">
        <f t="shared" ref="O1162:O1225" si="227">E1162*(1000/3600)</f>
        <v>5.2222222222222223</v>
      </c>
      <c r="P1162" s="16">
        <f t="shared" si="218"/>
        <v>0.18693500000000002</v>
      </c>
      <c r="Q1162">
        <f t="shared" si="221"/>
        <v>0</v>
      </c>
      <c r="S1162" s="19">
        <f t="shared" si="222"/>
        <v>182529.77411988843</v>
      </c>
      <c r="V1162" t="str">
        <v/>
      </c>
    </row>
    <row r="1163" spans="2:22" x14ac:dyDescent="0.25">
      <c r="B1163" s="6" t="s">
        <v>62</v>
      </c>
      <c r="C1163" s="6">
        <v>1155</v>
      </c>
      <c r="D1163" s="6">
        <v>133</v>
      </c>
      <c r="E1163" s="12">
        <v>25.1</v>
      </c>
      <c r="F1163" s="16">
        <f t="shared" si="223"/>
        <v>1.5277777777777777</v>
      </c>
      <c r="G1163" s="16"/>
      <c r="H1163" s="16">
        <f t="shared" si="219"/>
        <v>0</v>
      </c>
      <c r="I1163" s="16">
        <f t="shared" si="220"/>
        <v>0.44448784722222223</v>
      </c>
      <c r="J1163" s="16">
        <f t="shared" si="217"/>
        <v>8524.7040063175173</v>
      </c>
      <c r="K1163" s="16">
        <f t="shared" si="224"/>
        <v>1222.2222222222222</v>
      </c>
      <c r="L1163" s="16">
        <f t="shared" si="216"/>
        <v>1222.6667100694444</v>
      </c>
      <c r="M1163" s="16">
        <f t="shared" si="225"/>
        <v>1470676.6909358127</v>
      </c>
      <c r="N1163" s="16">
        <f t="shared" si="226"/>
        <v>1661731.1690620186</v>
      </c>
      <c r="O1163" s="16">
        <f t="shared" si="227"/>
        <v>6.9722222222222232</v>
      </c>
      <c r="P1163" s="16">
        <f t="shared" si="218"/>
        <v>0.18359687500000002</v>
      </c>
      <c r="Q1163">
        <f t="shared" si="221"/>
        <v>0</v>
      </c>
      <c r="S1163" s="19">
        <f t="shared" si="222"/>
        <v>191054.47812620597</v>
      </c>
      <c r="V1163" t="str">
        <v/>
      </c>
    </row>
    <row r="1164" spans="2:22" x14ac:dyDescent="0.25">
      <c r="B1164" s="6" t="s">
        <v>62</v>
      </c>
      <c r="C1164" s="6">
        <v>1156</v>
      </c>
      <c r="D1164" s="6">
        <v>134</v>
      </c>
      <c r="E1164" s="12">
        <v>29.8</v>
      </c>
      <c r="F1164" s="16">
        <f t="shared" si="223"/>
        <v>1.2083333333333328</v>
      </c>
      <c r="G1164" s="16"/>
      <c r="H1164" s="16">
        <f t="shared" si="219"/>
        <v>0</v>
      </c>
      <c r="I1164" s="16">
        <f t="shared" si="220"/>
        <v>0.35154947916666651</v>
      </c>
      <c r="J1164" s="16">
        <f t="shared" si="217"/>
        <v>8004.7619003182845</v>
      </c>
      <c r="K1164" s="16">
        <f t="shared" si="224"/>
        <v>966.66666666666629</v>
      </c>
      <c r="L1164" s="16">
        <f t="shared" ref="L1164:L1227" si="228">K1164+I1164+H1164</f>
        <v>967.01821614583298</v>
      </c>
      <c r="M1164" s="16">
        <f t="shared" si="225"/>
        <v>1470676.6909358127</v>
      </c>
      <c r="N1164" s="16">
        <f t="shared" si="226"/>
        <v>1669735.9309623369</v>
      </c>
      <c r="O1164" s="16">
        <f t="shared" si="227"/>
        <v>8.2777777777777786</v>
      </c>
      <c r="P1164" s="16">
        <f t="shared" si="218"/>
        <v>0.14520843749999995</v>
      </c>
      <c r="Q1164">
        <f t="shared" si="221"/>
        <v>0</v>
      </c>
      <c r="S1164" s="19">
        <f t="shared" si="222"/>
        <v>199059.24002652429</v>
      </c>
      <c r="V1164" t="str">
        <v/>
      </c>
    </row>
    <row r="1165" spans="2:22" x14ac:dyDescent="0.25">
      <c r="B1165" s="6" t="s">
        <v>62</v>
      </c>
      <c r="C1165" s="6">
        <v>1157</v>
      </c>
      <c r="D1165" s="6">
        <v>135</v>
      </c>
      <c r="E1165" s="12">
        <v>33.799999999999997</v>
      </c>
      <c r="F1165" s="16">
        <f t="shared" si="223"/>
        <v>1.166666666666667</v>
      </c>
      <c r="G1165" s="16"/>
      <c r="H1165" s="16">
        <f t="shared" si="219"/>
        <v>0</v>
      </c>
      <c r="I1165" s="16">
        <f t="shared" si="220"/>
        <v>0.33942708333333343</v>
      </c>
      <c r="J1165" s="16">
        <f t="shared" si="217"/>
        <v>8766.1498061342627</v>
      </c>
      <c r="K1165" s="16">
        <f t="shared" si="224"/>
        <v>933.3333333333336</v>
      </c>
      <c r="L1165" s="16">
        <f t="shared" si="228"/>
        <v>933.67276041666696</v>
      </c>
      <c r="M1165" s="16">
        <f t="shared" si="225"/>
        <v>1470676.6909358127</v>
      </c>
      <c r="N1165" s="16">
        <f t="shared" si="226"/>
        <v>1678502.0807684711</v>
      </c>
      <c r="O1165" s="16">
        <f t="shared" si="227"/>
        <v>9.3888888888888893</v>
      </c>
      <c r="P1165" s="16">
        <f t="shared" si="218"/>
        <v>0.14020125000000005</v>
      </c>
      <c r="Q1165">
        <f t="shared" si="221"/>
        <v>0</v>
      </c>
      <c r="S1165" s="19">
        <f t="shared" si="222"/>
        <v>207825.38983265846</v>
      </c>
      <c r="V1165" t="str">
        <v/>
      </c>
    </row>
    <row r="1166" spans="2:22" x14ac:dyDescent="0.25">
      <c r="B1166" s="6" t="s">
        <v>62</v>
      </c>
      <c r="C1166" s="6">
        <v>1158</v>
      </c>
      <c r="D1166" s="6">
        <v>136</v>
      </c>
      <c r="E1166" s="12">
        <v>38.200000000000003</v>
      </c>
      <c r="F1166" s="16">
        <f t="shared" si="223"/>
        <v>1.3333333333333335</v>
      </c>
      <c r="G1166" s="16"/>
      <c r="H1166" s="16">
        <f t="shared" si="219"/>
        <v>0</v>
      </c>
      <c r="I1166" s="16">
        <f t="shared" si="220"/>
        <v>0.38791666666666674</v>
      </c>
      <c r="J1166" s="16">
        <f t="shared" ref="J1166:J1229" si="229">L1166*O1166</f>
        <v>11322.634745370371</v>
      </c>
      <c r="K1166" s="16">
        <f t="shared" si="224"/>
        <v>1066.6666666666667</v>
      </c>
      <c r="L1166" s="16">
        <f t="shared" si="228"/>
        <v>1067.0545833333333</v>
      </c>
      <c r="M1166" s="16">
        <f t="shared" si="225"/>
        <v>1470676.6909358127</v>
      </c>
      <c r="N1166" s="16">
        <f t="shared" si="226"/>
        <v>1689824.7155138415</v>
      </c>
      <c r="O1166" s="16">
        <f t="shared" si="227"/>
        <v>10.611111111111112</v>
      </c>
      <c r="P1166" s="16">
        <f t="shared" ref="P1166:P1229" si="230">$K$2*$J$2*$G$2*F1166</f>
        <v>0.16023000000000004</v>
      </c>
      <c r="Q1166">
        <f t="shared" si="221"/>
        <v>0</v>
      </c>
      <c r="S1166" s="19">
        <f t="shared" si="222"/>
        <v>219148.02457802882</v>
      </c>
      <c r="V1166" t="str">
        <v/>
      </c>
    </row>
    <row r="1167" spans="2:22" x14ac:dyDescent="0.25">
      <c r="B1167" s="6" t="s">
        <v>62</v>
      </c>
      <c r="C1167" s="6">
        <v>1159</v>
      </c>
      <c r="D1167" s="6">
        <v>137</v>
      </c>
      <c r="E1167" s="12">
        <v>43.4</v>
      </c>
      <c r="F1167" s="16">
        <f t="shared" si="223"/>
        <v>1.4861111111111105</v>
      </c>
      <c r="G1167" s="16"/>
      <c r="H1167" s="16">
        <f t="shared" si="219"/>
        <v>0</v>
      </c>
      <c r="I1167" s="16">
        <f t="shared" si="220"/>
        <v>0.43236545138888871</v>
      </c>
      <c r="J1167" s="16">
        <f t="shared" si="229"/>
        <v>14337.928455102232</v>
      </c>
      <c r="K1167" s="16">
        <f t="shared" si="224"/>
        <v>1188.8888888888885</v>
      </c>
      <c r="L1167" s="16">
        <f t="shared" si="228"/>
        <v>1189.3212543402774</v>
      </c>
      <c r="M1167" s="16">
        <f t="shared" si="225"/>
        <v>1470676.6909358127</v>
      </c>
      <c r="N1167" s="16">
        <f t="shared" si="226"/>
        <v>1704162.6439689437</v>
      </c>
      <c r="O1167" s="16">
        <f t="shared" si="227"/>
        <v>12.055555555555555</v>
      </c>
      <c r="P1167" s="16">
        <f t="shared" si="230"/>
        <v>0.17858968749999996</v>
      </c>
      <c r="Q1167">
        <f t="shared" si="221"/>
        <v>0</v>
      </c>
      <c r="S1167" s="19">
        <f t="shared" si="222"/>
        <v>233485.95303313108</v>
      </c>
      <c r="V1167" t="str">
        <v/>
      </c>
    </row>
    <row r="1168" spans="2:22" x14ac:dyDescent="0.25">
      <c r="B1168" s="6" t="s">
        <v>62</v>
      </c>
      <c r="C1168" s="6">
        <v>1160</v>
      </c>
      <c r="D1168" s="6">
        <v>138</v>
      </c>
      <c r="E1168" s="12">
        <v>48.9</v>
      </c>
      <c r="F1168" s="16">
        <f t="shared" si="223"/>
        <v>1.4444444444444442</v>
      </c>
      <c r="G1168" s="16"/>
      <c r="H1168" s="16">
        <f t="shared" si="219"/>
        <v>0</v>
      </c>
      <c r="I1168" s="16">
        <f t="shared" si="220"/>
        <v>0.42024305555555552</v>
      </c>
      <c r="J1168" s="16">
        <f t="shared" si="229"/>
        <v>15702.004597800926</v>
      </c>
      <c r="K1168" s="16">
        <f t="shared" si="224"/>
        <v>1155.5555555555554</v>
      </c>
      <c r="L1168" s="16">
        <f t="shared" si="228"/>
        <v>1155.975798611111</v>
      </c>
      <c r="M1168" s="16">
        <f t="shared" si="225"/>
        <v>1470676.6909358127</v>
      </c>
      <c r="N1168" s="16">
        <f t="shared" si="226"/>
        <v>1719864.6485667448</v>
      </c>
      <c r="O1168" s="16">
        <f t="shared" si="227"/>
        <v>13.583333333333334</v>
      </c>
      <c r="P1168" s="16">
        <f t="shared" si="230"/>
        <v>0.1735825</v>
      </c>
      <c r="Q1168">
        <f t="shared" si="221"/>
        <v>0</v>
      </c>
      <c r="S1168" s="19">
        <f t="shared" si="222"/>
        <v>249187.9576309321</v>
      </c>
      <c r="V1168" t="str">
        <v/>
      </c>
    </row>
    <row r="1169" spans="2:22" x14ac:dyDescent="0.25">
      <c r="B1169" s="6" t="s">
        <v>62</v>
      </c>
      <c r="C1169" s="6">
        <v>1161</v>
      </c>
      <c r="D1169" s="6">
        <v>139</v>
      </c>
      <c r="E1169" s="12">
        <v>53.8</v>
      </c>
      <c r="F1169" s="16">
        <f t="shared" si="223"/>
        <v>1.2361111111111109</v>
      </c>
      <c r="G1169" s="16"/>
      <c r="H1169" s="16">
        <f t="shared" si="219"/>
        <v>0</v>
      </c>
      <c r="I1169" s="16">
        <f t="shared" si="220"/>
        <v>0.35963107638888886</v>
      </c>
      <c r="J1169" s="16">
        <f t="shared" si="229"/>
        <v>14783.769548369983</v>
      </c>
      <c r="K1169" s="16">
        <f t="shared" si="224"/>
        <v>988.8888888888888</v>
      </c>
      <c r="L1169" s="16">
        <f t="shared" si="228"/>
        <v>989.24851996527764</v>
      </c>
      <c r="M1169" s="16">
        <f t="shared" si="225"/>
        <v>1470676.6909358127</v>
      </c>
      <c r="N1169" s="16">
        <f t="shared" si="226"/>
        <v>1734648.4181151148</v>
      </c>
      <c r="O1169" s="16">
        <f t="shared" si="227"/>
        <v>14.944444444444445</v>
      </c>
      <c r="P1169" s="16">
        <f t="shared" si="230"/>
        <v>0.14854656250000001</v>
      </c>
      <c r="Q1169">
        <f t="shared" si="221"/>
        <v>0</v>
      </c>
      <c r="S1169" s="19">
        <f t="shared" si="222"/>
        <v>263971.72717930214</v>
      </c>
      <c r="V1169" t="str">
        <v/>
      </c>
    </row>
    <row r="1170" spans="2:22" x14ac:dyDescent="0.25">
      <c r="B1170" s="6" t="s">
        <v>62</v>
      </c>
      <c r="C1170" s="6">
        <v>1162</v>
      </c>
      <c r="D1170" s="6">
        <v>140</v>
      </c>
      <c r="E1170" s="12">
        <v>57.8</v>
      </c>
      <c r="F1170" s="16">
        <f t="shared" si="223"/>
        <v>1.0694444444444449</v>
      </c>
      <c r="G1170" s="16"/>
      <c r="H1170" s="16">
        <f t="shared" si="219"/>
        <v>0</v>
      </c>
      <c r="I1170" s="16">
        <f t="shared" si="220"/>
        <v>0.31114149305555572</v>
      </c>
      <c r="J1170" s="16">
        <f t="shared" si="229"/>
        <v>13741.415302613817</v>
      </c>
      <c r="K1170" s="16">
        <f t="shared" si="224"/>
        <v>855.55555555555588</v>
      </c>
      <c r="L1170" s="16">
        <f t="shared" si="228"/>
        <v>855.8666970486114</v>
      </c>
      <c r="M1170" s="16">
        <f t="shared" si="225"/>
        <v>1470676.6909358127</v>
      </c>
      <c r="N1170" s="16">
        <f t="shared" si="226"/>
        <v>1748389.8334177285</v>
      </c>
      <c r="O1170" s="16">
        <f t="shared" si="227"/>
        <v>16.055555555555557</v>
      </c>
      <c r="P1170" s="16">
        <f t="shared" si="230"/>
        <v>0.12851781250000008</v>
      </c>
      <c r="Q1170">
        <f t="shared" si="221"/>
        <v>0</v>
      </c>
      <c r="S1170" s="19">
        <f t="shared" si="222"/>
        <v>277713.14248191589</v>
      </c>
      <c r="V1170" t="str">
        <v/>
      </c>
    </row>
    <row r="1171" spans="2:22" x14ac:dyDescent="0.25">
      <c r="B1171" s="6" t="s">
        <v>62</v>
      </c>
      <c r="C1171" s="6">
        <v>1163</v>
      </c>
      <c r="D1171" s="6">
        <v>141</v>
      </c>
      <c r="E1171" s="12">
        <v>61.5</v>
      </c>
      <c r="F1171" s="16">
        <f t="shared" si="223"/>
        <v>1.0000000000000004</v>
      </c>
      <c r="G1171" s="16"/>
      <c r="H1171" s="16">
        <f t="shared" si="219"/>
        <v>0</v>
      </c>
      <c r="I1171" s="16">
        <f t="shared" si="220"/>
        <v>0.29093750000000013</v>
      </c>
      <c r="J1171" s="16">
        <f t="shared" si="229"/>
        <v>13671.636848958342</v>
      </c>
      <c r="K1171" s="16">
        <f t="shared" si="224"/>
        <v>800.00000000000034</v>
      </c>
      <c r="L1171" s="16">
        <f t="shared" si="228"/>
        <v>800.29093750000038</v>
      </c>
      <c r="M1171" s="16">
        <f t="shared" si="225"/>
        <v>1470676.6909358127</v>
      </c>
      <c r="N1171" s="16">
        <f t="shared" si="226"/>
        <v>1762061.470266687</v>
      </c>
      <c r="O1171" s="16">
        <f t="shared" si="227"/>
        <v>17.083333333333336</v>
      </c>
      <c r="P1171" s="16">
        <f t="shared" si="230"/>
        <v>0.12017250000000007</v>
      </c>
      <c r="Q1171">
        <f t="shared" si="221"/>
        <v>0</v>
      </c>
      <c r="S1171" s="19">
        <f t="shared" si="222"/>
        <v>291384.77933087433</v>
      </c>
      <c r="V1171" t="str">
        <v/>
      </c>
    </row>
    <row r="1172" spans="2:22" x14ac:dyDescent="0.25">
      <c r="B1172" s="6" t="s">
        <v>62</v>
      </c>
      <c r="C1172" s="6">
        <v>1164</v>
      </c>
      <c r="D1172" s="6">
        <v>142</v>
      </c>
      <c r="E1172" s="12">
        <v>65</v>
      </c>
      <c r="F1172" s="16">
        <f t="shared" si="223"/>
        <v>0.95833333333333415</v>
      </c>
      <c r="G1172" s="16"/>
      <c r="H1172" s="16">
        <f t="shared" si="219"/>
        <v>0</v>
      </c>
      <c r="I1172" s="16">
        <f t="shared" si="220"/>
        <v>0.27881510416666694</v>
      </c>
      <c r="J1172" s="16">
        <f t="shared" si="229"/>
        <v>13847.626754195615</v>
      </c>
      <c r="K1172" s="16">
        <f t="shared" si="224"/>
        <v>766.66666666666731</v>
      </c>
      <c r="L1172" s="16">
        <f t="shared" si="228"/>
        <v>766.94548177083402</v>
      </c>
      <c r="M1172" s="16">
        <f t="shared" si="225"/>
        <v>1470676.6909358127</v>
      </c>
      <c r="N1172" s="16">
        <f t="shared" si="226"/>
        <v>1775909.0970208826</v>
      </c>
      <c r="O1172" s="16">
        <f t="shared" si="227"/>
        <v>18.055555555555557</v>
      </c>
      <c r="P1172" s="16">
        <f t="shared" si="230"/>
        <v>0.11516531250000012</v>
      </c>
      <c r="Q1172">
        <f t="shared" si="221"/>
        <v>0</v>
      </c>
      <c r="S1172" s="19">
        <f t="shared" si="222"/>
        <v>305232.40608506999</v>
      </c>
      <c r="V1172" t="str">
        <v/>
      </c>
    </row>
    <row r="1173" spans="2:22" x14ac:dyDescent="0.25">
      <c r="B1173" s="6" t="s">
        <v>62</v>
      </c>
      <c r="C1173" s="6">
        <v>1165</v>
      </c>
      <c r="D1173" s="6">
        <v>143</v>
      </c>
      <c r="E1173" s="12">
        <v>68.400000000000006</v>
      </c>
      <c r="F1173" s="16">
        <f t="shared" si="223"/>
        <v>0.91666666666666585</v>
      </c>
      <c r="G1173" s="16"/>
      <c r="H1173" s="16">
        <f t="shared" si="219"/>
        <v>0</v>
      </c>
      <c r="I1173" s="16">
        <f t="shared" si="220"/>
        <v>0.26669270833333308</v>
      </c>
      <c r="J1173" s="16">
        <f t="shared" si="229"/>
        <v>13938.400494791658</v>
      </c>
      <c r="K1173" s="16">
        <f t="shared" si="224"/>
        <v>733.33333333333269</v>
      </c>
      <c r="L1173" s="16">
        <f t="shared" si="228"/>
        <v>733.60002604166607</v>
      </c>
      <c r="M1173" s="16">
        <f t="shared" si="225"/>
        <v>1470676.6909358127</v>
      </c>
      <c r="N1173" s="16">
        <f t="shared" si="226"/>
        <v>1789847.4975156742</v>
      </c>
      <c r="O1173" s="16">
        <f t="shared" si="227"/>
        <v>19.000000000000004</v>
      </c>
      <c r="P1173" s="16">
        <f t="shared" si="230"/>
        <v>0.11015812499999991</v>
      </c>
      <c r="Q1173">
        <f t="shared" si="221"/>
        <v>0</v>
      </c>
      <c r="S1173" s="19">
        <f t="shared" si="222"/>
        <v>319170.80657986156</v>
      </c>
      <c r="V1173" t="str">
        <v/>
      </c>
    </row>
    <row r="1174" spans="2:22" x14ac:dyDescent="0.25">
      <c r="B1174" s="6" t="s">
        <v>62</v>
      </c>
      <c r="C1174" s="6">
        <v>1166</v>
      </c>
      <c r="D1174" s="6">
        <v>144</v>
      </c>
      <c r="E1174" s="12">
        <v>71.599999999999994</v>
      </c>
      <c r="F1174" s="16">
        <f t="shared" si="223"/>
        <v>0.63888888888888806</v>
      </c>
      <c r="G1174" s="16"/>
      <c r="H1174" s="16">
        <f t="shared" si="219"/>
        <v>0</v>
      </c>
      <c r="I1174" s="16">
        <f t="shared" si="220"/>
        <v>0.18587673611111089</v>
      </c>
      <c r="J1174" s="16">
        <f t="shared" si="229"/>
        <v>10169.128980516962</v>
      </c>
      <c r="K1174" s="16">
        <f t="shared" si="224"/>
        <v>511.11111111111046</v>
      </c>
      <c r="L1174" s="16">
        <f t="shared" si="228"/>
        <v>511.29698784722154</v>
      </c>
      <c r="M1174" s="16">
        <f t="shared" si="225"/>
        <v>1470676.6909358127</v>
      </c>
      <c r="N1174" s="16">
        <f t="shared" si="226"/>
        <v>1800016.6264961911</v>
      </c>
      <c r="O1174" s="16">
        <f t="shared" si="227"/>
        <v>19.888888888888889</v>
      </c>
      <c r="P1174" s="16">
        <f t="shared" si="230"/>
        <v>7.6776874999999911E-2</v>
      </c>
      <c r="Q1174">
        <f t="shared" si="221"/>
        <v>0</v>
      </c>
      <c r="S1174" s="19">
        <f t="shared" si="222"/>
        <v>329339.93556037848</v>
      </c>
      <c r="V1174" t="str">
        <v/>
      </c>
    </row>
    <row r="1175" spans="2:22" x14ac:dyDescent="0.25">
      <c r="B1175" s="6" t="s">
        <v>62</v>
      </c>
      <c r="C1175" s="6">
        <v>1167</v>
      </c>
      <c r="D1175" s="6">
        <v>145</v>
      </c>
      <c r="E1175" s="12">
        <v>73</v>
      </c>
      <c r="F1175" s="16">
        <f t="shared" si="223"/>
        <v>0.37500000000000039</v>
      </c>
      <c r="G1175" s="16"/>
      <c r="H1175" s="16">
        <f t="shared" si="219"/>
        <v>0</v>
      </c>
      <c r="I1175" s="16">
        <f t="shared" si="220"/>
        <v>0.10910156250000012</v>
      </c>
      <c r="J1175" s="16">
        <f t="shared" si="229"/>
        <v>6085.5456705729221</v>
      </c>
      <c r="K1175" s="16">
        <f t="shared" si="224"/>
        <v>300.00000000000028</v>
      </c>
      <c r="L1175" s="16">
        <f t="shared" si="228"/>
        <v>300.10910156250026</v>
      </c>
      <c r="M1175" s="16">
        <f t="shared" si="225"/>
        <v>1470676.6909358127</v>
      </c>
      <c r="N1175" s="16">
        <f t="shared" si="226"/>
        <v>1806102.172166764</v>
      </c>
      <c r="O1175" s="16">
        <f t="shared" si="227"/>
        <v>20.277777777777779</v>
      </c>
      <c r="P1175" s="16">
        <f t="shared" si="230"/>
        <v>4.5064687500000054E-2</v>
      </c>
      <c r="Q1175">
        <f t="shared" si="221"/>
        <v>0</v>
      </c>
      <c r="S1175" s="19">
        <f t="shared" si="222"/>
        <v>335425.48123095138</v>
      </c>
      <c r="V1175" t="str">
        <v/>
      </c>
    </row>
    <row r="1176" spans="2:22" x14ac:dyDescent="0.25">
      <c r="B1176" s="6" t="s">
        <v>62</v>
      </c>
      <c r="C1176" s="6">
        <v>1168</v>
      </c>
      <c r="D1176" s="6">
        <v>146</v>
      </c>
      <c r="E1176" s="12">
        <v>74.3</v>
      </c>
      <c r="F1176" s="16">
        <f t="shared" si="223"/>
        <v>0.44444444444444481</v>
      </c>
      <c r="G1176" s="16"/>
      <c r="H1176" s="16">
        <f t="shared" si="219"/>
        <v>0</v>
      </c>
      <c r="I1176" s="16">
        <f t="shared" si="220"/>
        <v>0.12930555555555567</v>
      </c>
      <c r="J1176" s="16">
        <f t="shared" si="229"/>
        <v>7340.940327932105</v>
      </c>
      <c r="K1176" s="16">
        <f t="shared" si="224"/>
        <v>355.55555555555583</v>
      </c>
      <c r="L1176" s="16">
        <f t="shared" si="228"/>
        <v>355.68486111111139</v>
      </c>
      <c r="M1176" s="16">
        <f t="shared" si="225"/>
        <v>1470676.6909358127</v>
      </c>
      <c r="N1176" s="16">
        <f t="shared" si="226"/>
        <v>1813443.1124946962</v>
      </c>
      <c r="O1176" s="16">
        <f t="shared" si="227"/>
        <v>20.638888888888889</v>
      </c>
      <c r="P1176" s="16">
        <f t="shared" si="230"/>
        <v>5.3410000000000048E-2</v>
      </c>
      <c r="Q1176">
        <f t="shared" si="221"/>
        <v>0</v>
      </c>
      <c r="S1176" s="19">
        <f t="shared" si="222"/>
        <v>342766.42155888351</v>
      </c>
      <c r="V1176" t="str">
        <v/>
      </c>
    </row>
    <row r="1177" spans="2:22" x14ac:dyDescent="0.25">
      <c r="B1177" s="6" t="s">
        <v>62</v>
      </c>
      <c r="C1177" s="6">
        <v>1169</v>
      </c>
      <c r="D1177" s="6">
        <v>147</v>
      </c>
      <c r="E1177" s="12">
        <v>76.2</v>
      </c>
      <c r="F1177" s="16">
        <f t="shared" si="223"/>
        <v>0.50000000000000122</v>
      </c>
      <c r="G1177" s="16"/>
      <c r="H1177" s="16">
        <f t="shared" si="219"/>
        <v>0</v>
      </c>
      <c r="I1177" s="16">
        <f t="shared" si="220"/>
        <v>0.14546875000000037</v>
      </c>
      <c r="J1177" s="16">
        <f t="shared" si="229"/>
        <v>8469.7457552083542</v>
      </c>
      <c r="K1177" s="16">
        <f t="shared" si="224"/>
        <v>400.00000000000097</v>
      </c>
      <c r="L1177" s="16">
        <f t="shared" si="228"/>
        <v>400.14546875000099</v>
      </c>
      <c r="M1177" s="16">
        <f t="shared" si="225"/>
        <v>1470676.6909358127</v>
      </c>
      <c r="N1177" s="16">
        <f t="shared" si="226"/>
        <v>1821912.8582499046</v>
      </c>
      <c r="O1177" s="16">
        <f t="shared" si="227"/>
        <v>21.166666666666668</v>
      </c>
      <c r="P1177" s="16">
        <f t="shared" si="230"/>
        <v>6.0086250000000153E-2</v>
      </c>
      <c r="Q1177">
        <f t="shared" si="221"/>
        <v>0</v>
      </c>
      <c r="S1177" s="19">
        <f t="shared" si="222"/>
        <v>351236.16731409193</v>
      </c>
      <c r="V1177" t="str">
        <v/>
      </c>
    </row>
    <row r="1178" spans="2:22" x14ac:dyDescent="0.25">
      <c r="B1178" s="6" t="s">
        <v>62</v>
      </c>
      <c r="C1178" s="6">
        <v>1170</v>
      </c>
      <c r="D1178" s="6">
        <v>148</v>
      </c>
      <c r="E1178" s="12">
        <v>77.900000000000006</v>
      </c>
      <c r="F1178" s="16">
        <f t="shared" si="223"/>
        <v>0.45833333333333293</v>
      </c>
      <c r="G1178" s="16"/>
      <c r="H1178" s="16">
        <f t="shared" si="219"/>
        <v>0</v>
      </c>
      <c r="I1178" s="16">
        <f t="shared" si="220"/>
        <v>0.13334635416666654</v>
      </c>
      <c r="J1178" s="16">
        <f t="shared" si="229"/>
        <v>7937.1447262008051</v>
      </c>
      <c r="K1178" s="16">
        <f t="shared" si="224"/>
        <v>366.66666666666634</v>
      </c>
      <c r="L1178" s="16">
        <f t="shared" si="228"/>
        <v>366.80001302083303</v>
      </c>
      <c r="M1178" s="16">
        <f t="shared" si="225"/>
        <v>1470676.6909358127</v>
      </c>
      <c r="N1178" s="16">
        <f t="shared" si="226"/>
        <v>1829850.0029761053</v>
      </c>
      <c r="O1178" s="16">
        <f t="shared" si="227"/>
        <v>21.638888888888893</v>
      </c>
      <c r="P1178" s="16">
        <f t="shared" si="230"/>
        <v>5.5079062499999956E-2</v>
      </c>
      <c r="Q1178">
        <f t="shared" si="221"/>
        <v>0</v>
      </c>
      <c r="S1178" s="19">
        <f t="shared" si="222"/>
        <v>359173.31204029266</v>
      </c>
      <c r="V1178" t="str">
        <v/>
      </c>
    </row>
    <row r="1179" spans="2:22" x14ac:dyDescent="0.25">
      <c r="B1179" s="6" t="s">
        <v>62</v>
      </c>
      <c r="C1179" s="6">
        <v>1171</v>
      </c>
      <c r="D1179" s="6">
        <v>149</v>
      </c>
      <c r="E1179" s="12">
        <v>79.5</v>
      </c>
      <c r="F1179" s="16">
        <f t="shared" si="223"/>
        <v>0.43055555555555475</v>
      </c>
      <c r="G1179" s="16"/>
      <c r="H1179" s="16">
        <f t="shared" si="219"/>
        <v>0</v>
      </c>
      <c r="I1179" s="16">
        <f t="shared" si="220"/>
        <v>0.12526475694444422</v>
      </c>
      <c r="J1179" s="16">
        <f t="shared" si="229"/>
        <v>7609.2477448639902</v>
      </c>
      <c r="K1179" s="16">
        <f t="shared" si="224"/>
        <v>344.44444444444377</v>
      </c>
      <c r="L1179" s="16">
        <f t="shared" si="228"/>
        <v>344.56970920138821</v>
      </c>
      <c r="M1179" s="16">
        <f t="shared" si="225"/>
        <v>1470676.6909358127</v>
      </c>
      <c r="N1179" s="16">
        <f t="shared" si="226"/>
        <v>1837459.2507209694</v>
      </c>
      <c r="O1179" s="16">
        <f t="shared" si="227"/>
        <v>22.083333333333336</v>
      </c>
      <c r="P1179" s="16">
        <f t="shared" si="230"/>
        <v>5.174093749999991E-2</v>
      </c>
      <c r="Q1179">
        <f t="shared" si="221"/>
        <v>0</v>
      </c>
      <c r="S1179" s="19">
        <f t="shared" si="222"/>
        <v>366782.55978515674</v>
      </c>
      <c r="V1179" t="str">
        <v/>
      </c>
    </row>
    <row r="1180" spans="2:22" x14ac:dyDescent="0.25">
      <c r="B1180" s="6" t="s">
        <v>62</v>
      </c>
      <c r="C1180" s="6">
        <v>1172</v>
      </c>
      <c r="D1180" s="6">
        <v>150</v>
      </c>
      <c r="E1180" s="12">
        <v>81</v>
      </c>
      <c r="F1180" s="16">
        <f t="shared" si="223"/>
        <v>0.38888888888888851</v>
      </c>
      <c r="G1180" s="16"/>
      <c r="H1180" s="16">
        <f t="shared" si="219"/>
        <v>0</v>
      </c>
      <c r="I1180" s="16">
        <f t="shared" si="220"/>
        <v>0.11314236111111101</v>
      </c>
      <c r="J1180" s="16">
        <f t="shared" si="229"/>
        <v>7002.5457031249925</v>
      </c>
      <c r="K1180" s="16">
        <f t="shared" si="224"/>
        <v>311.1111111111108</v>
      </c>
      <c r="L1180" s="16">
        <f t="shared" si="228"/>
        <v>311.2242534722219</v>
      </c>
      <c r="M1180" s="16">
        <f t="shared" si="225"/>
        <v>1470676.6909358127</v>
      </c>
      <c r="N1180" s="16">
        <f t="shared" si="226"/>
        <v>1844461.7964240944</v>
      </c>
      <c r="O1180" s="16">
        <f t="shared" si="227"/>
        <v>22.5</v>
      </c>
      <c r="P1180" s="16">
        <f t="shared" si="230"/>
        <v>4.6733749999999963E-2</v>
      </c>
      <c r="Q1180">
        <f t="shared" si="221"/>
        <v>0</v>
      </c>
      <c r="S1180" s="19">
        <f t="shared" si="222"/>
        <v>373785.1054882817</v>
      </c>
      <c r="V1180" t="str">
        <v/>
      </c>
    </row>
    <row r="1181" spans="2:22" x14ac:dyDescent="0.25">
      <c r="B1181" s="6" t="s">
        <v>62</v>
      </c>
      <c r="C1181" s="6">
        <v>1173</v>
      </c>
      <c r="D1181" s="6">
        <v>151</v>
      </c>
      <c r="E1181" s="12">
        <v>82.3</v>
      </c>
      <c r="F1181" s="16">
        <f t="shared" si="223"/>
        <v>0.34722222222222221</v>
      </c>
      <c r="G1181" s="16"/>
      <c r="H1181" s="16">
        <f t="shared" si="219"/>
        <v>0</v>
      </c>
      <c r="I1181" s="16">
        <f t="shared" si="220"/>
        <v>0.10101996527777778</v>
      </c>
      <c r="J1181" s="16">
        <f t="shared" si="229"/>
        <v>6352.6180706259638</v>
      </c>
      <c r="K1181" s="16">
        <f t="shared" si="224"/>
        <v>277.77777777777777</v>
      </c>
      <c r="L1181" s="16">
        <f t="shared" si="228"/>
        <v>277.87879774305554</v>
      </c>
      <c r="M1181" s="16">
        <f t="shared" si="225"/>
        <v>1470676.6909358127</v>
      </c>
      <c r="N1181" s="16">
        <f t="shared" si="226"/>
        <v>1850814.4144947203</v>
      </c>
      <c r="O1181" s="16">
        <f t="shared" si="227"/>
        <v>22.861111111111111</v>
      </c>
      <c r="P1181" s="16">
        <f t="shared" si="230"/>
        <v>4.1726562500000001E-2</v>
      </c>
      <c r="Q1181">
        <f t="shared" si="221"/>
        <v>0</v>
      </c>
      <c r="S1181" s="19">
        <f t="shared" si="222"/>
        <v>380137.72355890763</v>
      </c>
      <c r="V1181" t="str">
        <v/>
      </c>
    </row>
    <row r="1182" spans="2:22" x14ac:dyDescent="0.25">
      <c r="B1182" s="6" t="s">
        <v>62</v>
      </c>
      <c r="C1182" s="6">
        <v>1174</v>
      </c>
      <c r="D1182" s="6">
        <v>152</v>
      </c>
      <c r="E1182" s="12">
        <v>83.5</v>
      </c>
      <c r="F1182" s="16">
        <f t="shared" si="223"/>
        <v>0.31944444444444403</v>
      </c>
      <c r="G1182" s="16"/>
      <c r="H1182" s="16">
        <f t="shared" si="219"/>
        <v>0</v>
      </c>
      <c r="I1182" s="16">
        <f t="shared" si="220"/>
        <v>9.2938368055555443E-2</v>
      </c>
      <c r="J1182" s="16">
        <f t="shared" si="229"/>
        <v>5929.6247896170835</v>
      </c>
      <c r="K1182" s="16">
        <f t="shared" si="224"/>
        <v>255.55555555555523</v>
      </c>
      <c r="L1182" s="16">
        <f t="shared" si="228"/>
        <v>255.64849392361077</v>
      </c>
      <c r="M1182" s="16">
        <f t="shared" si="225"/>
        <v>1470676.6909358127</v>
      </c>
      <c r="N1182" s="16">
        <f t="shared" si="226"/>
        <v>1856744.0392843373</v>
      </c>
      <c r="O1182" s="16">
        <f t="shared" si="227"/>
        <v>23.194444444444446</v>
      </c>
      <c r="P1182" s="16">
        <f t="shared" si="230"/>
        <v>3.8388437499999956E-2</v>
      </c>
      <c r="Q1182">
        <f t="shared" si="221"/>
        <v>0</v>
      </c>
      <c r="S1182" s="19">
        <f t="shared" si="222"/>
        <v>386067.34834852465</v>
      </c>
      <c r="V1182" t="str">
        <v/>
      </c>
    </row>
    <row r="1183" spans="2:22" x14ac:dyDescent="0.25">
      <c r="B1183" s="6" t="s">
        <v>62</v>
      </c>
      <c r="C1183" s="6">
        <v>1175</v>
      </c>
      <c r="D1183" s="6">
        <v>153</v>
      </c>
      <c r="E1183" s="12">
        <v>84.6</v>
      </c>
      <c r="F1183" s="16">
        <f t="shared" si="223"/>
        <v>0.27777777777777779</v>
      </c>
      <c r="G1183" s="16"/>
      <c r="H1183" s="16">
        <f t="shared" si="219"/>
        <v>0</v>
      </c>
      <c r="I1183" s="16">
        <f t="shared" si="220"/>
        <v>8.0815972222222227E-2</v>
      </c>
      <c r="J1183" s="16">
        <f t="shared" si="229"/>
        <v>5224.1213975694445</v>
      </c>
      <c r="K1183" s="16">
        <f t="shared" si="224"/>
        <v>222.22222222222223</v>
      </c>
      <c r="L1183" s="16">
        <f t="shared" si="228"/>
        <v>222.30303819444444</v>
      </c>
      <c r="M1183" s="16">
        <f t="shared" si="225"/>
        <v>1470676.6909358127</v>
      </c>
      <c r="N1183" s="16">
        <f t="shared" si="226"/>
        <v>1861968.1606819069</v>
      </c>
      <c r="O1183" s="16">
        <f t="shared" si="227"/>
        <v>23.5</v>
      </c>
      <c r="P1183" s="16">
        <f t="shared" si="230"/>
        <v>3.3381250000000008E-2</v>
      </c>
      <c r="Q1183">
        <f t="shared" si="221"/>
        <v>0</v>
      </c>
      <c r="S1183" s="19">
        <f t="shared" si="222"/>
        <v>391291.4697460942</v>
      </c>
      <c r="V1183" t="str">
        <v/>
      </c>
    </row>
    <row r="1184" spans="2:22" x14ac:dyDescent="0.25">
      <c r="B1184" s="6" t="s">
        <v>62</v>
      </c>
      <c r="C1184" s="6">
        <v>1176</v>
      </c>
      <c r="D1184" s="6">
        <v>154</v>
      </c>
      <c r="E1184" s="12">
        <v>85.5</v>
      </c>
      <c r="F1184" s="16">
        <f t="shared" si="223"/>
        <v>0.23611111111111149</v>
      </c>
      <c r="G1184" s="16"/>
      <c r="H1184" s="16">
        <f t="shared" si="219"/>
        <v>0</v>
      </c>
      <c r="I1184" s="16">
        <f t="shared" si="220"/>
        <v>6.8693576388889011E-2</v>
      </c>
      <c r="J1184" s="16">
        <f t="shared" si="229"/>
        <v>4487.7425835503545</v>
      </c>
      <c r="K1184" s="16">
        <f t="shared" si="224"/>
        <v>188.8888888888892</v>
      </c>
      <c r="L1184" s="16">
        <f t="shared" si="228"/>
        <v>188.95758246527808</v>
      </c>
      <c r="M1184" s="16">
        <f t="shared" si="225"/>
        <v>1470676.6909358127</v>
      </c>
      <c r="N1184" s="16">
        <f t="shared" si="226"/>
        <v>1866455.9032654571</v>
      </c>
      <c r="O1184" s="16">
        <f t="shared" si="227"/>
        <v>23.75</v>
      </c>
      <c r="P1184" s="16">
        <f t="shared" si="230"/>
        <v>2.837406250000005E-2</v>
      </c>
      <c r="Q1184">
        <f t="shared" si="221"/>
        <v>0</v>
      </c>
      <c r="S1184" s="19">
        <f t="shared" si="222"/>
        <v>395779.21232964448</v>
      </c>
      <c r="V1184" t="str">
        <v/>
      </c>
    </row>
    <row r="1185" spans="2:22" x14ac:dyDescent="0.25">
      <c r="B1185" s="6" t="s">
        <v>62</v>
      </c>
      <c r="C1185" s="6">
        <v>1177</v>
      </c>
      <c r="D1185" s="6">
        <v>155</v>
      </c>
      <c r="E1185" s="12">
        <v>86.3</v>
      </c>
      <c r="F1185" s="16">
        <f t="shared" si="223"/>
        <v>0.22222222222222143</v>
      </c>
      <c r="G1185" s="16"/>
      <c r="H1185" s="16">
        <f t="shared" si="219"/>
        <v>0</v>
      </c>
      <c r="I1185" s="16">
        <f t="shared" si="220"/>
        <v>6.4652777777777545E-2</v>
      </c>
      <c r="J1185" s="16">
        <f t="shared" si="229"/>
        <v>4263.2782658178858</v>
      </c>
      <c r="K1185" s="16">
        <f t="shared" si="224"/>
        <v>177.77777777777715</v>
      </c>
      <c r="L1185" s="16">
        <f t="shared" si="228"/>
        <v>177.84243055555493</v>
      </c>
      <c r="M1185" s="16">
        <f t="shared" si="225"/>
        <v>1470676.6909358127</v>
      </c>
      <c r="N1185" s="16">
        <f t="shared" si="226"/>
        <v>1870719.1815312749</v>
      </c>
      <c r="O1185" s="16">
        <f t="shared" si="227"/>
        <v>23.972222222222221</v>
      </c>
      <c r="P1185" s="16">
        <f t="shared" si="230"/>
        <v>2.6704999999999909E-2</v>
      </c>
      <c r="Q1185">
        <f t="shared" si="221"/>
        <v>0</v>
      </c>
      <c r="S1185" s="19">
        <f t="shared" si="222"/>
        <v>400042.49059546227</v>
      </c>
      <c r="V1185" t="str">
        <v/>
      </c>
    </row>
    <row r="1186" spans="2:22" x14ac:dyDescent="0.25">
      <c r="B1186" s="6" t="s">
        <v>62</v>
      </c>
      <c r="C1186" s="6">
        <v>1178</v>
      </c>
      <c r="D1186" s="6">
        <v>156</v>
      </c>
      <c r="E1186" s="12">
        <v>87.1</v>
      </c>
      <c r="F1186" s="16">
        <f t="shared" si="223"/>
        <v>0.24999999999999961</v>
      </c>
      <c r="G1186" s="16"/>
      <c r="H1186" s="16">
        <f t="shared" si="219"/>
        <v>0</v>
      </c>
      <c r="I1186" s="16">
        <f t="shared" si="220"/>
        <v>7.2734374999999893E-2</v>
      </c>
      <c r="J1186" s="16">
        <f t="shared" si="229"/>
        <v>4840.6486566840204</v>
      </c>
      <c r="K1186" s="16">
        <f t="shared" si="224"/>
        <v>199.99999999999969</v>
      </c>
      <c r="L1186" s="16">
        <f t="shared" si="228"/>
        <v>200.0727343749997</v>
      </c>
      <c r="M1186" s="16">
        <f t="shared" si="225"/>
        <v>1470676.6909358127</v>
      </c>
      <c r="N1186" s="16">
        <f t="shared" si="226"/>
        <v>1875559.8301879589</v>
      </c>
      <c r="O1186" s="16">
        <f t="shared" si="227"/>
        <v>24.194444444444443</v>
      </c>
      <c r="P1186" s="16">
        <f t="shared" si="230"/>
        <v>3.0043124999999959E-2</v>
      </c>
      <c r="Q1186">
        <f t="shared" si="221"/>
        <v>0</v>
      </c>
      <c r="S1186" s="19">
        <f t="shared" si="222"/>
        <v>404883.13925214624</v>
      </c>
      <c r="V1186" t="str">
        <v/>
      </c>
    </row>
    <row r="1187" spans="2:22" x14ac:dyDescent="0.25">
      <c r="B1187" s="6" t="s">
        <v>62</v>
      </c>
      <c r="C1187" s="6">
        <v>1179</v>
      </c>
      <c r="D1187" s="6">
        <v>157</v>
      </c>
      <c r="E1187" s="12">
        <v>88.1</v>
      </c>
      <c r="F1187" s="16">
        <f t="shared" si="223"/>
        <v>0.27777777777777779</v>
      </c>
      <c r="G1187" s="16"/>
      <c r="H1187" s="16">
        <f t="shared" si="219"/>
        <v>0</v>
      </c>
      <c r="I1187" s="16">
        <f t="shared" si="220"/>
        <v>8.0815972222222227E-2</v>
      </c>
      <c r="J1187" s="16">
        <f t="shared" si="229"/>
        <v>5440.2493513695981</v>
      </c>
      <c r="K1187" s="16">
        <f t="shared" si="224"/>
        <v>222.22222222222223</v>
      </c>
      <c r="L1187" s="16">
        <f t="shared" si="228"/>
        <v>222.30303819444444</v>
      </c>
      <c r="M1187" s="16">
        <f t="shared" si="225"/>
        <v>1470676.6909358127</v>
      </c>
      <c r="N1187" s="16">
        <f t="shared" si="226"/>
        <v>1881000.0795393286</v>
      </c>
      <c r="O1187" s="16">
        <f t="shared" si="227"/>
        <v>24.472222222222221</v>
      </c>
      <c r="P1187" s="16">
        <f t="shared" si="230"/>
        <v>3.3381250000000008E-2</v>
      </c>
      <c r="Q1187">
        <f t="shared" si="221"/>
        <v>0</v>
      </c>
      <c r="S1187" s="19">
        <f t="shared" si="222"/>
        <v>410323.38860351592</v>
      </c>
      <c r="V1187" t="str">
        <v/>
      </c>
    </row>
    <row r="1188" spans="2:22" x14ac:dyDescent="0.25">
      <c r="B1188" s="6" t="s">
        <v>62</v>
      </c>
      <c r="C1188" s="6">
        <v>1180</v>
      </c>
      <c r="D1188" s="6">
        <v>158</v>
      </c>
      <c r="E1188" s="12">
        <v>89.1</v>
      </c>
      <c r="F1188" s="16">
        <f t="shared" si="223"/>
        <v>0.27777777777777779</v>
      </c>
      <c r="G1188" s="16"/>
      <c r="H1188" s="16">
        <f t="shared" si="219"/>
        <v>0</v>
      </c>
      <c r="I1188" s="16">
        <f t="shared" si="220"/>
        <v>8.0815972222222227E-2</v>
      </c>
      <c r="J1188" s="16">
        <f t="shared" si="229"/>
        <v>5502.0001953125002</v>
      </c>
      <c r="K1188" s="16">
        <f t="shared" si="224"/>
        <v>222.22222222222223</v>
      </c>
      <c r="L1188" s="16">
        <f t="shared" si="228"/>
        <v>222.30303819444444</v>
      </c>
      <c r="M1188" s="16">
        <f t="shared" si="225"/>
        <v>1470676.6909358127</v>
      </c>
      <c r="N1188" s="16">
        <f t="shared" si="226"/>
        <v>1886502.0797346411</v>
      </c>
      <c r="O1188" s="16">
        <f t="shared" si="227"/>
        <v>24.75</v>
      </c>
      <c r="P1188" s="16">
        <f t="shared" si="230"/>
        <v>3.3381250000000008E-2</v>
      </c>
      <c r="Q1188">
        <f t="shared" si="221"/>
        <v>0</v>
      </c>
      <c r="S1188" s="19">
        <f t="shared" si="222"/>
        <v>415825.38879882847</v>
      </c>
      <c r="V1188" t="str">
        <v/>
      </c>
    </row>
    <row r="1189" spans="2:22" x14ac:dyDescent="0.25">
      <c r="B1189" s="6" t="s">
        <v>62</v>
      </c>
      <c r="C1189" s="6">
        <v>1181</v>
      </c>
      <c r="D1189" s="6">
        <v>159</v>
      </c>
      <c r="E1189" s="12">
        <v>90.1</v>
      </c>
      <c r="F1189" s="16">
        <f t="shared" si="223"/>
        <v>0.26388888888888967</v>
      </c>
      <c r="G1189" s="16"/>
      <c r="H1189" s="16">
        <f t="shared" si="219"/>
        <v>0</v>
      </c>
      <c r="I1189" s="16">
        <f t="shared" si="220"/>
        <v>7.6775173611111344E-2</v>
      </c>
      <c r="J1189" s="16">
        <f t="shared" si="229"/>
        <v>5285.5634872926466</v>
      </c>
      <c r="K1189" s="16">
        <f t="shared" si="224"/>
        <v>211.11111111111174</v>
      </c>
      <c r="L1189" s="16">
        <f t="shared" si="228"/>
        <v>211.18788628472285</v>
      </c>
      <c r="M1189" s="16">
        <f t="shared" si="225"/>
        <v>1470676.6909358127</v>
      </c>
      <c r="N1189" s="16">
        <f t="shared" si="226"/>
        <v>1891787.6432219339</v>
      </c>
      <c r="O1189" s="16">
        <f t="shared" si="227"/>
        <v>25.027777777777779</v>
      </c>
      <c r="P1189" s="16">
        <f t="shared" si="230"/>
        <v>3.17121875000001E-2</v>
      </c>
      <c r="Q1189">
        <f t="shared" si="221"/>
        <v>0</v>
      </c>
      <c r="S1189" s="19">
        <f t="shared" si="222"/>
        <v>421110.9522861212</v>
      </c>
      <c r="V1189" t="str">
        <v/>
      </c>
    </row>
    <row r="1190" spans="2:22" x14ac:dyDescent="0.25">
      <c r="B1190" s="6" t="s">
        <v>62</v>
      </c>
      <c r="C1190" s="6">
        <v>1182</v>
      </c>
      <c r="D1190" s="6">
        <v>160</v>
      </c>
      <c r="E1190" s="12">
        <v>91</v>
      </c>
      <c r="F1190" s="16">
        <f t="shared" si="223"/>
        <v>0.2222222222222234</v>
      </c>
      <c r="G1190" s="16"/>
      <c r="H1190" s="16">
        <f t="shared" si="219"/>
        <v>0</v>
      </c>
      <c r="I1190" s="16">
        <f t="shared" si="220"/>
        <v>6.4652777777778128E-2</v>
      </c>
      <c r="J1190" s="16">
        <f t="shared" si="229"/>
        <v>4495.4614390432334</v>
      </c>
      <c r="K1190" s="16">
        <f t="shared" si="224"/>
        <v>177.77777777777871</v>
      </c>
      <c r="L1190" s="16">
        <f t="shared" si="228"/>
        <v>177.84243055555649</v>
      </c>
      <c r="M1190" s="16">
        <f t="shared" si="225"/>
        <v>1470676.6909358127</v>
      </c>
      <c r="N1190" s="16">
        <f t="shared" si="226"/>
        <v>1896283.1046609771</v>
      </c>
      <c r="O1190" s="16">
        <f t="shared" si="227"/>
        <v>25.277777777777779</v>
      </c>
      <c r="P1190" s="16">
        <f t="shared" si="230"/>
        <v>2.6705000000000145E-2</v>
      </c>
      <c r="Q1190">
        <f t="shared" si="221"/>
        <v>0</v>
      </c>
      <c r="S1190" s="19">
        <f t="shared" si="222"/>
        <v>425606.41372516449</v>
      </c>
      <c r="V1190" t="str">
        <v/>
      </c>
    </row>
    <row r="1191" spans="2:22" x14ac:dyDescent="0.25">
      <c r="B1191" s="6" t="s">
        <v>62</v>
      </c>
      <c r="C1191" s="6">
        <v>1183</v>
      </c>
      <c r="D1191" s="6">
        <v>161</v>
      </c>
      <c r="E1191" s="12">
        <v>91.7</v>
      </c>
      <c r="F1191" s="16">
        <f t="shared" si="223"/>
        <v>0.18055555555555516</v>
      </c>
      <c r="G1191" s="16"/>
      <c r="H1191" s="16">
        <f t="shared" si="219"/>
        <v>0</v>
      </c>
      <c r="I1191" s="16">
        <f t="shared" si="220"/>
        <v>5.2530381944444336E-2</v>
      </c>
      <c r="J1191" s="16">
        <f t="shared" si="229"/>
        <v>3680.659053216621</v>
      </c>
      <c r="K1191" s="16">
        <f t="shared" si="224"/>
        <v>144.44444444444414</v>
      </c>
      <c r="L1191" s="16">
        <f t="shared" si="228"/>
        <v>144.49697482638859</v>
      </c>
      <c r="M1191" s="16">
        <f t="shared" si="225"/>
        <v>1470676.6909358127</v>
      </c>
      <c r="N1191" s="16">
        <f t="shared" si="226"/>
        <v>1899963.7637141938</v>
      </c>
      <c r="O1191" s="16">
        <f t="shared" si="227"/>
        <v>25.472222222222225</v>
      </c>
      <c r="P1191" s="16">
        <f t="shared" si="230"/>
        <v>2.1697812499999955E-2</v>
      </c>
      <c r="Q1191">
        <f t="shared" si="221"/>
        <v>0</v>
      </c>
      <c r="S1191" s="19">
        <f t="shared" si="222"/>
        <v>429287.07277838117</v>
      </c>
      <c r="V1191" t="str">
        <v/>
      </c>
    </row>
    <row r="1192" spans="2:22" x14ac:dyDescent="0.25">
      <c r="B1192" s="6" t="s">
        <v>62</v>
      </c>
      <c r="C1192" s="6">
        <v>1184</v>
      </c>
      <c r="D1192" s="6">
        <v>162</v>
      </c>
      <c r="E1192" s="12">
        <v>92.3</v>
      </c>
      <c r="F1192" s="16">
        <f t="shared" si="223"/>
        <v>0.15277777777777699</v>
      </c>
      <c r="G1192" s="16"/>
      <c r="H1192" s="16">
        <f t="shared" si="219"/>
        <v>0</v>
      </c>
      <c r="I1192" s="16">
        <f t="shared" si="220"/>
        <v>4.4448784722221996E-2</v>
      </c>
      <c r="J1192" s="16">
        <f t="shared" si="229"/>
        <v>3134.7815927613651</v>
      </c>
      <c r="K1192" s="16">
        <f t="shared" si="224"/>
        <v>122.22222222222159</v>
      </c>
      <c r="L1192" s="16">
        <f t="shared" si="228"/>
        <v>122.26667100694381</v>
      </c>
      <c r="M1192" s="16">
        <f t="shared" si="225"/>
        <v>1470676.6909358127</v>
      </c>
      <c r="N1192" s="16">
        <f t="shared" si="226"/>
        <v>1903098.5453069552</v>
      </c>
      <c r="O1192" s="16">
        <f t="shared" si="227"/>
        <v>25.638888888888889</v>
      </c>
      <c r="P1192" s="16">
        <f t="shared" si="230"/>
        <v>1.8359687499999906E-2</v>
      </c>
      <c r="Q1192">
        <f t="shared" si="221"/>
        <v>0</v>
      </c>
      <c r="S1192" s="19">
        <f t="shared" si="222"/>
        <v>432421.85437114257</v>
      </c>
      <c r="V1192" t="str">
        <v/>
      </c>
    </row>
    <row r="1193" spans="2:22" x14ac:dyDescent="0.25">
      <c r="B1193" s="6" t="s">
        <v>62</v>
      </c>
      <c r="C1193" s="6">
        <v>1185</v>
      </c>
      <c r="D1193" s="6">
        <v>163</v>
      </c>
      <c r="E1193" s="12">
        <v>92.8</v>
      </c>
      <c r="F1193" s="16">
        <f t="shared" si="223"/>
        <v>0.11111111111111072</v>
      </c>
      <c r="G1193" s="16"/>
      <c r="H1193" s="16">
        <f t="shared" si="219"/>
        <v>0</v>
      </c>
      <c r="I1193" s="16">
        <f t="shared" si="220"/>
        <v>3.2326388888888773E-2</v>
      </c>
      <c r="J1193" s="16">
        <f t="shared" si="229"/>
        <v>2292.1913271604858</v>
      </c>
      <c r="K1193" s="16">
        <f t="shared" si="224"/>
        <v>88.888888888888573</v>
      </c>
      <c r="L1193" s="16">
        <f t="shared" si="228"/>
        <v>88.921215277777463</v>
      </c>
      <c r="M1193" s="16">
        <f t="shared" si="225"/>
        <v>1470676.6909358127</v>
      </c>
      <c r="N1193" s="16">
        <f t="shared" si="226"/>
        <v>1905390.7366341157</v>
      </c>
      <c r="O1193" s="16">
        <f t="shared" si="227"/>
        <v>25.777777777777779</v>
      </c>
      <c r="P1193" s="16">
        <f t="shared" si="230"/>
        <v>1.3352499999999955E-2</v>
      </c>
      <c r="Q1193">
        <f t="shared" si="221"/>
        <v>0</v>
      </c>
      <c r="S1193" s="19">
        <f t="shared" si="222"/>
        <v>434714.04569830303</v>
      </c>
      <c r="V1193" t="str">
        <v/>
      </c>
    </row>
    <row r="1194" spans="2:22" x14ac:dyDescent="0.25">
      <c r="B1194" s="6" t="s">
        <v>62</v>
      </c>
      <c r="C1194" s="6">
        <v>1186</v>
      </c>
      <c r="D1194" s="6">
        <v>164</v>
      </c>
      <c r="E1194" s="12">
        <v>93.1</v>
      </c>
      <c r="F1194" s="16">
        <f t="shared" si="223"/>
        <v>4.1666666666666269E-2</v>
      </c>
      <c r="G1194" s="16"/>
      <c r="H1194" s="16">
        <f t="shared" si="219"/>
        <v>0</v>
      </c>
      <c r="I1194" s="16">
        <f t="shared" si="220"/>
        <v>1.2122395833333218E-2</v>
      </c>
      <c r="J1194" s="16">
        <f t="shared" si="229"/>
        <v>862.3505356626074</v>
      </c>
      <c r="K1194" s="16">
        <f t="shared" si="224"/>
        <v>33.333333333333016</v>
      </c>
      <c r="L1194" s="16">
        <f t="shared" si="228"/>
        <v>33.345455729166346</v>
      </c>
      <c r="M1194" s="16">
        <f t="shared" si="225"/>
        <v>1470676.6909358127</v>
      </c>
      <c r="N1194" s="16">
        <f t="shared" si="226"/>
        <v>1906253.0871697783</v>
      </c>
      <c r="O1194" s="16">
        <f t="shared" si="227"/>
        <v>25.861111111111111</v>
      </c>
      <c r="P1194" s="16">
        <f t="shared" si="230"/>
        <v>5.0071874999999526E-3</v>
      </c>
      <c r="Q1194">
        <f t="shared" si="221"/>
        <v>0</v>
      </c>
      <c r="S1194" s="19">
        <f t="shared" si="222"/>
        <v>435576.39623396564</v>
      </c>
      <c r="V1194" t="str">
        <v/>
      </c>
    </row>
    <row r="1195" spans="2:22" x14ac:dyDescent="0.25">
      <c r="B1195" s="6" t="s">
        <v>62</v>
      </c>
      <c r="C1195" s="6">
        <v>1187</v>
      </c>
      <c r="D1195" s="6">
        <v>165</v>
      </c>
      <c r="E1195" s="12">
        <v>93.1</v>
      </c>
      <c r="F1195" s="16">
        <f t="shared" si="223"/>
        <v>0</v>
      </c>
      <c r="G1195" s="16"/>
      <c r="H1195" s="16">
        <f t="shared" si="219"/>
        <v>0</v>
      </c>
      <c r="I1195" s="16">
        <f t="shared" si="220"/>
        <v>0</v>
      </c>
      <c r="J1195" s="16">
        <f t="shared" si="229"/>
        <v>0</v>
      </c>
      <c r="K1195" s="16">
        <f t="shared" si="224"/>
        <v>0</v>
      </c>
      <c r="L1195" s="16">
        <f t="shared" si="228"/>
        <v>0</v>
      </c>
      <c r="M1195" s="16">
        <f t="shared" si="225"/>
        <v>1470676.6909358127</v>
      </c>
      <c r="N1195" s="16">
        <f t="shared" si="226"/>
        <v>1906253.0871697783</v>
      </c>
      <c r="O1195" s="16">
        <f t="shared" si="227"/>
        <v>25.861111111111111</v>
      </c>
      <c r="P1195" s="16">
        <f t="shared" si="230"/>
        <v>0</v>
      </c>
      <c r="Q1195">
        <f t="shared" si="221"/>
        <v>0</v>
      </c>
      <c r="S1195" s="19">
        <f t="shared" si="222"/>
        <v>435576.39623396564</v>
      </c>
      <c r="V1195" t="str">
        <v/>
      </c>
    </row>
    <row r="1196" spans="2:22" x14ac:dyDescent="0.25">
      <c r="B1196" s="6" t="s">
        <v>62</v>
      </c>
      <c r="C1196" s="6">
        <v>1188</v>
      </c>
      <c r="D1196" s="6">
        <v>166</v>
      </c>
      <c r="E1196" s="12">
        <v>93.1</v>
      </c>
      <c r="F1196" s="16">
        <f t="shared" si="223"/>
        <v>0</v>
      </c>
      <c r="G1196" s="16"/>
      <c r="H1196" s="16">
        <f t="shared" si="219"/>
        <v>0</v>
      </c>
      <c r="I1196" s="16">
        <f t="shared" si="220"/>
        <v>0</v>
      </c>
      <c r="J1196" s="16">
        <f t="shared" si="229"/>
        <v>0</v>
      </c>
      <c r="K1196" s="16">
        <f t="shared" si="224"/>
        <v>0</v>
      </c>
      <c r="L1196" s="16">
        <f t="shared" si="228"/>
        <v>0</v>
      </c>
      <c r="M1196" s="16">
        <f t="shared" si="225"/>
        <v>1470676.6909358127</v>
      </c>
      <c r="N1196" s="16">
        <f t="shared" si="226"/>
        <v>1906253.0871697783</v>
      </c>
      <c r="O1196" s="16">
        <f t="shared" si="227"/>
        <v>25.861111111111111</v>
      </c>
      <c r="P1196" s="16">
        <f t="shared" si="230"/>
        <v>0</v>
      </c>
      <c r="Q1196">
        <f t="shared" si="221"/>
        <v>0</v>
      </c>
      <c r="S1196" s="19">
        <f t="shared" si="222"/>
        <v>435576.39623396564</v>
      </c>
      <c r="V1196" t="str">
        <v/>
      </c>
    </row>
    <row r="1197" spans="2:22" x14ac:dyDescent="0.25">
      <c r="B1197" s="6" t="s">
        <v>62</v>
      </c>
      <c r="C1197" s="6">
        <v>1189</v>
      </c>
      <c r="D1197" s="6">
        <v>167</v>
      </c>
      <c r="E1197" s="12">
        <v>93.1</v>
      </c>
      <c r="F1197" s="16">
        <f t="shared" si="223"/>
        <v>0</v>
      </c>
      <c r="G1197" s="16"/>
      <c r="H1197" s="16">
        <f t="shared" si="219"/>
        <v>0</v>
      </c>
      <c r="I1197" s="16">
        <f t="shared" si="220"/>
        <v>0</v>
      </c>
      <c r="J1197" s="16">
        <f t="shared" si="229"/>
        <v>0</v>
      </c>
      <c r="K1197" s="16">
        <f t="shared" si="224"/>
        <v>0</v>
      </c>
      <c r="L1197" s="16">
        <f t="shared" si="228"/>
        <v>0</v>
      </c>
      <c r="M1197" s="16">
        <f t="shared" si="225"/>
        <v>1470676.6909358127</v>
      </c>
      <c r="N1197" s="16">
        <f t="shared" si="226"/>
        <v>1906253.0871697783</v>
      </c>
      <c r="O1197" s="16">
        <f t="shared" si="227"/>
        <v>25.861111111111111</v>
      </c>
      <c r="P1197" s="16">
        <f t="shared" si="230"/>
        <v>0</v>
      </c>
      <c r="Q1197">
        <f t="shared" si="221"/>
        <v>0</v>
      </c>
      <c r="S1197" s="19">
        <f t="shared" si="222"/>
        <v>435576.39623396564</v>
      </c>
      <c r="V1197" t="str">
        <v/>
      </c>
    </row>
    <row r="1198" spans="2:22" x14ac:dyDescent="0.25">
      <c r="B1198" s="6" t="s">
        <v>62</v>
      </c>
      <c r="C1198" s="6">
        <v>1190</v>
      </c>
      <c r="D1198" s="6">
        <v>168</v>
      </c>
      <c r="E1198" s="12">
        <v>93.1</v>
      </c>
      <c r="F1198" s="16">
        <f t="shared" si="223"/>
        <v>0</v>
      </c>
      <c r="G1198" s="16"/>
      <c r="H1198" s="16">
        <f t="shared" si="219"/>
        <v>0</v>
      </c>
      <c r="I1198" s="16">
        <f t="shared" si="220"/>
        <v>0</v>
      </c>
      <c r="J1198" s="16">
        <f t="shared" si="229"/>
        <v>0</v>
      </c>
      <c r="K1198" s="16">
        <f t="shared" si="224"/>
        <v>0</v>
      </c>
      <c r="L1198" s="16">
        <f t="shared" si="228"/>
        <v>0</v>
      </c>
      <c r="M1198" s="16">
        <f t="shared" si="225"/>
        <v>1470676.6909358127</v>
      </c>
      <c r="N1198" s="16">
        <f t="shared" si="226"/>
        <v>1906253.0871697783</v>
      </c>
      <c r="O1198" s="16">
        <f t="shared" si="227"/>
        <v>25.861111111111111</v>
      </c>
      <c r="P1198" s="16">
        <f t="shared" si="230"/>
        <v>0</v>
      </c>
      <c r="Q1198">
        <f t="shared" si="221"/>
        <v>0</v>
      </c>
      <c r="S1198" s="19">
        <f t="shared" si="222"/>
        <v>435576.39623396564</v>
      </c>
      <c r="V1198" t="str">
        <v/>
      </c>
    </row>
    <row r="1199" spans="2:22" x14ac:dyDescent="0.25">
      <c r="B1199" s="6" t="s">
        <v>62</v>
      </c>
      <c r="C1199" s="6">
        <v>1191</v>
      </c>
      <c r="D1199" s="6">
        <v>169</v>
      </c>
      <c r="E1199" s="12">
        <v>93.1</v>
      </c>
      <c r="F1199" s="16">
        <f t="shared" si="223"/>
        <v>0</v>
      </c>
      <c r="G1199" s="16"/>
      <c r="H1199" s="16">
        <f t="shared" si="219"/>
        <v>0</v>
      </c>
      <c r="I1199" s="16">
        <f t="shared" si="220"/>
        <v>0</v>
      </c>
      <c r="J1199" s="16">
        <f t="shared" si="229"/>
        <v>0</v>
      </c>
      <c r="K1199" s="16">
        <f t="shared" si="224"/>
        <v>0</v>
      </c>
      <c r="L1199" s="16">
        <f t="shared" si="228"/>
        <v>0</v>
      </c>
      <c r="M1199" s="16">
        <f t="shared" si="225"/>
        <v>1470676.6909358127</v>
      </c>
      <c r="N1199" s="16">
        <f t="shared" si="226"/>
        <v>1906253.0871697783</v>
      </c>
      <c r="O1199" s="16">
        <f t="shared" si="227"/>
        <v>25.861111111111111</v>
      </c>
      <c r="P1199" s="16">
        <f t="shared" si="230"/>
        <v>0</v>
      </c>
      <c r="Q1199">
        <f t="shared" si="221"/>
        <v>0</v>
      </c>
      <c r="S1199" s="19">
        <f t="shared" si="222"/>
        <v>435576.39623396564</v>
      </c>
      <c r="V1199" t="str">
        <v/>
      </c>
    </row>
    <row r="1200" spans="2:22" x14ac:dyDescent="0.25">
      <c r="B1200" s="6" t="s">
        <v>62</v>
      </c>
      <c r="C1200" s="6">
        <v>1192</v>
      </c>
      <c r="D1200" s="6">
        <v>170</v>
      </c>
      <c r="E1200" s="12">
        <v>93.1</v>
      </c>
      <c r="F1200" s="16">
        <f t="shared" si="223"/>
        <v>0</v>
      </c>
      <c r="G1200" s="16"/>
      <c r="H1200" s="16">
        <f t="shared" si="219"/>
        <v>0</v>
      </c>
      <c r="I1200" s="16">
        <f t="shared" si="220"/>
        <v>0</v>
      </c>
      <c r="J1200" s="16">
        <f t="shared" si="229"/>
        <v>0</v>
      </c>
      <c r="K1200" s="16">
        <f t="shared" si="224"/>
        <v>0</v>
      </c>
      <c r="L1200" s="16">
        <f t="shared" si="228"/>
        <v>0</v>
      </c>
      <c r="M1200" s="16">
        <f t="shared" si="225"/>
        <v>1470676.6909358127</v>
      </c>
      <c r="N1200" s="16">
        <f t="shared" si="226"/>
        <v>1906253.0871697783</v>
      </c>
      <c r="O1200" s="16">
        <f t="shared" si="227"/>
        <v>25.861111111111111</v>
      </c>
      <c r="P1200" s="16">
        <f t="shared" si="230"/>
        <v>0</v>
      </c>
      <c r="Q1200">
        <f t="shared" si="221"/>
        <v>0</v>
      </c>
      <c r="S1200" s="19">
        <f t="shared" si="222"/>
        <v>435576.39623396564</v>
      </c>
      <c r="V1200" t="str">
        <v/>
      </c>
    </row>
    <row r="1201" spans="2:22" x14ac:dyDescent="0.25">
      <c r="B1201" s="6" t="s">
        <v>62</v>
      </c>
      <c r="C1201" s="6">
        <v>1193</v>
      </c>
      <c r="D1201" s="6">
        <v>171</v>
      </c>
      <c r="E1201" s="12">
        <v>93.1</v>
      </c>
      <c r="F1201" s="16">
        <f t="shared" si="223"/>
        <v>0</v>
      </c>
      <c r="G1201" s="16"/>
      <c r="H1201" s="16">
        <f t="shared" si="219"/>
        <v>0</v>
      </c>
      <c r="I1201" s="16">
        <f t="shared" si="220"/>
        <v>0</v>
      </c>
      <c r="J1201" s="16">
        <f t="shared" si="229"/>
        <v>0</v>
      </c>
      <c r="K1201" s="16">
        <f t="shared" si="224"/>
        <v>0</v>
      </c>
      <c r="L1201" s="16">
        <f t="shared" si="228"/>
        <v>0</v>
      </c>
      <c r="M1201" s="16">
        <f t="shared" si="225"/>
        <v>1470676.6909358127</v>
      </c>
      <c r="N1201" s="16">
        <f t="shared" si="226"/>
        <v>1906253.0871697783</v>
      </c>
      <c r="O1201" s="16">
        <f t="shared" si="227"/>
        <v>25.861111111111111</v>
      </c>
      <c r="P1201" s="16">
        <f t="shared" si="230"/>
        <v>0</v>
      </c>
      <c r="Q1201">
        <f t="shared" si="221"/>
        <v>0</v>
      </c>
      <c r="S1201" s="19">
        <f t="shared" si="222"/>
        <v>435576.39623396564</v>
      </c>
      <c r="V1201" t="str">
        <v/>
      </c>
    </row>
    <row r="1202" spans="2:22" x14ac:dyDescent="0.25">
      <c r="B1202" s="6" t="s">
        <v>62</v>
      </c>
      <c r="C1202" s="6">
        <v>1194</v>
      </c>
      <c r="D1202" s="6">
        <v>172</v>
      </c>
      <c r="E1202" s="12">
        <v>93.1</v>
      </c>
      <c r="F1202" s="16">
        <f t="shared" si="223"/>
        <v>0</v>
      </c>
      <c r="G1202" s="16"/>
      <c r="H1202" s="16">
        <f t="shared" si="219"/>
        <v>0</v>
      </c>
      <c r="I1202" s="16">
        <f t="shared" si="220"/>
        <v>0</v>
      </c>
      <c r="J1202" s="16">
        <f t="shared" si="229"/>
        <v>0</v>
      </c>
      <c r="K1202" s="16">
        <f t="shared" si="224"/>
        <v>0</v>
      </c>
      <c r="L1202" s="16">
        <f t="shared" si="228"/>
        <v>0</v>
      </c>
      <c r="M1202" s="16">
        <f t="shared" si="225"/>
        <v>1470676.6909358127</v>
      </c>
      <c r="N1202" s="16">
        <f t="shared" si="226"/>
        <v>1906253.0871697783</v>
      </c>
      <c r="O1202" s="16">
        <f t="shared" si="227"/>
        <v>25.861111111111111</v>
      </c>
      <c r="P1202" s="16">
        <f t="shared" si="230"/>
        <v>0</v>
      </c>
      <c r="Q1202">
        <f t="shared" si="221"/>
        <v>0</v>
      </c>
      <c r="S1202" s="19">
        <f t="shared" si="222"/>
        <v>435576.39623396564</v>
      </c>
      <c r="V1202" t="str">
        <v/>
      </c>
    </row>
    <row r="1203" spans="2:22" x14ac:dyDescent="0.25">
      <c r="B1203" s="6" t="s">
        <v>62</v>
      </c>
      <c r="C1203" s="6">
        <v>1195</v>
      </c>
      <c r="D1203" s="6">
        <v>173</v>
      </c>
      <c r="E1203" s="12">
        <v>93.1</v>
      </c>
      <c r="F1203" s="16">
        <f t="shared" si="223"/>
        <v>1.3888888888890073E-2</v>
      </c>
      <c r="G1203" s="16"/>
      <c r="H1203" s="16">
        <f t="shared" si="219"/>
        <v>0</v>
      </c>
      <c r="I1203" s="16">
        <f t="shared" si="220"/>
        <v>4.0407986111114557E-3</v>
      </c>
      <c r="J1203" s="16">
        <f t="shared" si="229"/>
        <v>287.45017855422969</v>
      </c>
      <c r="K1203" s="16">
        <f t="shared" si="224"/>
        <v>11.111111111112058</v>
      </c>
      <c r="L1203" s="16">
        <f t="shared" si="228"/>
        <v>11.115151909723169</v>
      </c>
      <c r="M1203" s="16">
        <f t="shared" si="225"/>
        <v>1470676.6909358127</v>
      </c>
      <c r="N1203" s="16">
        <f t="shared" si="226"/>
        <v>1906540.5373483326</v>
      </c>
      <c r="O1203" s="16">
        <f t="shared" si="227"/>
        <v>25.861111111111111</v>
      </c>
      <c r="P1203" s="16">
        <f t="shared" si="230"/>
        <v>1.6690625000001424E-3</v>
      </c>
      <c r="Q1203">
        <f t="shared" si="221"/>
        <v>0</v>
      </c>
      <c r="S1203" s="19">
        <f t="shared" si="222"/>
        <v>435863.84641251992</v>
      </c>
      <c r="V1203" t="str">
        <v/>
      </c>
    </row>
    <row r="1204" spans="2:22" x14ac:dyDescent="0.25">
      <c r="B1204" s="6" t="s">
        <v>62</v>
      </c>
      <c r="C1204" s="6">
        <v>1196</v>
      </c>
      <c r="D1204" s="6">
        <v>174</v>
      </c>
      <c r="E1204" s="12">
        <v>93.2</v>
      </c>
      <c r="F1204" s="16">
        <f t="shared" si="223"/>
        <v>1.3888888888890073E-2</v>
      </c>
      <c r="G1204" s="16"/>
      <c r="H1204" s="16">
        <f t="shared" si="219"/>
        <v>0</v>
      </c>
      <c r="I1204" s="16">
        <f t="shared" si="220"/>
        <v>4.0407986111114557E-3</v>
      </c>
      <c r="J1204" s="16">
        <f t="shared" si="229"/>
        <v>287.75893277394425</v>
      </c>
      <c r="K1204" s="16">
        <f t="shared" si="224"/>
        <v>11.111111111112058</v>
      </c>
      <c r="L1204" s="16">
        <f t="shared" si="228"/>
        <v>11.115151909723169</v>
      </c>
      <c r="M1204" s="16">
        <f t="shared" si="225"/>
        <v>1470676.6909358127</v>
      </c>
      <c r="N1204" s="16">
        <f t="shared" si="226"/>
        <v>1906828.2962811065</v>
      </c>
      <c r="O1204" s="16">
        <f t="shared" si="227"/>
        <v>25.888888888888889</v>
      </c>
      <c r="P1204" s="16">
        <f t="shared" si="230"/>
        <v>1.6690625000001424E-3</v>
      </c>
      <c r="Q1204">
        <f t="shared" si="221"/>
        <v>0</v>
      </c>
      <c r="S1204" s="19">
        <f t="shared" si="222"/>
        <v>436151.60534529388</v>
      </c>
      <c r="V1204" t="str">
        <v/>
      </c>
    </row>
    <row r="1205" spans="2:22" x14ac:dyDescent="0.25">
      <c r="B1205" s="6" t="s">
        <v>62</v>
      </c>
      <c r="C1205" s="6">
        <v>1197</v>
      </c>
      <c r="D1205" s="6">
        <v>175</v>
      </c>
      <c r="E1205" s="12">
        <v>93.2</v>
      </c>
      <c r="F1205" s="16">
        <f t="shared" si="223"/>
        <v>1.3888888888888099E-2</v>
      </c>
      <c r="G1205" s="16"/>
      <c r="H1205" s="16">
        <f t="shared" si="219"/>
        <v>0</v>
      </c>
      <c r="I1205" s="16">
        <f t="shared" si="220"/>
        <v>4.0407986111108815E-3</v>
      </c>
      <c r="J1205" s="16">
        <f t="shared" si="229"/>
        <v>287.75893277390338</v>
      </c>
      <c r="K1205" s="16">
        <f t="shared" si="224"/>
        <v>11.111111111110478</v>
      </c>
      <c r="L1205" s="16">
        <f t="shared" si="228"/>
        <v>11.11515190972159</v>
      </c>
      <c r="M1205" s="16">
        <f t="shared" si="225"/>
        <v>1470676.6909358127</v>
      </c>
      <c r="N1205" s="16">
        <f t="shared" si="226"/>
        <v>1907116.0552138805</v>
      </c>
      <c r="O1205" s="16">
        <f t="shared" si="227"/>
        <v>25.888888888888889</v>
      </c>
      <c r="P1205" s="16">
        <f t="shared" si="230"/>
        <v>1.6690624999999052E-3</v>
      </c>
      <c r="Q1205">
        <f t="shared" si="221"/>
        <v>0</v>
      </c>
      <c r="S1205" s="19">
        <f t="shared" si="222"/>
        <v>436439.36427806783</v>
      </c>
      <c r="V1205" t="str">
        <v/>
      </c>
    </row>
    <row r="1206" spans="2:22" x14ac:dyDescent="0.25">
      <c r="B1206" s="6" t="s">
        <v>62</v>
      </c>
      <c r="C1206" s="6">
        <v>1198</v>
      </c>
      <c r="D1206" s="6">
        <v>176</v>
      </c>
      <c r="E1206" s="12">
        <v>93.3</v>
      </c>
      <c r="F1206" s="16">
        <f t="shared" si="223"/>
        <v>6.9444444444444448E-2</v>
      </c>
      <c r="G1206" s="16"/>
      <c r="H1206" s="16">
        <f t="shared" si="219"/>
        <v>0</v>
      </c>
      <c r="I1206" s="16">
        <f t="shared" si="220"/>
        <v>2.0203993055555557E-2</v>
      </c>
      <c r="J1206" s="16">
        <f t="shared" si="229"/>
        <v>1440.3384349681714</v>
      </c>
      <c r="K1206" s="16">
        <f t="shared" si="224"/>
        <v>55.555555555555557</v>
      </c>
      <c r="L1206" s="16">
        <f t="shared" si="228"/>
        <v>55.57575954861111</v>
      </c>
      <c r="M1206" s="16">
        <f t="shared" si="225"/>
        <v>1470676.6909358127</v>
      </c>
      <c r="N1206" s="16">
        <f t="shared" si="226"/>
        <v>1908556.3936488486</v>
      </c>
      <c r="O1206" s="16">
        <f t="shared" si="227"/>
        <v>25.916666666666668</v>
      </c>
      <c r="P1206" s="16">
        <f t="shared" si="230"/>
        <v>8.345312500000002E-3</v>
      </c>
      <c r="Q1206">
        <f t="shared" si="221"/>
        <v>0</v>
      </c>
      <c r="S1206" s="19">
        <f t="shared" si="222"/>
        <v>437879.70271303598</v>
      </c>
      <c r="V1206" t="str">
        <v/>
      </c>
    </row>
    <row r="1207" spans="2:22" x14ac:dyDescent="0.25">
      <c r="B1207" s="6" t="s">
        <v>62</v>
      </c>
      <c r="C1207" s="6">
        <v>1199</v>
      </c>
      <c r="D1207" s="6">
        <v>177</v>
      </c>
      <c r="E1207" s="12">
        <v>93.7</v>
      </c>
      <c r="F1207" s="16">
        <f t="shared" si="223"/>
        <v>0.12500000000000078</v>
      </c>
      <c r="G1207" s="16"/>
      <c r="H1207" s="16">
        <f t="shared" si="219"/>
        <v>0</v>
      </c>
      <c r="I1207" s="16">
        <f t="shared" si="220"/>
        <v>3.6367187500000231E-2</v>
      </c>
      <c r="J1207" s="16">
        <f t="shared" si="229"/>
        <v>2603.7243348524471</v>
      </c>
      <c r="K1207" s="16">
        <f t="shared" si="224"/>
        <v>100.00000000000063</v>
      </c>
      <c r="L1207" s="16">
        <f t="shared" si="228"/>
        <v>100.03636718750063</v>
      </c>
      <c r="M1207" s="16">
        <f t="shared" si="225"/>
        <v>1470676.6909358127</v>
      </c>
      <c r="N1207" s="16">
        <f t="shared" si="226"/>
        <v>1911160.1179837012</v>
      </c>
      <c r="O1207" s="16">
        <f t="shared" si="227"/>
        <v>26.027777777777779</v>
      </c>
      <c r="P1207" s="16">
        <f t="shared" si="230"/>
        <v>1.5021562500000096E-2</v>
      </c>
      <c r="Q1207">
        <f t="shared" si="221"/>
        <v>0</v>
      </c>
      <c r="S1207" s="19">
        <f t="shared" si="222"/>
        <v>440483.42704788852</v>
      </c>
      <c r="V1207" t="str">
        <v/>
      </c>
    </row>
    <row r="1208" spans="2:22" x14ac:dyDescent="0.25">
      <c r="B1208" s="6" t="s">
        <v>62</v>
      </c>
      <c r="C1208" s="6">
        <v>1200</v>
      </c>
      <c r="D1208" s="6">
        <v>178</v>
      </c>
      <c r="E1208" s="12">
        <v>94.2</v>
      </c>
      <c r="F1208" s="16">
        <f t="shared" si="223"/>
        <v>0.18055555555555516</v>
      </c>
      <c r="G1208" s="16"/>
      <c r="H1208" s="16">
        <f t="shared" si="219"/>
        <v>0</v>
      </c>
      <c r="I1208" s="16">
        <f t="shared" si="220"/>
        <v>5.2530381944444336E-2</v>
      </c>
      <c r="J1208" s="16">
        <f t="shared" si="229"/>
        <v>3781.0041746238348</v>
      </c>
      <c r="K1208" s="16">
        <f t="shared" si="224"/>
        <v>144.44444444444414</v>
      </c>
      <c r="L1208" s="16">
        <f t="shared" si="228"/>
        <v>144.49697482638859</v>
      </c>
      <c r="M1208" s="16">
        <f t="shared" si="225"/>
        <v>1470676.6909358127</v>
      </c>
      <c r="N1208" s="16">
        <f t="shared" si="226"/>
        <v>1914941.122158325</v>
      </c>
      <c r="O1208" s="16">
        <f t="shared" si="227"/>
        <v>26.166666666666668</v>
      </c>
      <c r="P1208" s="16">
        <f t="shared" si="230"/>
        <v>2.1697812499999955E-2</v>
      </c>
      <c r="Q1208">
        <f t="shared" si="221"/>
        <v>0</v>
      </c>
      <c r="S1208" s="19">
        <f t="shared" si="222"/>
        <v>444264.43122251239</v>
      </c>
      <c r="V1208" t="str">
        <v/>
      </c>
    </row>
    <row r="1209" spans="2:22" x14ac:dyDescent="0.25">
      <c r="B1209" s="6" t="s">
        <v>62</v>
      </c>
      <c r="C1209" s="6">
        <v>1201</v>
      </c>
      <c r="D1209" s="6">
        <v>179</v>
      </c>
      <c r="E1209" s="12">
        <v>95</v>
      </c>
      <c r="F1209" s="16">
        <f t="shared" si="223"/>
        <v>0.22222222222222143</v>
      </c>
      <c r="G1209" s="16"/>
      <c r="H1209" s="16">
        <f t="shared" si="219"/>
        <v>0</v>
      </c>
      <c r="I1209" s="16">
        <f t="shared" si="220"/>
        <v>6.4652777777777545E-2</v>
      </c>
      <c r="J1209" s="16">
        <f t="shared" si="229"/>
        <v>4693.0641396604769</v>
      </c>
      <c r="K1209" s="16">
        <f t="shared" si="224"/>
        <v>177.77777777777715</v>
      </c>
      <c r="L1209" s="16">
        <f t="shared" si="228"/>
        <v>177.84243055555493</v>
      </c>
      <c r="M1209" s="16">
        <f t="shared" si="225"/>
        <v>1470676.6909358127</v>
      </c>
      <c r="N1209" s="16">
        <f t="shared" si="226"/>
        <v>1919634.1862979855</v>
      </c>
      <c r="O1209" s="16">
        <f t="shared" si="227"/>
        <v>26.388888888888889</v>
      </c>
      <c r="P1209" s="16">
        <f t="shared" si="230"/>
        <v>2.6704999999999909E-2</v>
      </c>
      <c r="Q1209">
        <f t="shared" si="221"/>
        <v>0</v>
      </c>
      <c r="S1209" s="19">
        <f t="shared" si="222"/>
        <v>448957.49536217283</v>
      </c>
      <c r="V1209" t="str">
        <v/>
      </c>
    </row>
    <row r="1210" spans="2:22" x14ac:dyDescent="0.25">
      <c r="B1210" s="6" t="s">
        <v>62</v>
      </c>
      <c r="C1210" s="6">
        <v>1202</v>
      </c>
      <c r="D1210" s="6">
        <v>180</v>
      </c>
      <c r="E1210" s="12">
        <v>95.8</v>
      </c>
      <c r="F1210" s="16">
        <f t="shared" si="223"/>
        <v>0.19444444444444522</v>
      </c>
      <c r="G1210" s="16"/>
      <c r="H1210" s="16">
        <f t="shared" si="219"/>
        <v>0</v>
      </c>
      <c r="I1210" s="16">
        <f t="shared" si="220"/>
        <v>5.6571180555555788E-2</v>
      </c>
      <c r="J1210" s="16">
        <f t="shared" si="229"/>
        <v>4141.0115948109733</v>
      </c>
      <c r="K1210" s="16">
        <f t="shared" si="224"/>
        <v>155.55555555555617</v>
      </c>
      <c r="L1210" s="16">
        <f t="shared" si="228"/>
        <v>155.61212673611172</v>
      </c>
      <c r="M1210" s="16">
        <f t="shared" si="225"/>
        <v>1470676.6909358127</v>
      </c>
      <c r="N1210" s="16">
        <f t="shared" si="226"/>
        <v>1923775.1978927965</v>
      </c>
      <c r="O1210" s="16">
        <f t="shared" si="227"/>
        <v>26.611111111111111</v>
      </c>
      <c r="P1210" s="16">
        <f t="shared" si="230"/>
        <v>2.3366875000000096E-2</v>
      </c>
      <c r="Q1210">
        <f t="shared" si="221"/>
        <v>0</v>
      </c>
      <c r="S1210" s="19">
        <f t="shared" si="222"/>
        <v>453098.50695698382</v>
      </c>
      <c r="V1210" t="str">
        <v/>
      </c>
    </row>
    <row r="1211" spans="2:22" x14ac:dyDescent="0.25">
      <c r="B1211" s="6" t="s">
        <v>62</v>
      </c>
      <c r="C1211" s="6">
        <v>1203</v>
      </c>
      <c r="D1211" s="6">
        <v>181</v>
      </c>
      <c r="E1211" s="12">
        <v>96.4</v>
      </c>
      <c r="F1211" s="16">
        <f t="shared" si="223"/>
        <v>0.1388888888888889</v>
      </c>
      <c r="G1211" s="16"/>
      <c r="H1211" s="16">
        <f t="shared" si="219"/>
        <v>0</v>
      </c>
      <c r="I1211" s="16">
        <f t="shared" si="220"/>
        <v>4.0407986111111113E-2</v>
      </c>
      <c r="J1211" s="16">
        <f t="shared" si="229"/>
        <v>2976.3906780478401</v>
      </c>
      <c r="K1211" s="16">
        <f t="shared" si="224"/>
        <v>111.11111111111111</v>
      </c>
      <c r="L1211" s="16">
        <f t="shared" si="228"/>
        <v>111.15151909722222</v>
      </c>
      <c r="M1211" s="16">
        <f t="shared" si="225"/>
        <v>1470676.6909358127</v>
      </c>
      <c r="N1211" s="16">
        <f t="shared" si="226"/>
        <v>1926751.5885708444</v>
      </c>
      <c r="O1211" s="16">
        <f t="shared" si="227"/>
        <v>26.777777777777782</v>
      </c>
      <c r="P1211" s="16">
        <f t="shared" si="230"/>
        <v>1.6690625000000004E-2</v>
      </c>
      <c r="Q1211">
        <f t="shared" si="221"/>
        <v>0</v>
      </c>
      <c r="S1211" s="19">
        <f t="shared" si="222"/>
        <v>456074.89763503172</v>
      </c>
      <c r="V1211" t="str">
        <v/>
      </c>
    </row>
    <row r="1212" spans="2:22" x14ac:dyDescent="0.25">
      <c r="B1212" s="6" t="s">
        <v>62</v>
      </c>
      <c r="C1212" s="6">
        <v>1204</v>
      </c>
      <c r="D1212" s="6">
        <v>182</v>
      </c>
      <c r="E1212" s="12">
        <v>96.8</v>
      </c>
      <c r="F1212" s="16">
        <f t="shared" si="223"/>
        <v>8.3333333333332538E-2</v>
      </c>
      <c r="G1212" s="16"/>
      <c r="H1212" s="16">
        <f t="shared" si="219"/>
        <v>0</v>
      </c>
      <c r="I1212" s="16">
        <f t="shared" si="220"/>
        <v>2.4244791666666436E-2</v>
      </c>
      <c r="J1212" s="16">
        <f t="shared" si="229"/>
        <v>1793.2445081018348</v>
      </c>
      <c r="K1212" s="16">
        <f t="shared" si="224"/>
        <v>66.666666666666032</v>
      </c>
      <c r="L1212" s="16">
        <f t="shared" si="228"/>
        <v>66.690911458332693</v>
      </c>
      <c r="M1212" s="16">
        <f t="shared" si="225"/>
        <v>1470676.6909358127</v>
      </c>
      <c r="N1212" s="16">
        <f t="shared" si="226"/>
        <v>1928544.8330789462</v>
      </c>
      <c r="O1212" s="16">
        <f t="shared" si="227"/>
        <v>26.888888888888889</v>
      </c>
      <c r="P1212" s="16">
        <f t="shared" si="230"/>
        <v>1.0014374999999905E-2</v>
      </c>
      <c r="Q1212">
        <f t="shared" si="221"/>
        <v>0</v>
      </c>
      <c r="S1212" s="19">
        <f t="shared" si="222"/>
        <v>457868.14214313356</v>
      </c>
      <c r="V1212" t="str">
        <v/>
      </c>
    </row>
    <row r="1213" spans="2:22" x14ac:dyDescent="0.25">
      <c r="B1213" s="6" t="s">
        <v>62</v>
      </c>
      <c r="C1213" s="6">
        <v>1205</v>
      </c>
      <c r="D1213" s="6">
        <v>183</v>
      </c>
      <c r="E1213" s="12">
        <v>97</v>
      </c>
      <c r="F1213" s="16">
        <f t="shared" si="223"/>
        <v>4.1666666666666269E-2</v>
      </c>
      <c r="G1213" s="16"/>
      <c r="H1213" s="16">
        <f t="shared" si="219"/>
        <v>0</v>
      </c>
      <c r="I1213" s="16">
        <f t="shared" si="220"/>
        <v>1.2122395833333218E-2</v>
      </c>
      <c r="J1213" s="16">
        <f t="shared" si="229"/>
        <v>898.47477936920438</v>
      </c>
      <c r="K1213" s="16">
        <f t="shared" si="224"/>
        <v>33.333333333333016</v>
      </c>
      <c r="L1213" s="16">
        <f t="shared" si="228"/>
        <v>33.345455729166346</v>
      </c>
      <c r="M1213" s="16">
        <f t="shared" si="225"/>
        <v>1470676.6909358127</v>
      </c>
      <c r="N1213" s="16">
        <f t="shared" si="226"/>
        <v>1929443.3078583155</v>
      </c>
      <c r="O1213" s="16">
        <f t="shared" si="227"/>
        <v>26.944444444444446</v>
      </c>
      <c r="P1213" s="16">
        <f t="shared" si="230"/>
        <v>5.0071874999999526E-3</v>
      </c>
      <c r="Q1213">
        <f t="shared" si="221"/>
        <v>0</v>
      </c>
      <c r="S1213" s="19">
        <f t="shared" si="222"/>
        <v>458766.61692250287</v>
      </c>
      <c r="V1213" t="str">
        <v/>
      </c>
    </row>
    <row r="1214" spans="2:22" x14ac:dyDescent="0.25">
      <c r="B1214" s="6" t="s">
        <v>62</v>
      </c>
      <c r="C1214" s="6">
        <v>1206</v>
      </c>
      <c r="D1214" s="6">
        <v>184</v>
      </c>
      <c r="E1214" s="12">
        <v>97.1</v>
      </c>
      <c r="F1214" s="16">
        <f t="shared" si="223"/>
        <v>2.7777777777778172E-2</v>
      </c>
      <c r="G1214" s="16"/>
      <c r="H1214" s="16">
        <f t="shared" si="219"/>
        <v>0</v>
      </c>
      <c r="I1214" s="16">
        <f t="shared" si="220"/>
        <v>8.0815972222223371E-3</v>
      </c>
      <c r="J1214" s="16">
        <f t="shared" si="229"/>
        <v>599.60069468557947</v>
      </c>
      <c r="K1214" s="16">
        <f t="shared" si="224"/>
        <v>22.222222222222538</v>
      </c>
      <c r="L1214" s="16">
        <f t="shared" si="228"/>
        <v>22.23030381944476</v>
      </c>
      <c r="M1214" s="16">
        <f t="shared" si="225"/>
        <v>1470676.6909358127</v>
      </c>
      <c r="N1214" s="16">
        <f t="shared" si="226"/>
        <v>1930042.908553001</v>
      </c>
      <c r="O1214" s="16">
        <f t="shared" si="227"/>
        <v>26.972222222222221</v>
      </c>
      <c r="P1214" s="16">
        <f t="shared" si="230"/>
        <v>3.3381250000000477E-3</v>
      </c>
      <c r="Q1214">
        <f t="shared" si="221"/>
        <v>0</v>
      </c>
      <c r="S1214" s="19">
        <f t="shared" si="222"/>
        <v>459366.21761718835</v>
      </c>
      <c r="V1214" t="str">
        <v/>
      </c>
    </row>
    <row r="1215" spans="2:22" x14ac:dyDescent="0.25">
      <c r="B1215" s="6" t="s">
        <v>62</v>
      </c>
      <c r="C1215" s="6">
        <v>1207</v>
      </c>
      <c r="D1215" s="6">
        <v>185</v>
      </c>
      <c r="E1215" s="12">
        <v>97.2</v>
      </c>
      <c r="F1215" s="16">
        <f t="shared" si="223"/>
        <v>2.7777777777778172E-2</v>
      </c>
      <c r="G1215" s="16"/>
      <c r="H1215" s="16">
        <f t="shared" si="219"/>
        <v>0</v>
      </c>
      <c r="I1215" s="16">
        <f t="shared" si="220"/>
        <v>8.0815972222223371E-3</v>
      </c>
      <c r="J1215" s="16">
        <f t="shared" si="229"/>
        <v>600.21820312500859</v>
      </c>
      <c r="K1215" s="16">
        <f t="shared" si="224"/>
        <v>22.222222222222538</v>
      </c>
      <c r="L1215" s="16">
        <f t="shared" si="228"/>
        <v>22.23030381944476</v>
      </c>
      <c r="M1215" s="16">
        <f t="shared" si="225"/>
        <v>1470676.6909358127</v>
      </c>
      <c r="N1215" s="16">
        <f t="shared" si="226"/>
        <v>1930643.1267561261</v>
      </c>
      <c r="O1215" s="16">
        <f t="shared" si="227"/>
        <v>27.000000000000004</v>
      </c>
      <c r="P1215" s="16">
        <f t="shared" si="230"/>
        <v>3.3381250000000477E-3</v>
      </c>
      <c r="Q1215">
        <f t="shared" si="221"/>
        <v>0</v>
      </c>
      <c r="S1215" s="19">
        <f t="shared" si="222"/>
        <v>459966.4358203134</v>
      </c>
      <c r="V1215" t="str">
        <v/>
      </c>
    </row>
    <row r="1216" spans="2:22" x14ac:dyDescent="0.25">
      <c r="B1216" s="6" t="s">
        <v>62</v>
      </c>
      <c r="C1216" s="6">
        <v>1208</v>
      </c>
      <c r="D1216" s="6">
        <v>186</v>
      </c>
      <c r="E1216" s="12">
        <v>97.3</v>
      </c>
      <c r="F1216" s="16">
        <f t="shared" si="223"/>
        <v>2.7777777777778172E-2</v>
      </c>
      <c r="G1216" s="16"/>
      <c r="H1216" s="16">
        <f t="shared" si="219"/>
        <v>0</v>
      </c>
      <c r="I1216" s="16">
        <f t="shared" si="220"/>
        <v>8.0815972222223371E-3</v>
      </c>
      <c r="J1216" s="16">
        <f t="shared" si="229"/>
        <v>600.83571156443759</v>
      </c>
      <c r="K1216" s="16">
        <f t="shared" si="224"/>
        <v>22.222222222222538</v>
      </c>
      <c r="L1216" s="16">
        <f t="shared" si="228"/>
        <v>22.23030381944476</v>
      </c>
      <c r="M1216" s="16">
        <f t="shared" si="225"/>
        <v>1470676.6909358127</v>
      </c>
      <c r="N1216" s="16">
        <f t="shared" si="226"/>
        <v>1931243.9624676905</v>
      </c>
      <c r="O1216" s="16">
        <f t="shared" si="227"/>
        <v>27.027777777777779</v>
      </c>
      <c r="P1216" s="16">
        <f t="shared" si="230"/>
        <v>3.3381250000000477E-3</v>
      </c>
      <c r="Q1216">
        <f t="shared" si="221"/>
        <v>0</v>
      </c>
      <c r="S1216" s="19">
        <f t="shared" si="222"/>
        <v>460567.27153187781</v>
      </c>
      <c r="V1216" t="str">
        <v/>
      </c>
    </row>
    <row r="1217" spans="2:22" x14ac:dyDescent="0.25">
      <c r="B1217" s="6" t="s">
        <v>62</v>
      </c>
      <c r="C1217" s="6">
        <v>1209</v>
      </c>
      <c r="D1217" s="6">
        <v>187</v>
      </c>
      <c r="E1217" s="12">
        <v>97.4</v>
      </c>
      <c r="F1217" s="16">
        <f t="shared" si="223"/>
        <v>1.3888888888890073E-2</v>
      </c>
      <c r="G1217" s="16"/>
      <c r="H1217" s="16">
        <f t="shared" si="219"/>
        <v>0</v>
      </c>
      <c r="I1217" s="16">
        <f t="shared" si="220"/>
        <v>4.0407986111114557E-3</v>
      </c>
      <c r="J1217" s="16">
        <f t="shared" si="229"/>
        <v>300.72661000195467</v>
      </c>
      <c r="K1217" s="16">
        <f t="shared" si="224"/>
        <v>11.111111111112058</v>
      </c>
      <c r="L1217" s="16">
        <f t="shared" si="228"/>
        <v>11.115151909723169</v>
      </c>
      <c r="M1217" s="16">
        <f t="shared" si="225"/>
        <v>1470676.6909358127</v>
      </c>
      <c r="N1217" s="16">
        <f t="shared" si="226"/>
        <v>1931544.6890776923</v>
      </c>
      <c r="O1217" s="16">
        <f t="shared" si="227"/>
        <v>27.055555555555557</v>
      </c>
      <c r="P1217" s="16">
        <f t="shared" si="230"/>
        <v>1.6690625000001424E-3</v>
      </c>
      <c r="Q1217">
        <f t="shared" si="221"/>
        <v>0</v>
      </c>
      <c r="S1217" s="19">
        <f t="shared" si="222"/>
        <v>460867.99814187968</v>
      </c>
      <c r="V1217" t="str">
        <v/>
      </c>
    </row>
    <row r="1218" spans="2:22" x14ac:dyDescent="0.25">
      <c r="B1218" s="6" t="s">
        <v>62</v>
      </c>
      <c r="C1218" s="6">
        <v>1210</v>
      </c>
      <c r="D1218" s="6">
        <v>188</v>
      </c>
      <c r="E1218" s="12">
        <v>97.4</v>
      </c>
      <c r="F1218" s="16">
        <f t="shared" si="223"/>
        <v>0</v>
      </c>
      <c r="G1218" s="16"/>
      <c r="H1218" s="16">
        <f t="shared" si="219"/>
        <v>0</v>
      </c>
      <c r="I1218" s="16">
        <f t="shared" si="220"/>
        <v>0</v>
      </c>
      <c r="J1218" s="16">
        <f t="shared" si="229"/>
        <v>0</v>
      </c>
      <c r="K1218" s="16">
        <f t="shared" si="224"/>
        <v>0</v>
      </c>
      <c r="L1218" s="16">
        <f t="shared" si="228"/>
        <v>0</v>
      </c>
      <c r="M1218" s="16">
        <f t="shared" si="225"/>
        <v>1470676.6909358127</v>
      </c>
      <c r="N1218" s="16">
        <f t="shared" si="226"/>
        <v>1931544.6890776923</v>
      </c>
      <c r="O1218" s="16">
        <f t="shared" si="227"/>
        <v>27.055555555555557</v>
      </c>
      <c r="P1218" s="16">
        <f t="shared" si="230"/>
        <v>0</v>
      </c>
      <c r="Q1218">
        <f t="shared" si="221"/>
        <v>0</v>
      </c>
      <c r="S1218" s="19">
        <f t="shared" si="222"/>
        <v>460867.99814187968</v>
      </c>
      <c r="V1218" t="str">
        <v/>
      </c>
    </row>
    <row r="1219" spans="2:22" x14ac:dyDescent="0.25">
      <c r="B1219" s="6" t="s">
        <v>62</v>
      </c>
      <c r="C1219" s="6">
        <v>1211</v>
      </c>
      <c r="D1219" s="6">
        <v>189</v>
      </c>
      <c r="E1219" s="12">
        <v>97.4</v>
      </c>
      <c r="F1219" s="16">
        <f t="shared" si="223"/>
        <v>0</v>
      </c>
      <c r="G1219" s="16"/>
      <c r="H1219" s="16">
        <f t="shared" si="219"/>
        <v>0</v>
      </c>
      <c r="I1219" s="16">
        <f t="shared" si="220"/>
        <v>0</v>
      </c>
      <c r="J1219" s="16">
        <f t="shared" si="229"/>
        <v>0</v>
      </c>
      <c r="K1219" s="16">
        <f t="shared" si="224"/>
        <v>0</v>
      </c>
      <c r="L1219" s="16">
        <f t="shared" si="228"/>
        <v>0</v>
      </c>
      <c r="M1219" s="16">
        <f t="shared" si="225"/>
        <v>1470676.6909358127</v>
      </c>
      <c r="N1219" s="16">
        <f t="shared" si="226"/>
        <v>1931544.6890776923</v>
      </c>
      <c r="O1219" s="16">
        <f t="shared" si="227"/>
        <v>27.055555555555557</v>
      </c>
      <c r="P1219" s="16">
        <f t="shared" si="230"/>
        <v>0</v>
      </c>
      <c r="Q1219">
        <f t="shared" si="221"/>
        <v>0</v>
      </c>
      <c r="S1219" s="19">
        <f t="shared" si="222"/>
        <v>460867.99814187968</v>
      </c>
      <c r="V1219" t="str">
        <v/>
      </c>
    </row>
    <row r="1220" spans="2:22" x14ac:dyDescent="0.25">
      <c r="B1220" s="6" t="s">
        <v>62</v>
      </c>
      <c r="C1220" s="6">
        <v>1212</v>
      </c>
      <c r="D1220" s="6">
        <v>190</v>
      </c>
      <c r="E1220" s="12">
        <v>97.4</v>
      </c>
      <c r="F1220" s="16">
        <f t="shared" si="223"/>
        <v>-1.3888888888890073E-2</v>
      </c>
      <c r="G1220" s="16"/>
      <c r="H1220" s="16">
        <f t="shared" si="219"/>
        <v>0</v>
      </c>
      <c r="I1220" s="16">
        <f t="shared" si="220"/>
        <v>-4.0407986111114557E-3</v>
      </c>
      <c r="J1220" s="16">
        <f t="shared" si="229"/>
        <v>-300.72661000195467</v>
      </c>
      <c r="K1220" s="16">
        <f t="shared" si="224"/>
        <v>-11.111111111112058</v>
      </c>
      <c r="L1220" s="16">
        <f t="shared" si="228"/>
        <v>-11.115151909723169</v>
      </c>
      <c r="M1220" s="16">
        <f t="shared" si="225"/>
        <v>1470977.4175458145</v>
      </c>
      <c r="N1220" s="16">
        <f t="shared" si="226"/>
        <v>1931544.6890776923</v>
      </c>
      <c r="O1220" s="16">
        <f t="shared" si="227"/>
        <v>27.055555555555557</v>
      </c>
      <c r="P1220" s="16">
        <f t="shared" si="230"/>
        <v>-1.6690625000001424E-3</v>
      </c>
      <c r="Q1220">
        <f t="shared" si="221"/>
        <v>0.16539963550107506</v>
      </c>
      <c r="S1220" s="19">
        <f t="shared" si="222"/>
        <v>460567.27153187781</v>
      </c>
      <c r="V1220" t="str">
        <v/>
      </c>
    </row>
    <row r="1221" spans="2:22" x14ac:dyDescent="0.25">
      <c r="B1221" s="6" t="s">
        <v>62</v>
      </c>
      <c r="C1221" s="6">
        <v>1213</v>
      </c>
      <c r="D1221" s="6">
        <v>191</v>
      </c>
      <c r="E1221" s="12">
        <v>97.3</v>
      </c>
      <c r="F1221" s="16">
        <f t="shared" si="223"/>
        <v>-1.3888888888890073E-2</v>
      </c>
      <c r="G1221" s="16"/>
      <c r="H1221" s="16">
        <f t="shared" si="219"/>
        <v>0</v>
      </c>
      <c r="I1221" s="16">
        <f t="shared" si="220"/>
        <v>-4.0407986111114557E-3</v>
      </c>
      <c r="J1221" s="16">
        <f t="shared" si="229"/>
        <v>-300.41785578224011</v>
      </c>
      <c r="K1221" s="16">
        <f t="shared" si="224"/>
        <v>-11.111111111112058</v>
      </c>
      <c r="L1221" s="16">
        <f t="shared" si="228"/>
        <v>-11.115151909723169</v>
      </c>
      <c r="M1221" s="16">
        <f t="shared" si="225"/>
        <v>1471277.8354015967</v>
      </c>
      <c r="N1221" s="16">
        <f t="shared" si="226"/>
        <v>1931544.6890776923</v>
      </c>
      <c r="O1221" s="16">
        <f t="shared" si="227"/>
        <v>27.027777777777779</v>
      </c>
      <c r="P1221" s="16">
        <f t="shared" si="230"/>
        <v>-1.6690625000001424E-3</v>
      </c>
      <c r="Q1221">
        <f t="shared" si="221"/>
        <v>0.16522982068023209</v>
      </c>
      <c r="S1221" s="19">
        <f t="shared" si="222"/>
        <v>460266.8536760956</v>
      </c>
      <c r="V1221" t="str">
        <v/>
      </c>
    </row>
    <row r="1222" spans="2:22" x14ac:dyDescent="0.25">
      <c r="B1222" s="6" t="s">
        <v>62</v>
      </c>
      <c r="C1222" s="6">
        <v>1214</v>
      </c>
      <c r="D1222" s="6">
        <v>192</v>
      </c>
      <c r="E1222" s="12">
        <v>97.3</v>
      </c>
      <c r="F1222" s="16">
        <f t="shared" si="223"/>
        <v>0</v>
      </c>
      <c r="G1222" s="16"/>
      <c r="H1222" s="16">
        <f t="shared" si="219"/>
        <v>0</v>
      </c>
      <c r="I1222" s="16">
        <f t="shared" si="220"/>
        <v>0</v>
      </c>
      <c r="J1222" s="16">
        <f t="shared" si="229"/>
        <v>0</v>
      </c>
      <c r="K1222" s="16">
        <f t="shared" si="224"/>
        <v>0</v>
      </c>
      <c r="L1222" s="16">
        <f t="shared" si="228"/>
        <v>0</v>
      </c>
      <c r="M1222" s="16">
        <f t="shared" si="225"/>
        <v>1471277.8354015967</v>
      </c>
      <c r="N1222" s="16">
        <f t="shared" si="226"/>
        <v>1931544.6890776923</v>
      </c>
      <c r="O1222" s="16">
        <f t="shared" si="227"/>
        <v>27.027777777777779</v>
      </c>
      <c r="P1222" s="16">
        <f t="shared" si="230"/>
        <v>0</v>
      </c>
      <c r="Q1222">
        <f t="shared" si="221"/>
        <v>0</v>
      </c>
      <c r="S1222" s="19">
        <f t="shared" si="222"/>
        <v>460266.8536760956</v>
      </c>
      <c r="V1222" t="str">
        <v/>
      </c>
    </row>
    <row r="1223" spans="2:22" x14ac:dyDescent="0.25">
      <c r="B1223" s="6" t="s">
        <v>62</v>
      </c>
      <c r="C1223" s="6">
        <v>1215</v>
      </c>
      <c r="D1223" s="6">
        <v>193</v>
      </c>
      <c r="E1223" s="12">
        <v>97.3</v>
      </c>
      <c r="F1223" s="16">
        <f t="shared" si="223"/>
        <v>0</v>
      </c>
      <c r="G1223" s="16"/>
      <c r="H1223" s="16">
        <f t="shared" si="219"/>
        <v>0</v>
      </c>
      <c r="I1223" s="16">
        <f t="shared" si="220"/>
        <v>0</v>
      </c>
      <c r="J1223" s="16">
        <f t="shared" si="229"/>
        <v>0</v>
      </c>
      <c r="K1223" s="16">
        <f t="shared" si="224"/>
        <v>0</v>
      </c>
      <c r="L1223" s="16">
        <f t="shared" si="228"/>
        <v>0</v>
      </c>
      <c r="M1223" s="16">
        <f t="shared" si="225"/>
        <v>1471277.8354015967</v>
      </c>
      <c r="N1223" s="16">
        <f t="shared" si="226"/>
        <v>1931544.6890776923</v>
      </c>
      <c r="O1223" s="16">
        <f t="shared" si="227"/>
        <v>27.027777777777779</v>
      </c>
      <c r="P1223" s="16">
        <f t="shared" si="230"/>
        <v>0</v>
      </c>
      <c r="Q1223">
        <f t="shared" si="221"/>
        <v>0</v>
      </c>
      <c r="S1223" s="19">
        <f t="shared" si="222"/>
        <v>460266.8536760956</v>
      </c>
      <c r="V1223" t="str">
        <v/>
      </c>
    </row>
    <row r="1224" spans="2:22" x14ac:dyDescent="0.25">
      <c r="B1224" s="6" t="s">
        <v>62</v>
      </c>
      <c r="C1224" s="6">
        <v>1216</v>
      </c>
      <c r="D1224" s="6">
        <v>194</v>
      </c>
      <c r="E1224" s="12">
        <v>97.3</v>
      </c>
      <c r="F1224" s="16">
        <f t="shared" si="223"/>
        <v>-1.3888888888888099E-2</v>
      </c>
      <c r="G1224" s="16"/>
      <c r="H1224" s="16">
        <f t="shared" ref="H1224:H1287" si="231">$L$3*F1225</f>
        <v>0</v>
      </c>
      <c r="I1224" s="16">
        <f t="shared" si="220"/>
        <v>-4.0407986111108815E-3</v>
      </c>
      <c r="J1224" s="16">
        <f t="shared" si="229"/>
        <v>-300.41785578219742</v>
      </c>
      <c r="K1224" s="16">
        <f t="shared" si="224"/>
        <v>-11.111111111110478</v>
      </c>
      <c r="L1224" s="16">
        <f t="shared" si="228"/>
        <v>-11.11515190972159</v>
      </c>
      <c r="M1224" s="16">
        <f t="shared" si="225"/>
        <v>1471578.2532573789</v>
      </c>
      <c r="N1224" s="16">
        <f t="shared" si="226"/>
        <v>1931544.6890776923</v>
      </c>
      <c r="O1224" s="16">
        <f t="shared" si="227"/>
        <v>27.027777777777779</v>
      </c>
      <c r="P1224" s="16">
        <f t="shared" si="230"/>
        <v>-1.6690624999999052E-3</v>
      </c>
      <c r="Q1224">
        <f t="shared" si="221"/>
        <v>0.16522982068020861</v>
      </c>
      <c r="S1224" s="19">
        <f t="shared" si="222"/>
        <v>459966.4358203134</v>
      </c>
      <c r="V1224" t="str">
        <v/>
      </c>
    </row>
    <row r="1225" spans="2:22" x14ac:dyDescent="0.25">
      <c r="B1225" s="6" t="s">
        <v>62</v>
      </c>
      <c r="C1225" s="6">
        <v>1217</v>
      </c>
      <c r="D1225" s="6">
        <v>195</v>
      </c>
      <c r="E1225" s="12">
        <v>97.2</v>
      </c>
      <c r="F1225" s="16">
        <f t="shared" si="223"/>
        <v>-2.7777777777778172E-2</v>
      </c>
      <c r="G1225" s="16"/>
      <c r="H1225" s="16">
        <f t="shared" si="231"/>
        <v>0</v>
      </c>
      <c r="I1225" s="16">
        <f t="shared" ref="I1225:I1288" si="232">0.5*$M$2*$I$2*$G$2*F1225</f>
        <v>-8.0815972222223371E-3</v>
      </c>
      <c r="J1225" s="16">
        <f t="shared" si="229"/>
        <v>-600.21820312500859</v>
      </c>
      <c r="K1225" s="16">
        <f t="shared" si="224"/>
        <v>-22.222222222222538</v>
      </c>
      <c r="L1225" s="16">
        <f t="shared" si="228"/>
        <v>-22.23030381944476</v>
      </c>
      <c r="M1225" s="16">
        <f t="shared" si="225"/>
        <v>1472178.471460504</v>
      </c>
      <c r="N1225" s="16">
        <f t="shared" si="226"/>
        <v>1931544.6890776923</v>
      </c>
      <c r="O1225" s="16">
        <f t="shared" si="227"/>
        <v>27.000000000000004</v>
      </c>
      <c r="P1225" s="16">
        <f t="shared" si="230"/>
        <v>-3.3381250000000477E-3</v>
      </c>
      <c r="Q1225">
        <f t="shared" ref="Q1225:Q1288" si="233">(IF(F1225 &lt; 0, ABS(L1225) * O1225 * 0.55, 0))/1000</f>
        <v>0.33012001171875477</v>
      </c>
      <c r="S1225" s="19">
        <f t="shared" ref="S1225:S1288" si="234">N1225-M1225</f>
        <v>459366.21761718835</v>
      </c>
      <c r="V1225" t="str">
        <v/>
      </c>
    </row>
    <row r="1226" spans="2:22" x14ac:dyDescent="0.25">
      <c r="B1226" s="6" t="s">
        <v>62</v>
      </c>
      <c r="C1226" s="6">
        <v>1218</v>
      </c>
      <c r="D1226" s="6">
        <v>196</v>
      </c>
      <c r="E1226" s="12">
        <v>97.1</v>
      </c>
      <c r="F1226" s="16">
        <f t="shared" ref="F1226:F1289" si="235">($E1227-$E1225)/2/3.6</f>
        <v>-2.7777777777778172E-2</v>
      </c>
      <c r="G1226" s="16"/>
      <c r="H1226" s="16">
        <f t="shared" si="231"/>
        <v>0</v>
      </c>
      <c r="I1226" s="16">
        <f t="shared" si="232"/>
        <v>-8.0815972222223371E-3</v>
      </c>
      <c r="J1226" s="16">
        <f t="shared" si="229"/>
        <v>-599.60069468557947</v>
      </c>
      <c r="K1226" s="16">
        <f t="shared" ref="K1226:K1289" si="236">$H$2*F1226</f>
        <v>-22.222222222222538</v>
      </c>
      <c r="L1226" s="16">
        <f t="shared" si="228"/>
        <v>-22.23030381944476</v>
      </c>
      <c r="M1226" s="16">
        <f t="shared" ref="M1226:M1289" si="237">M1225+MAX(-J1226, 0)</f>
        <v>1472778.0721551895</v>
      </c>
      <c r="N1226" s="16">
        <f t="shared" ref="N1226:N1289" si="238">N1225+MAX(J1226, 0)</f>
        <v>1931544.6890776923</v>
      </c>
      <c r="O1226" s="16">
        <f t="shared" ref="O1226:O1289" si="239">E1226*(1000/3600)</f>
        <v>26.972222222222221</v>
      </c>
      <c r="P1226" s="16">
        <f t="shared" si="230"/>
        <v>-3.3381250000000477E-3</v>
      </c>
      <c r="Q1226">
        <f t="shared" si="233"/>
        <v>0.32978038207706872</v>
      </c>
      <c r="S1226" s="19">
        <f t="shared" si="234"/>
        <v>458766.61692250287</v>
      </c>
      <c r="V1226" t="str">
        <v/>
      </c>
    </row>
    <row r="1227" spans="2:22" x14ac:dyDescent="0.25">
      <c r="B1227" s="6" t="s">
        <v>62</v>
      </c>
      <c r="C1227" s="6">
        <v>1219</v>
      </c>
      <c r="D1227" s="6">
        <v>197</v>
      </c>
      <c r="E1227" s="12">
        <v>97</v>
      </c>
      <c r="F1227" s="16">
        <f t="shared" si="235"/>
        <v>-2.7777777777776198E-2</v>
      </c>
      <c r="G1227" s="16"/>
      <c r="H1227" s="16">
        <f t="shared" si="231"/>
        <v>0</v>
      </c>
      <c r="I1227" s="16">
        <f t="shared" si="232"/>
        <v>-8.081597222221763E-3</v>
      </c>
      <c r="J1227" s="16">
        <f t="shared" si="229"/>
        <v>-598.98318624610795</v>
      </c>
      <c r="K1227" s="16">
        <f t="shared" si="236"/>
        <v>-22.222222222220957</v>
      </c>
      <c r="L1227" s="16">
        <f t="shared" si="228"/>
        <v>-22.230303819443179</v>
      </c>
      <c r="M1227" s="16">
        <f t="shared" si="237"/>
        <v>1473377.0553414356</v>
      </c>
      <c r="N1227" s="16">
        <f t="shared" si="238"/>
        <v>1931544.6890776923</v>
      </c>
      <c r="O1227" s="16">
        <f t="shared" si="239"/>
        <v>26.944444444444446</v>
      </c>
      <c r="P1227" s="16">
        <f t="shared" si="230"/>
        <v>-3.3381249999998104E-3</v>
      </c>
      <c r="Q1227">
        <f t="shared" si="233"/>
        <v>0.32944075243535942</v>
      </c>
      <c r="S1227" s="19">
        <f t="shared" si="234"/>
        <v>458167.63373625674</v>
      </c>
      <c r="V1227" t="str">
        <v/>
      </c>
    </row>
    <row r="1228" spans="2:22" x14ac:dyDescent="0.25">
      <c r="B1228" s="6" t="s">
        <v>62</v>
      </c>
      <c r="C1228" s="6">
        <v>1220</v>
      </c>
      <c r="D1228" s="6">
        <v>198</v>
      </c>
      <c r="E1228" s="12">
        <v>96.9</v>
      </c>
      <c r="F1228" s="16">
        <f t="shared" si="235"/>
        <v>-4.1666666666666269E-2</v>
      </c>
      <c r="G1228" s="16"/>
      <c r="H1228" s="16">
        <f t="shared" si="231"/>
        <v>0</v>
      </c>
      <c r="I1228" s="16">
        <f t="shared" si="232"/>
        <v>-1.2122395833333218E-2</v>
      </c>
      <c r="J1228" s="16">
        <f t="shared" si="229"/>
        <v>-897.54851671006088</v>
      </c>
      <c r="K1228" s="16">
        <f t="shared" si="236"/>
        <v>-33.333333333333016</v>
      </c>
      <c r="L1228" s="16">
        <f t="shared" ref="L1228:L1291" si="240">K1228+I1228+H1228</f>
        <v>-33.345455729166346</v>
      </c>
      <c r="M1228" s="16">
        <f t="shared" si="237"/>
        <v>1474274.6038581457</v>
      </c>
      <c r="N1228" s="16">
        <f t="shared" si="238"/>
        <v>1931544.6890776923</v>
      </c>
      <c r="O1228" s="16">
        <f t="shared" si="239"/>
        <v>26.916666666666668</v>
      </c>
      <c r="P1228" s="16">
        <f t="shared" si="230"/>
        <v>-5.0071874999999526E-3</v>
      </c>
      <c r="Q1228">
        <f t="shared" si="233"/>
        <v>0.49365168419053351</v>
      </c>
      <c r="S1228" s="19">
        <f t="shared" si="234"/>
        <v>457270.08521954669</v>
      </c>
      <c r="V1228" t="str">
        <v/>
      </c>
    </row>
    <row r="1229" spans="2:22" x14ac:dyDescent="0.25">
      <c r="B1229" s="6" t="s">
        <v>62</v>
      </c>
      <c r="C1229" s="6">
        <v>1221</v>
      </c>
      <c r="D1229" s="6">
        <v>199</v>
      </c>
      <c r="E1229" s="12">
        <v>96.7</v>
      </c>
      <c r="F1229" s="16">
        <f t="shared" si="235"/>
        <v>-6.9444444444444448E-2</v>
      </c>
      <c r="G1229" s="16"/>
      <c r="H1229" s="16">
        <f t="shared" si="231"/>
        <v>0</v>
      </c>
      <c r="I1229" s="16">
        <f t="shared" si="232"/>
        <v>-2.0203993055555557E-2</v>
      </c>
      <c r="J1229" s="16">
        <f t="shared" si="229"/>
        <v>-1492.8266523196376</v>
      </c>
      <c r="K1229" s="16">
        <f t="shared" si="236"/>
        <v>-55.555555555555557</v>
      </c>
      <c r="L1229" s="16">
        <f t="shared" si="240"/>
        <v>-55.57575954861111</v>
      </c>
      <c r="M1229" s="16">
        <f t="shared" si="237"/>
        <v>1475767.4305104653</v>
      </c>
      <c r="N1229" s="16">
        <f t="shared" si="238"/>
        <v>1931544.6890776923</v>
      </c>
      <c r="O1229" s="16">
        <f t="shared" si="239"/>
        <v>26.861111111111114</v>
      </c>
      <c r="P1229" s="16">
        <f t="shared" si="230"/>
        <v>-8.345312500000002E-3</v>
      </c>
      <c r="Q1229">
        <f t="shared" si="233"/>
        <v>0.82105465877580075</v>
      </c>
      <c r="S1229" s="19">
        <f t="shared" si="234"/>
        <v>455777.25856722705</v>
      </c>
      <c r="V1229" t="str">
        <v/>
      </c>
    </row>
    <row r="1230" spans="2:22" x14ac:dyDescent="0.25">
      <c r="B1230" s="6" t="s">
        <v>62</v>
      </c>
      <c r="C1230" s="6">
        <v>1222</v>
      </c>
      <c r="D1230" s="6">
        <v>200</v>
      </c>
      <c r="E1230" s="12">
        <v>96.4</v>
      </c>
      <c r="F1230" s="16">
        <f t="shared" si="235"/>
        <v>-8.3333333333334522E-2</v>
      </c>
      <c r="G1230" s="16"/>
      <c r="H1230" s="16">
        <f t="shared" si="231"/>
        <v>0</v>
      </c>
      <c r="I1230" s="16">
        <f t="shared" si="232"/>
        <v>-2.4244791666667015E-2</v>
      </c>
      <c r="J1230" s="16">
        <f t="shared" ref="J1230:J1293" si="241">L1230*O1230</f>
        <v>-1785.8344068287295</v>
      </c>
      <c r="K1230" s="16">
        <f t="shared" si="236"/>
        <v>-66.666666666667624</v>
      </c>
      <c r="L1230" s="16">
        <f t="shared" si="240"/>
        <v>-66.690911458334284</v>
      </c>
      <c r="M1230" s="16">
        <f t="shared" si="237"/>
        <v>1477553.264917294</v>
      </c>
      <c r="N1230" s="16">
        <f t="shared" si="238"/>
        <v>1931544.6890776923</v>
      </c>
      <c r="O1230" s="16">
        <f t="shared" si="239"/>
        <v>26.777777777777782</v>
      </c>
      <c r="P1230" s="16">
        <f t="shared" ref="P1230:P1293" si="242">$K$2*$J$2*$G$2*F1230</f>
        <v>-1.0014375000000145E-2</v>
      </c>
      <c r="Q1230">
        <f t="shared" si="233"/>
        <v>0.98220892375580127</v>
      </c>
      <c r="S1230" s="19">
        <f t="shared" si="234"/>
        <v>453991.42416039831</v>
      </c>
      <c r="V1230" t="str">
        <v/>
      </c>
    </row>
    <row r="1231" spans="2:22" x14ac:dyDescent="0.25">
      <c r="B1231" s="6" t="s">
        <v>62</v>
      </c>
      <c r="C1231" s="6">
        <v>1223</v>
      </c>
      <c r="D1231" s="6">
        <v>201</v>
      </c>
      <c r="E1231" s="12">
        <v>96.1</v>
      </c>
      <c r="F1231" s="16">
        <f t="shared" si="235"/>
        <v>-9.7222222222222612E-2</v>
      </c>
      <c r="G1231" s="16"/>
      <c r="H1231" s="16">
        <f t="shared" si="231"/>
        <v>0</v>
      </c>
      <c r="I1231" s="16">
        <f t="shared" si="232"/>
        <v>-2.8285590277777894E-2</v>
      </c>
      <c r="J1231" s="16">
        <f t="shared" si="241"/>
        <v>-2076.9896360194912</v>
      </c>
      <c r="K1231" s="16">
        <f t="shared" si="236"/>
        <v>-77.777777777778084</v>
      </c>
      <c r="L1231" s="16">
        <f t="shared" si="240"/>
        <v>-77.80606336805586</v>
      </c>
      <c r="M1231" s="16">
        <f t="shared" si="237"/>
        <v>1479630.2545533136</v>
      </c>
      <c r="N1231" s="16">
        <f t="shared" si="238"/>
        <v>1931544.6890776923</v>
      </c>
      <c r="O1231" s="16">
        <f t="shared" si="239"/>
        <v>26.694444444444443</v>
      </c>
      <c r="P1231" s="16">
        <f t="shared" si="242"/>
        <v>-1.1683437500000048E-2</v>
      </c>
      <c r="Q1231">
        <f t="shared" si="233"/>
        <v>1.1423442998107203</v>
      </c>
      <c r="S1231" s="19">
        <f t="shared" si="234"/>
        <v>451914.43452437874</v>
      </c>
      <c r="V1231" t="str">
        <v/>
      </c>
    </row>
    <row r="1232" spans="2:22" x14ac:dyDescent="0.25">
      <c r="B1232" s="6" t="s">
        <v>62</v>
      </c>
      <c r="C1232" s="6">
        <v>1224</v>
      </c>
      <c r="D1232" s="6">
        <v>202</v>
      </c>
      <c r="E1232" s="12">
        <v>95.7</v>
      </c>
      <c r="F1232" s="16">
        <f t="shared" si="235"/>
        <v>-8.3333333333332538E-2</v>
      </c>
      <c r="G1232" s="16"/>
      <c r="H1232" s="16">
        <f t="shared" si="231"/>
        <v>0</v>
      </c>
      <c r="I1232" s="16">
        <f t="shared" si="232"/>
        <v>-2.4244791666666436E-2</v>
      </c>
      <c r="J1232" s="16">
        <f t="shared" si="241"/>
        <v>-1772.8667296006777</v>
      </c>
      <c r="K1232" s="16">
        <f t="shared" si="236"/>
        <v>-66.666666666666032</v>
      </c>
      <c r="L1232" s="16">
        <f t="shared" si="240"/>
        <v>-66.690911458332693</v>
      </c>
      <c r="M1232" s="16">
        <f t="shared" si="237"/>
        <v>1481403.1212829142</v>
      </c>
      <c r="N1232" s="16">
        <f t="shared" si="238"/>
        <v>1931544.6890776923</v>
      </c>
      <c r="O1232" s="16">
        <f t="shared" si="239"/>
        <v>26.583333333333336</v>
      </c>
      <c r="P1232" s="16">
        <f t="shared" si="242"/>
        <v>-1.0014374999999905E-2</v>
      </c>
      <c r="Q1232">
        <f t="shared" si="233"/>
        <v>0.97507670128037283</v>
      </c>
      <c r="S1232" s="19">
        <f t="shared" si="234"/>
        <v>450141.56779477815</v>
      </c>
      <c r="V1232" t="str">
        <v/>
      </c>
    </row>
    <row r="1233" spans="2:22" x14ac:dyDescent="0.25">
      <c r="B1233" s="6" t="s">
        <v>62</v>
      </c>
      <c r="C1233" s="6">
        <v>1225</v>
      </c>
      <c r="D1233" s="6">
        <v>203</v>
      </c>
      <c r="E1233" s="12">
        <v>95.5</v>
      </c>
      <c r="F1233" s="16">
        <f t="shared" si="235"/>
        <v>-5.5555555555556344E-2</v>
      </c>
      <c r="G1233" s="16"/>
      <c r="H1233" s="16">
        <f t="shared" si="231"/>
        <v>0</v>
      </c>
      <c r="I1233" s="16">
        <f t="shared" si="232"/>
        <v>-1.6163194444444674E-2</v>
      </c>
      <c r="J1233" s="16">
        <f t="shared" si="241"/>
        <v>-1179.4411193094304</v>
      </c>
      <c r="K1233" s="16">
        <f t="shared" si="236"/>
        <v>-44.444444444445075</v>
      </c>
      <c r="L1233" s="16">
        <f t="shared" si="240"/>
        <v>-44.46060763888952</v>
      </c>
      <c r="M1233" s="16">
        <f t="shared" si="237"/>
        <v>1482582.5624022237</v>
      </c>
      <c r="N1233" s="16">
        <f t="shared" si="238"/>
        <v>1931544.6890776923</v>
      </c>
      <c r="O1233" s="16">
        <f t="shared" si="239"/>
        <v>26.527777777777779</v>
      </c>
      <c r="P1233" s="16">
        <f t="shared" si="242"/>
        <v>-6.6762500000000953E-3</v>
      </c>
      <c r="Q1233">
        <f t="shared" si="233"/>
        <v>0.64869261562018676</v>
      </c>
      <c r="S1233" s="19">
        <f t="shared" si="234"/>
        <v>448962.12667546864</v>
      </c>
      <c r="V1233" t="str">
        <v/>
      </c>
    </row>
    <row r="1234" spans="2:22" x14ac:dyDescent="0.25">
      <c r="B1234" s="6" t="s">
        <v>62</v>
      </c>
      <c r="C1234" s="6">
        <v>1226</v>
      </c>
      <c r="D1234" s="6">
        <v>204</v>
      </c>
      <c r="E1234" s="12">
        <v>95.3</v>
      </c>
      <c r="F1234" s="16">
        <f t="shared" si="235"/>
        <v>-4.1666666666666269E-2</v>
      </c>
      <c r="G1234" s="16"/>
      <c r="H1234" s="16">
        <f t="shared" si="231"/>
        <v>0</v>
      </c>
      <c r="I1234" s="16">
        <f t="shared" si="232"/>
        <v>-1.2122395833333218E-2</v>
      </c>
      <c r="J1234" s="16">
        <f t="shared" si="241"/>
        <v>-882.72831416376459</v>
      </c>
      <c r="K1234" s="16">
        <f t="shared" si="236"/>
        <v>-33.333333333333016</v>
      </c>
      <c r="L1234" s="16">
        <f t="shared" si="240"/>
        <v>-33.345455729166346</v>
      </c>
      <c r="M1234" s="16">
        <f t="shared" si="237"/>
        <v>1483465.2907163876</v>
      </c>
      <c r="N1234" s="16">
        <f t="shared" si="238"/>
        <v>1931544.6890776923</v>
      </c>
      <c r="O1234" s="16">
        <f t="shared" si="239"/>
        <v>26.472222222222221</v>
      </c>
      <c r="P1234" s="16">
        <f t="shared" si="242"/>
        <v>-5.0071874999999526E-3</v>
      </c>
      <c r="Q1234">
        <f t="shared" si="233"/>
        <v>0.48550057279007058</v>
      </c>
      <c r="S1234" s="19">
        <f t="shared" si="234"/>
        <v>448079.39836130477</v>
      </c>
      <c r="V1234" t="str">
        <v/>
      </c>
    </row>
    <row r="1235" spans="2:22" x14ac:dyDescent="0.25">
      <c r="B1235" s="6" t="s">
        <v>62</v>
      </c>
      <c r="C1235" s="6">
        <v>1227</v>
      </c>
      <c r="D1235" s="6">
        <v>205</v>
      </c>
      <c r="E1235" s="12">
        <v>95.2</v>
      </c>
      <c r="F1235" s="16">
        <f t="shared" si="235"/>
        <v>-4.1666666666666269E-2</v>
      </c>
      <c r="G1235" s="16"/>
      <c r="H1235" s="16">
        <f t="shared" si="231"/>
        <v>0</v>
      </c>
      <c r="I1235" s="16">
        <f t="shared" si="232"/>
        <v>-1.2122395833333218E-2</v>
      </c>
      <c r="J1235" s="16">
        <f t="shared" si="241"/>
        <v>-881.8020515046212</v>
      </c>
      <c r="K1235" s="16">
        <f t="shared" si="236"/>
        <v>-33.333333333333016</v>
      </c>
      <c r="L1235" s="16">
        <f t="shared" si="240"/>
        <v>-33.345455729166346</v>
      </c>
      <c r="M1235" s="16">
        <f t="shared" si="237"/>
        <v>1484347.0927678922</v>
      </c>
      <c r="N1235" s="16">
        <f t="shared" si="238"/>
        <v>1931544.6890776923</v>
      </c>
      <c r="O1235" s="16">
        <f t="shared" si="239"/>
        <v>26.444444444444446</v>
      </c>
      <c r="P1235" s="16">
        <f t="shared" si="242"/>
        <v>-5.0071874999999526E-3</v>
      </c>
      <c r="Q1235">
        <f t="shared" si="233"/>
        <v>0.48499112832754165</v>
      </c>
      <c r="S1235" s="19">
        <f t="shared" si="234"/>
        <v>447197.59630980017</v>
      </c>
      <c r="V1235" t="str">
        <v/>
      </c>
    </row>
    <row r="1236" spans="2:22" x14ac:dyDescent="0.25">
      <c r="B1236" s="6" t="s">
        <v>62</v>
      </c>
      <c r="C1236" s="6">
        <v>1228</v>
      </c>
      <c r="D1236" s="6">
        <v>206</v>
      </c>
      <c r="E1236" s="12">
        <v>95</v>
      </c>
      <c r="F1236" s="16">
        <f t="shared" si="235"/>
        <v>-4.1666666666666269E-2</v>
      </c>
      <c r="G1236" s="16"/>
      <c r="H1236" s="16">
        <f t="shared" si="231"/>
        <v>0</v>
      </c>
      <c r="I1236" s="16">
        <f t="shared" si="232"/>
        <v>-1.2122395833333218E-2</v>
      </c>
      <c r="J1236" s="16">
        <f t="shared" si="241"/>
        <v>-879.9495261863342</v>
      </c>
      <c r="K1236" s="16">
        <f t="shared" si="236"/>
        <v>-33.333333333333016</v>
      </c>
      <c r="L1236" s="16">
        <f t="shared" si="240"/>
        <v>-33.345455729166346</v>
      </c>
      <c r="M1236" s="16">
        <f t="shared" si="237"/>
        <v>1485227.0422940785</v>
      </c>
      <c r="N1236" s="16">
        <f t="shared" si="238"/>
        <v>1931544.6890776923</v>
      </c>
      <c r="O1236" s="16">
        <f t="shared" si="239"/>
        <v>26.388888888888889</v>
      </c>
      <c r="P1236" s="16">
        <f t="shared" si="242"/>
        <v>-5.0071874999999526E-3</v>
      </c>
      <c r="Q1236">
        <f t="shared" si="233"/>
        <v>0.48397223940248385</v>
      </c>
      <c r="S1236" s="19">
        <f t="shared" si="234"/>
        <v>446317.64678361383</v>
      </c>
      <c r="V1236" t="str">
        <v/>
      </c>
    </row>
    <row r="1237" spans="2:22" x14ac:dyDescent="0.25">
      <c r="B1237" s="6" t="s">
        <v>62</v>
      </c>
      <c r="C1237" s="6">
        <v>1229</v>
      </c>
      <c r="D1237" s="6">
        <v>207</v>
      </c>
      <c r="E1237" s="12">
        <v>94.9</v>
      </c>
      <c r="F1237" s="16">
        <f t="shared" si="235"/>
        <v>-4.1666666666666269E-2</v>
      </c>
      <c r="G1237" s="16"/>
      <c r="H1237" s="16">
        <f t="shared" si="231"/>
        <v>0</v>
      </c>
      <c r="I1237" s="16">
        <f t="shared" si="232"/>
        <v>-1.2122395833333218E-2</v>
      </c>
      <c r="J1237" s="16">
        <f t="shared" si="241"/>
        <v>-879.02326352719069</v>
      </c>
      <c r="K1237" s="16">
        <f t="shared" si="236"/>
        <v>-33.333333333333016</v>
      </c>
      <c r="L1237" s="16">
        <f t="shared" si="240"/>
        <v>-33.345455729166346</v>
      </c>
      <c r="M1237" s="16">
        <f t="shared" si="237"/>
        <v>1486106.0655576056</v>
      </c>
      <c r="N1237" s="16">
        <f t="shared" si="238"/>
        <v>1931544.6890776923</v>
      </c>
      <c r="O1237" s="16">
        <f t="shared" si="239"/>
        <v>26.361111111111114</v>
      </c>
      <c r="P1237" s="16">
        <f t="shared" si="242"/>
        <v>-5.0071874999999526E-3</v>
      </c>
      <c r="Q1237">
        <f t="shared" si="233"/>
        <v>0.48346279493995492</v>
      </c>
      <c r="S1237" s="19">
        <f t="shared" si="234"/>
        <v>445438.62352008675</v>
      </c>
      <c r="V1237" t="str">
        <v/>
      </c>
    </row>
    <row r="1238" spans="2:22" x14ac:dyDescent="0.25">
      <c r="B1238" s="6" t="s">
        <v>62</v>
      </c>
      <c r="C1238" s="6">
        <v>1230</v>
      </c>
      <c r="D1238" s="6">
        <v>208</v>
      </c>
      <c r="E1238" s="12">
        <v>94.7</v>
      </c>
      <c r="F1238" s="16">
        <f t="shared" si="235"/>
        <v>-5.5555555555556344E-2</v>
      </c>
      <c r="G1238" s="16"/>
      <c r="H1238" s="16">
        <f t="shared" si="231"/>
        <v>0</v>
      </c>
      <c r="I1238" s="16">
        <f t="shared" si="232"/>
        <v>-1.6163194444444674E-2</v>
      </c>
      <c r="J1238" s="16">
        <f t="shared" si="241"/>
        <v>-1169.5609842785661</v>
      </c>
      <c r="K1238" s="16">
        <f t="shared" si="236"/>
        <v>-44.444444444445075</v>
      </c>
      <c r="L1238" s="16">
        <f t="shared" si="240"/>
        <v>-44.46060763888952</v>
      </c>
      <c r="M1238" s="16">
        <f t="shared" si="237"/>
        <v>1487275.6265418842</v>
      </c>
      <c r="N1238" s="16">
        <f t="shared" si="238"/>
        <v>1931544.6890776923</v>
      </c>
      <c r="O1238" s="16">
        <f t="shared" si="239"/>
        <v>26.305555555555557</v>
      </c>
      <c r="P1238" s="16">
        <f t="shared" si="242"/>
        <v>-6.6762500000000953E-3</v>
      </c>
      <c r="Q1238">
        <f t="shared" si="233"/>
        <v>0.64325854135321137</v>
      </c>
      <c r="S1238" s="19">
        <f t="shared" si="234"/>
        <v>444269.06253580819</v>
      </c>
      <c r="V1238" t="str">
        <v/>
      </c>
    </row>
    <row r="1239" spans="2:22" x14ac:dyDescent="0.25">
      <c r="B1239" s="6" t="s">
        <v>62</v>
      </c>
      <c r="C1239" s="6">
        <v>1231</v>
      </c>
      <c r="D1239" s="6">
        <v>209</v>
      </c>
      <c r="E1239" s="12">
        <v>94.5</v>
      </c>
      <c r="F1239" s="16">
        <f t="shared" si="235"/>
        <v>-4.1666666666666269E-2</v>
      </c>
      <c r="G1239" s="16"/>
      <c r="H1239" s="16">
        <f t="shared" si="231"/>
        <v>0</v>
      </c>
      <c r="I1239" s="16">
        <f t="shared" si="232"/>
        <v>-1.2122395833333218E-2</v>
      </c>
      <c r="J1239" s="16">
        <f t="shared" si="241"/>
        <v>-875.31821289061656</v>
      </c>
      <c r="K1239" s="16">
        <f t="shared" si="236"/>
        <v>-33.333333333333016</v>
      </c>
      <c r="L1239" s="16">
        <f t="shared" si="240"/>
        <v>-33.345455729166346</v>
      </c>
      <c r="M1239" s="16">
        <f t="shared" si="237"/>
        <v>1488150.9447547747</v>
      </c>
      <c r="N1239" s="16">
        <f t="shared" si="238"/>
        <v>1931544.6890776923</v>
      </c>
      <c r="O1239" s="16">
        <f t="shared" si="239"/>
        <v>26.25</v>
      </c>
      <c r="P1239" s="16">
        <f t="shared" si="242"/>
        <v>-5.0071874999999526E-3</v>
      </c>
      <c r="Q1239">
        <f t="shared" si="233"/>
        <v>0.48142501708983915</v>
      </c>
      <c r="S1239" s="19">
        <f t="shared" si="234"/>
        <v>443393.74432291766</v>
      </c>
      <c r="V1239" t="str">
        <v/>
      </c>
    </row>
    <row r="1240" spans="2:22" x14ac:dyDescent="0.25">
      <c r="B1240" s="6" t="s">
        <v>62</v>
      </c>
      <c r="C1240" s="6">
        <v>1232</v>
      </c>
      <c r="D1240" s="6">
        <v>210</v>
      </c>
      <c r="E1240" s="12">
        <v>94.4</v>
      </c>
      <c r="F1240" s="16">
        <f t="shared" si="235"/>
        <v>-1.3888888888888099E-2</v>
      </c>
      <c r="G1240" s="16"/>
      <c r="H1240" s="16">
        <f t="shared" si="231"/>
        <v>0</v>
      </c>
      <c r="I1240" s="16">
        <f t="shared" si="232"/>
        <v>-4.0407986111108815E-3</v>
      </c>
      <c r="J1240" s="16">
        <f t="shared" si="241"/>
        <v>-291.46398341047728</v>
      </c>
      <c r="K1240" s="16">
        <f t="shared" si="236"/>
        <v>-11.111111111110478</v>
      </c>
      <c r="L1240" s="16">
        <f t="shared" si="240"/>
        <v>-11.11515190972159</v>
      </c>
      <c r="M1240" s="16">
        <f t="shared" si="237"/>
        <v>1488442.4087381852</v>
      </c>
      <c r="N1240" s="16">
        <f t="shared" si="238"/>
        <v>1931544.6890776923</v>
      </c>
      <c r="O1240" s="16">
        <f t="shared" si="239"/>
        <v>26.222222222222225</v>
      </c>
      <c r="P1240" s="16">
        <f t="shared" si="242"/>
        <v>-1.6690624999999052E-3</v>
      </c>
      <c r="Q1240">
        <f t="shared" si="233"/>
        <v>0.16030519087576253</v>
      </c>
      <c r="S1240" s="19">
        <f t="shared" si="234"/>
        <v>443102.28033950715</v>
      </c>
      <c r="V1240" t="str">
        <v/>
      </c>
    </row>
    <row r="1241" spans="2:22" x14ac:dyDescent="0.25">
      <c r="B1241" s="6" t="s">
        <v>62</v>
      </c>
      <c r="C1241" s="6">
        <v>1233</v>
      </c>
      <c r="D1241" s="6">
        <v>211</v>
      </c>
      <c r="E1241" s="12">
        <v>94.4</v>
      </c>
      <c r="F1241" s="16">
        <f t="shared" si="235"/>
        <v>-1.3888888888890073E-2</v>
      </c>
      <c r="G1241" s="16"/>
      <c r="H1241" s="16">
        <f t="shared" si="231"/>
        <v>0</v>
      </c>
      <c r="I1241" s="16">
        <f t="shared" si="232"/>
        <v>-4.0407986111114557E-3</v>
      </c>
      <c r="J1241" s="16">
        <f t="shared" si="241"/>
        <v>-291.46398341051867</v>
      </c>
      <c r="K1241" s="16">
        <f t="shared" si="236"/>
        <v>-11.111111111112058</v>
      </c>
      <c r="L1241" s="16">
        <f t="shared" si="240"/>
        <v>-11.115151909723169</v>
      </c>
      <c r="M1241" s="16">
        <f t="shared" si="237"/>
        <v>1488733.8727215957</v>
      </c>
      <c r="N1241" s="16">
        <f t="shared" si="238"/>
        <v>1931544.6890776923</v>
      </c>
      <c r="O1241" s="16">
        <f t="shared" si="239"/>
        <v>26.222222222222225</v>
      </c>
      <c r="P1241" s="16">
        <f t="shared" si="242"/>
        <v>-1.6690625000001424E-3</v>
      </c>
      <c r="Q1241">
        <f t="shared" si="233"/>
        <v>0.16030519087578529</v>
      </c>
      <c r="S1241" s="19">
        <f t="shared" si="234"/>
        <v>442810.81635609665</v>
      </c>
      <c r="V1241" t="str">
        <v/>
      </c>
    </row>
    <row r="1242" spans="2:22" x14ac:dyDescent="0.25">
      <c r="B1242" s="6" t="s">
        <v>62</v>
      </c>
      <c r="C1242" s="6">
        <v>1234</v>
      </c>
      <c r="D1242" s="6">
        <v>212</v>
      </c>
      <c r="E1242" s="12">
        <v>94.3</v>
      </c>
      <c r="F1242" s="16">
        <f t="shared" si="235"/>
        <v>-1.3888888888890073E-2</v>
      </c>
      <c r="G1242" s="16"/>
      <c r="H1242" s="16">
        <f t="shared" si="231"/>
        <v>0</v>
      </c>
      <c r="I1242" s="16">
        <f t="shared" si="232"/>
        <v>-4.0407986111114557E-3</v>
      </c>
      <c r="J1242" s="16">
        <f t="shared" si="241"/>
        <v>-291.15522919080416</v>
      </c>
      <c r="K1242" s="16">
        <f t="shared" si="236"/>
        <v>-11.111111111112058</v>
      </c>
      <c r="L1242" s="16">
        <f t="shared" si="240"/>
        <v>-11.115151909723169</v>
      </c>
      <c r="M1242" s="16">
        <f t="shared" si="237"/>
        <v>1489025.0279507865</v>
      </c>
      <c r="N1242" s="16">
        <f t="shared" si="238"/>
        <v>1931544.6890776923</v>
      </c>
      <c r="O1242" s="16">
        <f t="shared" si="239"/>
        <v>26.194444444444446</v>
      </c>
      <c r="P1242" s="16">
        <f t="shared" si="242"/>
        <v>-1.6690625000001424E-3</v>
      </c>
      <c r="Q1242">
        <f t="shared" si="233"/>
        <v>0.1601353760549423</v>
      </c>
      <c r="S1242" s="19">
        <f t="shared" si="234"/>
        <v>442519.66112690582</v>
      </c>
      <c r="V1242" t="str">
        <v/>
      </c>
    </row>
    <row r="1243" spans="2:22" x14ac:dyDescent="0.25">
      <c r="B1243" s="6" t="s">
        <v>62</v>
      </c>
      <c r="C1243" s="6">
        <v>1235</v>
      </c>
      <c r="D1243" s="6">
        <v>213</v>
      </c>
      <c r="E1243" s="12">
        <v>94.3</v>
      </c>
      <c r="F1243" s="16">
        <f t="shared" si="235"/>
        <v>-2.7777777777778172E-2</v>
      </c>
      <c r="G1243" s="16"/>
      <c r="H1243" s="16">
        <f t="shared" si="231"/>
        <v>0</v>
      </c>
      <c r="I1243" s="16">
        <f t="shared" si="232"/>
        <v>-8.0815972222223371E-3</v>
      </c>
      <c r="J1243" s="16">
        <f t="shared" si="241"/>
        <v>-582.31045838156695</v>
      </c>
      <c r="K1243" s="16">
        <f t="shared" si="236"/>
        <v>-22.222222222222538</v>
      </c>
      <c r="L1243" s="16">
        <f t="shared" si="240"/>
        <v>-22.23030381944476</v>
      </c>
      <c r="M1243" s="16">
        <f t="shared" si="237"/>
        <v>1489607.3384091682</v>
      </c>
      <c r="N1243" s="16">
        <f t="shared" si="238"/>
        <v>1931544.6890776923</v>
      </c>
      <c r="O1243" s="16">
        <f t="shared" si="239"/>
        <v>26.194444444444446</v>
      </c>
      <c r="P1243" s="16">
        <f t="shared" si="242"/>
        <v>-3.3381250000000477E-3</v>
      </c>
      <c r="Q1243">
        <f t="shared" si="233"/>
        <v>0.32027075210986183</v>
      </c>
      <c r="S1243" s="19">
        <f t="shared" si="234"/>
        <v>441937.35066852416</v>
      </c>
      <c r="V1243" t="str">
        <v/>
      </c>
    </row>
    <row r="1244" spans="2:22" x14ac:dyDescent="0.25">
      <c r="B1244" s="6" t="s">
        <v>62</v>
      </c>
      <c r="C1244" s="6">
        <v>1236</v>
      </c>
      <c r="D1244" s="6">
        <v>214</v>
      </c>
      <c r="E1244" s="12">
        <v>94.1</v>
      </c>
      <c r="F1244" s="16">
        <f t="shared" si="235"/>
        <v>-5.5555555555554373E-2</v>
      </c>
      <c r="G1244" s="16"/>
      <c r="H1244" s="16">
        <f t="shared" si="231"/>
        <v>0</v>
      </c>
      <c r="I1244" s="16">
        <f t="shared" si="232"/>
        <v>-1.6163194444444102E-2</v>
      </c>
      <c r="J1244" s="16">
        <f t="shared" si="241"/>
        <v>-1162.1508830053765</v>
      </c>
      <c r="K1244" s="16">
        <f t="shared" si="236"/>
        <v>-44.444444444443498</v>
      </c>
      <c r="L1244" s="16">
        <f t="shared" si="240"/>
        <v>-44.460607638887943</v>
      </c>
      <c r="M1244" s="16">
        <f t="shared" si="237"/>
        <v>1490769.4892921736</v>
      </c>
      <c r="N1244" s="16">
        <f t="shared" si="238"/>
        <v>1931544.6890776923</v>
      </c>
      <c r="O1244" s="16">
        <f t="shared" si="239"/>
        <v>26.138888888888889</v>
      </c>
      <c r="P1244" s="16">
        <f t="shared" si="242"/>
        <v>-6.6762499999998585E-3</v>
      </c>
      <c r="Q1244">
        <f t="shared" si="233"/>
        <v>0.63918298565295706</v>
      </c>
      <c r="S1244" s="19">
        <f t="shared" si="234"/>
        <v>440775.19978551869</v>
      </c>
      <c r="V1244" t="str">
        <v/>
      </c>
    </row>
    <row r="1245" spans="2:22" x14ac:dyDescent="0.25">
      <c r="B1245" s="6" t="s">
        <v>62</v>
      </c>
      <c r="C1245" s="6">
        <v>1237</v>
      </c>
      <c r="D1245" s="6">
        <v>215</v>
      </c>
      <c r="E1245" s="12">
        <v>93.9</v>
      </c>
      <c r="F1245" s="16">
        <f t="shared" si="235"/>
        <v>-9.7222222222220642E-2</v>
      </c>
      <c r="G1245" s="16"/>
      <c r="H1245" s="16">
        <f t="shared" si="231"/>
        <v>0</v>
      </c>
      <c r="I1245" s="16">
        <f t="shared" si="232"/>
        <v>-2.8285590277777318E-2</v>
      </c>
      <c r="J1245" s="16">
        <f t="shared" si="241"/>
        <v>-2029.4414861834161</v>
      </c>
      <c r="K1245" s="16">
        <f t="shared" si="236"/>
        <v>-77.777777777776507</v>
      </c>
      <c r="L1245" s="16">
        <f t="shared" si="240"/>
        <v>-77.806063368054282</v>
      </c>
      <c r="M1245" s="16">
        <f t="shared" si="237"/>
        <v>1492798.930778357</v>
      </c>
      <c r="N1245" s="16">
        <f t="shared" si="238"/>
        <v>1931544.6890776923</v>
      </c>
      <c r="O1245" s="16">
        <f t="shared" si="239"/>
        <v>26.083333333333336</v>
      </c>
      <c r="P1245" s="16">
        <f t="shared" si="242"/>
        <v>-1.1683437499999812E-2</v>
      </c>
      <c r="Q1245">
        <f t="shared" si="233"/>
        <v>1.1161928174008791</v>
      </c>
      <c r="S1245" s="19">
        <f t="shared" si="234"/>
        <v>438745.75829933537</v>
      </c>
      <c r="V1245" t="str">
        <v/>
      </c>
    </row>
    <row r="1246" spans="2:22" x14ac:dyDescent="0.25">
      <c r="B1246" s="6" t="s">
        <v>62</v>
      </c>
      <c r="C1246" s="6">
        <v>1238</v>
      </c>
      <c r="D1246" s="6">
        <v>216</v>
      </c>
      <c r="E1246" s="12">
        <v>93.4</v>
      </c>
      <c r="F1246" s="16">
        <f t="shared" si="235"/>
        <v>-0.15277777777777896</v>
      </c>
      <c r="G1246" s="16"/>
      <c r="H1246" s="16">
        <f t="shared" si="231"/>
        <v>0</v>
      </c>
      <c r="I1246" s="16">
        <f t="shared" si="232"/>
        <v>-4.4448784722222565E-2</v>
      </c>
      <c r="J1246" s="16">
        <f t="shared" si="241"/>
        <v>-3172.1408533468611</v>
      </c>
      <c r="K1246" s="16">
        <f t="shared" si="236"/>
        <v>-122.22222222222317</v>
      </c>
      <c r="L1246" s="16">
        <f t="shared" si="240"/>
        <v>-122.26667100694539</v>
      </c>
      <c r="M1246" s="16">
        <f t="shared" si="237"/>
        <v>1495971.0716317038</v>
      </c>
      <c r="N1246" s="16">
        <f t="shared" si="238"/>
        <v>1931544.6890776923</v>
      </c>
      <c r="O1246" s="16">
        <f t="shared" si="239"/>
        <v>25.944444444444446</v>
      </c>
      <c r="P1246" s="16">
        <f t="shared" si="242"/>
        <v>-1.8359687500000145E-2</v>
      </c>
      <c r="Q1246">
        <f t="shared" si="233"/>
        <v>1.7446774693407738</v>
      </c>
      <c r="S1246" s="19">
        <f t="shared" si="234"/>
        <v>435573.61744598858</v>
      </c>
      <c r="V1246" t="str">
        <v/>
      </c>
    </row>
    <row r="1247" spans="2:22" x14ac:dyDescent="0.25">
      <c r="B1247" s="6" t="s">
        <v>62</v>
      </c>
      <c r="C1247" s="6">
        <v>1239</v>
      </c>
      <c r="D1247" s="6">
        <v>217</v>
      </c>
      <c r="E1247" s="12">
        <v>92.8</v>
      </c>
      <c r="F1247" s="16">
        <f t="shared" si="235"/>
        <v>-0.19444444444444522</v>
      </c>
      <c r="G1247" s="16"/>
      <c r="H1247" s="16">
        <f t="shared" si="231"/>
        <v>0</v>
      </c>
      <c r="I1247" s="16">
        <f t="shared" si="232"/>
        <v>-5.6571180555555788E-2</v>
      </c>
      <c r="J1247" s="16">
        <f t="shared" si="241"/>
        <v>-4011.33482253088</v>
      </c>
      <c r="K1247" s="16">
        <f t="shared" si="236"/>
        <v>-155.55555555555617</v>
      </c>
      <c r="L1247" s="16">
        <f t="shared" si="240"/>
        <v>-155.61212673611172</v>
      </c>
      <c r="M1247" s="16">
        <f t="shared" si="237"/>
        <v>1499982.4064542346</v>
      </c>
      <c r="N1247" s="16">
        <f t="shared" si="238"/>
        <v>1931544.6890776923</v>
      </c>
      <c r="O1247" s="16">
        <f t="shared" si="239"/>
        <v>25.777777777777779</v>
      </c>
      <c r="P1247" s="16">
        <f t="shared" si="242"/>
        <v>-2.3366875000000096E-2</v>
      </c>
      <c r="Q1247">
        <f t="shared" si="233"/>
        <v>2.2062341523919842</v>
      </c>
      <c r="S1247" s="19">
        <f t="shared" si="234"/>
        <v>431562.28262345772</v>
      </c>
      <c r="V1247" t="str">
        <v/>
      </c>
    </row>
    <row r="1248" spans="2:22" x14ac:dyDescent="0.25">
      <c r="B1248" s="6" t="s">
        <v>62</v>
      </c>
      <c r="C1248" s="6">
        <v>1240</v>
      </c>
      <c r="D1248" s="6">
        <v>218</v>
      </c>
      <c r="E1248" s="12">
        <v>92</v>
      </c>
      <c r="F1248" s="16">
        <f t="shared" si="235"/>
        <v>-0.20833333333333331</v>
      </c>
      <c r="G1248" s="16"/>
      <c r="H1248" s="16">
        <f t="shared" si="231"/>
        <v>0</v>
      </c>
      <c r="I1248" s="16">
        <f t="shared" si="232"/>
        <v>-6.0611979166666663E-2</v>
      </c>
      <c r="J1248" s="16">
        <f t="shared" si="241"/>
        <v>-4260.8082320601852</v>
      </c>
      <c r="K1248" s="16">
        <f t="shared" si="236"/>
        <v>-166.66666666666666</v>
      </c>
      <c r="L1248" s="16">
        <f t="shared" si="240"/>
        <v>-166.72727864583334</v>
      </c>
      <c r="M1248" s="16">
        <f t="shared" si="237"/>
        <v>1504243.2146862948</v>
      </c>
      <c r="N1248" s="16">
        <f t="shared" si="238"/>
        <v>1931544.6890776923</v>
      </c>
      <c r="O1248" s="16">
        <f t="shared" si="239"/>
        <v>25.555555555555557</v>
      </c>
      <c r="P1248" s="16">
        <f t="shared" si="242"/>
        <v>-2.5035937500000001E-2</v>
      </c>
      <c r="Q1248">
        <f t="shared" si="233"/>
        <v>2.343444527633102</v>
      </c>
      <c r="S1248" s="19">
        <f t="shared" si="234"/>
        <v>427301.47439139755</v>
      </c>
      <c r="V1248" t="str">
        <v/>
      </c>
    </row>
    <row r="1249" spans="2:22" x14ac:dyDescent="0.25">
      <c r="B1249" s="6" t="s">
        <v>62</v>
      </c>
      <c r="C1249" s="6">
        <v>1241</v>
      </c>
      <c r="D1249" s="6">
        <v>219</v>
      </c>
      <c r="E1249" s="12">
        <v>91.3</v>
      </c>
      <c r="F1249" s="16">
        <f t="shared" si="235"/>
        <v>-0.19444444444444522</v>
      </c>
      <c r="G1249" s="16"/>
      <c r="H1249" s="16">
        <f t="shared" si="231"/>
        <v>0</v>
      </c>
      <c r="I1249" s="16">
        <f t="shared" si="232"/>
        <v>-5.6571180555555788E-2</v>
      </c>
      <c r="J1249" s="16">
        <f t="shared" si="241"/>
        <v>-3946.4964363908334</v>
      </c>
      <c r="K1249" s="16">
        <f t="shared" si="236"/>
        <v>-155.55555555555617</v>
      </c>
      <c r="L1249" s="16">
        <f t="shared" si="240"/>
        <v>-155.61212673611172</v>
      </c>
      <c r="M1249" s="16">
        <f t="shared" si="237"/>
        <v>1508189.7111226856</v>
      </c>
      <c r="N1249" s="16">
        <f t="shared" si="238"/>
        <v>1931544.6890776923</v>
      </c>
      <c r="O1249" s="16">
        <f t="shared" si="239"/>
        <v>25.361111111111111</v>
      </c>
      <c r="P1249" s="16">
        <f t="shared" si="242"/>
        <v>-2.3366875000000096E-2</v>
      </c>
      <c r="Q1249">
        <f t="shared" si="233"/>
        <v>2.1705730400149585</v>
      </c>
      <c r="S1249" s="19">
        <f t="shared" si="234"/>
        <v>423354.97795500676</v>
      </c>
      <c r="V1249" t="str">
        <v/>
      </c>
    </row>
    <row r="1250" spans="2:22" x14ac:dyDescent="0.25">
      <c r="B1250" s="6" t="s">
        <v>62</v>
      </c>
      <c r="C1250" s="6">
        <v>1242</v>
      </c>
      <c r="D1250" s="6">
        <v>220</v>
      </c>
      <c r="E1250" s="12">
        <v>90.6</v>
      </c>
      <c r="F1250" s="16">
        <f t="shared" si="235"/>
        <v>-0.18055555555555516</v>
      </c>
      <c r="G1250" s="16"/>
      <c r="H1250" s="16">
        <f t="shared" si="231"/>
        <v>0</v>
      </c>
      <c r="I1250" s="16">
        <f t="shared" si="232"/>
        <v>-5.2530381944444336E-2</v>
      </c>
      <c r="J1250" s="16">
        <f t="shared" si="241"/>
        <v>-3636.5071997974464</v>
      </c>
      <c r="K1250" s="16">
        <f t="shared" si="236"/>
        <v>-144.44444444444414</v>
      </c>
      <c r="L1250" s="16">
        <f t="shared" si="240"/>
        <v>-144.49697482638859</v>
      </c>
      <c r="M1250" s="16">
        <f t="shared" si="237"/>
        <v>1511826.2183224831</v>
      </c>
      <c r="N1250" s="16">
        <f t="shared" si="238"/>
        <v>1931544.6890776923</v>
      </c>
      <c r="O1250" s="16">
        <f t="shared" si="239"/>
        <v>25.166666666666668</v>
      </c>
      <c r="P1250" s="16">
        <f t="shared" si="242"/>
        <v>-2.1697812499999955E-2</v>
      </c>
      <c r="Q1250">
        <f t="shared" si="233"/>
        <v>2.000078959888596</v>
      </c>
      <c r="S1250" s="19">
        <f t="shared" si="234"/>
        <v>419718.47075520921</v>
      </c>
      <c r="V1250" t="str">
        <v/>
      </c>
    </row>
    <row r="1251" spans="2:22" x14ac:dyDescent="0.25">
      <c r="B1251" s="6" t="s">
        <v>62</v>
      </c>
      <c r="C1251" s="6">
        <v>1243</v>
      </c>
      <c r="D1251" s="6">
        <v>221</v>
      </c>
      <c r="E1251" s="12">
        <v>90</v>
      </c>
      <c r="F1251" s="16">
        <f t="shared" si="235"/>
        <v>-0.18055555555555516</v>
      </c>
      <c r="G1251" s="16"/>
      <c r="H1251" s="16">
        <f t="shared" si="231"/>
        <v>0</v>
      </c>
      <c r="I1251" s="16">
        <f t="shared" si="232"/>
        <v>-5.2530381944444336E-2</v>
      </c>
      <c r="J1251" s="16">
        <f t="shared" si="241"/>
        <v>-3612.4243706597149</v>
      </c>
      <c r="K1251" s="16">
        <f t="shared" si="236"/>
        <v>-144.44444444444414</v>
      </c>
      <c r="L1251" s="16">
        <f t="shared" si="240"/>
        <v>-144.49697482638859</v>
      </c>
      <c r="M1251" s="16">
        <f t="shared" si="237"/>
        <v>1515438.6426931429</v>
      </c>
      <c r="N1251" s="16">
        <f t="shared" si="238"/>
        <v>1931544.6890776923</v>
      </c>
      <c r="O1251" s="16">
        <f t="shared" si="239"/>
        <v>25</v>
      </c>
      <c r="P1251" s="16">
        <f t="shared" si="242"/>
        <v>-2.1697812499999955E-2</v>
      </c>
      <c r="Q1251">
        <f t="shared" si="233"/>
        <v>1.9868334038628435</v>
      </c>
      <c r="S1251" s="19">
        <f t="shared" si="234"/>
        <v>416106.04638454947</v>
      </c>
      <c r="V1251" t="str">
        <v/>
      </c>
    </row>
    <row r="1252" spans="2:22" x14ac:dyDescent="0.25">
      <c r="B1252" s="6" t="s">
        <v>62</v>
      </c>
      <c r="C1252" s="6">
        <v>1244</v>
      </c>
      <c r="D1252" s="6">
        <v>222</v>
      </c>
      <c r="E1252" s="12">
        <v>89.3</v>
      </c>
      <c r="F1252" s="16">
        <f t="shared" si="235"/>
        <v>-0.18055555555555516</v>
      </c>
      <c r="G1252" s="16"/>
      <c r="H1252" s="16">
        <f t="shared" si="231"/>
        <v>0</v>
      </c>
      <c r="I1252" s="16">
        <f t="shared" si="232"/>
        <v>-5.2530381944444336E-2</v>
      </c>
      <c r="J1252" s="16">
        <f t="shared" si="241"/>
        <v>-3584.3277366656953</v>
      </c>
      <c r="K1252" s="16">
        <f t="shared" si="236"/>
        <v>-144.44444444444414</v>
      </c>
      <c r="L1252" s="16">
        <f t="shared" si="240"/>
        <v>-144.49697482638859</v>
      </c>
      <c r="M1252" s="16">
        <f t="shared" si="237"/>
        <v>1519022.9704298086</v>
      </c>
      <c r="N1252" s="16">
        <f t="shared" si="238"/>
        <v>1931544.6890776923</v>
      </c>
      <c r="O1252" s="16">
        <f t="shared" si="239"/>
        <v>24.805555555555557</v>
      </c>
      <c r="P1252" s="16">
        <f t="shared" si="242"/>
        <v>-2.1697812499999955E-2</v>
      </c>
      <c r="Q1252">
        <f t="shared" si="233"/>
        <v>1.9713802551661326</v>
      </c>
      <c r="S1252" s="19">
        <f t="shared" si="234"/>
        <v>412521.71864788374</v>
      </c>
      <c r="V1252" t="str">
        <v/>
      </c>
    </row>
    <row r="1253" spans="2:22" x14ac:dyDescent="0.25">
      <c r="B1253" s="6" t="s">
        <v>62</v>
      </c>
      <c r="C1253" s="6">
        <v>1245</v>
      </c>
      <c r="D1253" s="6">
        <v>223</v>
      </c>
      <c r="E1253" s="12">
        <v>88.7</v>
      </c>
      <c r="F1253" s="16">
        <f t="shared" si="235"/>
        <v>-0.16666666666666705</v>
      </c>
      <c r="G1253" s="16"/>
      <c r="H1253" s="16">
        <f t="shared" si="231"/>
        <v>0</v>
      </c>
      <c r="I1253" s="16">
        <f t="shared" si="232"/>
        <v>-4.8489583333333447E-2</v>
      </c>
      <c r="J1253" s="16">
        <f t="shared" si="241"/>
        <v>-3286.3799146412107</v>
      </c>
      <c r="K1253" s="16">
        <f t="shared" si="236"/>
        <v>-133.33333333333363</v>
      </c>
      <c r="L1253" s="16">
        <f t="shared" si="240"/>
        <v>-133.38182291666695</v>
      </c>
      <c r="M1253" s="16">
        <f t="shared" si="237"/>
        <v>1522309.3503444497</v>
      </c>
      <c r="N1253" s="16">
        <f t="shared" si="238"/>
        <v>1931544.6890776923</v>
      </c>
      <c r="O1253" s="16">
        <f t="shared" si="239"/>
        <v>24.638888888888889</v>
      </c>
      <c r="P1253" s="16">
        <f t="shared" si="242"/>
        <v>-2.0028750000000047E-2</v>
      </c>
      <c r="Q1253">
        <f t="shared" si="233"/>
        <v>1.8075089530526662</v>
      </c>
      <c r="S1253" s="19">
        <f t="shared" si="234"/>
        <v>409235.33873324259</v>
      </c>
      <c r="V1253" t="str">
        <v/>
      </c>
    </row>
    <row r="1254" spans="2:22" x14ac:dyDescent="0.25">
      <c r="B1254" s="6" t="s">
        <v>62</v>
      </c>
      <c r="C1254" s="6">
        <v>1246</v>
      </c>
      <c r="D1254" s="6">
        <v>224</v>
      </c>
      <c r="E1254" s="12">
        <v>88.1</v>
      </c>
      <c r="F1254" s="16">
        <f t="shared" si="235"/>
        <v>-0.18055555555555516</v>
      </c>
      <c r="G1254" s="16"/>
      <c r="H1254" s="16">
        <f t="shared" si="231"/>
        <v>0</v>
      </c>
      <c r="I1254" s="16">
        <f t="shared" si="232"/>
        <v>-5.2530381944444336E-2</v>
      </c>
      <c r="J1254" s="16">
        <f t="shared" si="241"/>
        <v>-3536.1620783902317</v>
      </c>
      <c r="K1254" s="16">
        <f t="shared" si="236"/>
        <v>-144.44444444444414</v>
      </c>
      <c r="L1254" s="16">
        <f t="shared" si="240"/>
        <v>-144.49697482638859</v>
      </c>
      <c r="M1254" s="16">
        <f t="shared" si="237"/>
        <v>1525845.5124228399</v>
      </c>
      <c r="N1254" s="16">
        <f t="shared" si="238"/>
        <v>1931544.6890776923</v>
      </c>
      <c r="O1254" s="16">
        <f t="shared" si="239"/>
        <v>24.472222222222221</v>
      </c>
      <c r="P1254" s="16">
        <f t="shared" si="242"/>
        <v>-2.1697812499999955E-2</v>
      </c>
      <c r="Q1254">
        <f t="shared" si="233"/>
        <v>1.9448891431146276</v>
      </c>
      <c r="S1254" s="19">
        <f t="shared" si="234"/>
        <v>405699.17665485246</v>
      </c>
      <c r="V1254" t="str">
        <v/>
      </c>
    </row>
    <row r="1255" spans="2:22" x14ac:dyDescent="0.25">
      <c r="B1255" s="6" t="s">
        <v>62</v>
      </c>
      <c r="C1255" s="6">
        <v>1247</v>
      </c>
      <c r="D1255" s="6">
        <v>225</v>
      </c>
      <c r="E1255" s="12">
        <v>87.4</v>
      </c>
      <c r="F1255" s="16">
        <f t="shared" si="235"/>
        <v>-0.19444444444444325</v>
      </c>
      <c r="G1255" s="16"/>
      <c r="H1255" s="16">
        <f t="shared" si="231"/>
        <v>0</v>
      </c>
      <c r="I1255" s="16">
        <f t="shared" si="232"/>
        <v>-5.6571180555555212E-2</v>
      </c>
      <c r="J1255" s="16">
        <f t="shared" si="241"/>
        <v>-3777.9166324266748</v>
      </c>
      <c r="K1255" s="16">
        <f t="shared" si="236"/>
        <v>-155.55555555555461</v>
      </c>
      <c r="L1255" s="16">
        <f t="shared" si="240"/>
        <v>-155.61212673611016</v>
      </c>
      <c r="M1255" s="16">
        <f t="shared" si="237"/>
        <v>1529623.4290552665</v>
      </c>
      <c r="N1255" s="16">
        <f t="shared" si="238"/>
        <v>1931544.6890776923</v>
      </c>
      <c r="O1255" s="16">
        <f t="shared" si="239"/>
        <v>24.277777777777782</v>
      </c>
      <c r="P1255" s="16">
        <f t="shared" si="242"/>
        <v>-2.336687499999986E-2</v>
      </c>
      <c r="Q1255">
        <f t="shared" si="233"/>
        <v>2.0778541478346715</v>
      </c>
      <c r="S1255" s="19">
        <f t="shared" si="234"/>
        <v>401921.26002242579</v>
      </c>
      <c r="V1255" t="str">
        <v/>
      </c>
    </row>
    <row r="1256" spans="2:22" x14ac:dyDescent="0.25">
      <c r="B1256" s="6" t="s">
        <v>62</v>
      </c>
      <c r="C1256" s="6">
        <v>1248</v>
      </c>
      <c r="D1256" s="6">
        <v>226</v>
      </c>
      <c r="E1256" s="12">
        <v>86.7</v>
      </c>
      <c r="F1256" s="16">
        <f t="shared" si="235"/>
        <v>-0.19444444444444522</v>
      </c>
      <c r="G1256" s="16"/>
      <c r="H1256" s="16">
        <f t="shared" si="231"/>
        <v>0</v>
      </c>
      <c r="I1256" s="16">
        <f t="shared" si="232"/>
        <v>-5.6571180555555788E-2</v>
      </c>
      <c r="J1256" s="16">
        <f t="shared" si="241"/>
        <v>-3747.658718894691</v>
      </c>
      <c r="K1256" s="16">
        <f t="shared" si="236"/>
        <v>-155.55555555555617</v>
      </c>
      <c r="L1256" s="16">
        <f t="shared" si="240"/>
        <v>-155.61212673611172</v>
      </c>
      <c r="M1256" s="16">
        <f t="shared" si="237"/>
        <v>1533371.0877741612</v>
      </c>
      <c r="N1256" s="16">
        <f t="shared" si="238"/>
        <v>1931544.6890776923</v>
      </c>
      <c r="O1256" s="16">
        <f t="shared" si="239"/>
        <v>24.083333333333336</v>
      </c>
      <c r="P1256" s="16">
        <f t="shared" si="242"/>
        <v>-2.3366875000000096E-2</v>
      </c>
      <c r="Q1256">
        <f t="shared" si="233"/>
        <v>2.0612122953920804</v>
      </c>
      <c r="S1256" s="19">
        <f t="shared" si="234"/>
        <v>398173.60130353109</v>
      </c>
      <c r="V1256" t="str">
        <v/>
      </c>
    </row>
    <row r="1257" spans="2:22" x14ac:dyDescent="0.25">
      <c r="B1257" s="6" t="s">
        <v>62</v>
      </c>
      <c r="C1257" s="6">
        <v>1249</v>
      </c>
      <c r="D1257" s="6">
        <v>227</v>
      </c>
      <c r="E1257" s="12">
        <v>86</v>
      </c>
      <c r="F1257" s="16">
        <f t="shared" si="235"/>
        <v>-0.19444444444444522</v>
      </c>
      <c r="G1257" s="16"/>
      <c r="H1257" s="16">
        <f t="shared" si="231"/>
        <v>0</v>
      </c>
      <c r="I1257" s="16">
        <f t="shared" si="232"/>
        <v>-5.6571180555555788E-2</v>
      </c>
      <c r="J1257" s="16">
        <f t="shared" si="241"/>
        <v>-3717.400805362669</v>
      </c>
      <c r="K1257" s="16">
        <f t="shared" si="236"/>
        <v>-155.55555555555617</v>
      </c>
      <c r="L1257" s="16">
        <f t="shared" si="240"/>
        <v>-155.61212673611172</v>
      </c>
      <c r="M1257" s="16">
        <f t="shared" si="237"/>
        <v>1537088.488579524</v>
      </c>
      <c r="N1257" s="16">
        <f t="shared" si="238"/>
        <v>1931544.6890776923</v>
      </c>
      <c r="O1257" s="16">
        <f t="shared" si="239"/>
        <v>23.888888888888889</v>
      </c>
      <c r="P1257" s="16">
        <f t="shared" si="242"/>
        <v>-2.3366875000000096E-2</v>
      </c>
      <c r="Q1257">
        <f t="shared" si="233"/>
        <v>2.044570442949468</v>
      </c>
      <c r="S1257" s="19">
        <f t="shared" si="234"/>
        <v>394456.20049816836</v>
      </c>
      <c r="V1257" t="str">
        <v/>
      </c>
    </row>
    <row r="1258" spans="2:22" x14ac:dyDescent="0.25">
      <c r="B1258" s="6" t="s">
        <v>62</v>
      </c>
      <c r="C1258" s="6">
        <v>1250</v>
      </c>
      <c r="D1258" s="6">
        <v>228</v>
      </c>
      <c r="E1258" s="12">
        <v>85.3</v>
      </c>
      <c r="F1258" s="16">
        <f t="shared" si="235"/>
        <v>-0.18055555555555516</v>
      </c>
      <c r="G1258" s="16"/>
      <c r="H1258" s="16">
        <f t="shared" si="231"/>
        <v>0</v>
      </c>
      <c r="I1258" s="16">
        <f t="shared" si="232"/>
        <v>-5.2530381944444336E-2</v>
      </c>
      <c r="J1258" s="16">
        <f t="shared" si="241"/>
        <v>-3423.7755424141524</v>
      </c>
      <c r="K1258" s="16">
        <f t="shared" si="236"/>
        <v>-144.44444444444414</v>
      </c>
      <c r="L1258" s="16">
        <f t="shared" si="240"/>
        <v>-144.49697482638859</v>
      </c>
      <c r="M1258" s="16">
        <f t="shared" si="237"/>
        <v>1540512.264121938</v>
      </c>
      <c r="N1258" s="16">
        <f t="shared" si="238"/>
        <v>1931544.6890776923</v>
      </c>
      <c r="O1258" s="16">
        <f t="shared" si="239"/>
        <v>23.694444444444446</v>
      </c>
      <c r="P1258" s="16">
        <f t="shared" si="242"/>
        <v>-2.1697812499999955E-2</v>
      </c>
      <c r="Q1258">
        <f t="shared" si="233"/>
        <v>1.883076548327784</v>
      </c>
      <c r="S1258" s="19">
        <f t="shared" si="234"/>
        <v>391032.42495575431</v>
      </c>
      <c r="V1258" t="str">
        <v/>
      </c>
    </row>
    <row r="1259" spans="2:22" x14ac:dyDescent="0.25">
      <c r="B1259" s="6" t="s">
        <v>62</v>
      </c>
      <c r="C1259" s="6">
        <v>1251</v>
      </c>
      <c r="D1259" s="6">
        <v>229</v>
      </c>
      <c r="E1259" s="12">
        <v>84.7</v>
      </c>
      <c r="F1259" s="16">
        <f t="shared" si="235"/>
        <v>-0.16666666666666705</v>
      </c>
      <c r="G1259" s="16"/>
      <c r="H1259" s="16">
        <f t="shared" si="231"/>
        <v>0</v>
      </c>
      <c r="I1259" s="16">
        <f t="shared" si="232"/>
        <v>-4.8489583333333447E-2</v>
      </c>
      <c r="J1259" s="16">
        <f t="shared" si="241"/>
        <v>-3138.1778891782474</v>
      </c>
      <c r="K1259" s="16">
        <f t="shared" si="236"/>
        <v>-133.33333333333363</v>
      </c>
      <c r="L1259" s="16">
        <f t="shared" si="240"/>
        <v>-133.38182291666695</v>
      </c>
      <c r="M1259" s="16">
        <f t="shared" si="237"/>
        <v>1543650.4420111163</v>
      </c>
      <c r="N1259" s="16">
        <f t="shared" si="238"/>
        <v>1931544.6890776923</v>
      </c>
      <c r="O1259" s="16">
        <f t="shared" si="239"/>
        <v>23.527777777777779</v>
      </c>
      <c r="P1259" s="16">
        <f t="shared" si="242"/>
        <v>-2.0028750000000047E-2</v>
      </c>
      <c r="Q1259">
        <f t="shared" si="233"/>
        <v>1.7259978390480362</v>
      </c>
      <c r="S1259" s="19">
        <f t="shared" si="234"/>
        <v>387894.24706657603</v>
      </c>
      <c r="V1259" t="str">
        <v/>
      </c>
    </row>
    <row r="1260" spans="2:22" x14ac:dyDescent="0.25">
      <c r="B1260" s="6" t="s">
        <v>62</v>
      </c>
      <c r="C1260" s="6">
        <v>1252</v>
      </c>
      <c r="D1260" s="6">
        <v>230</v>
      </c>
      <c r="E1260" s="12">
        <v>84.1</v>
      </c>
      <c r="F1260" s="16">
        <f t="shared" si="235"/>
        <v>-0.16666666666666705</v>
      </c>
      <c r="G1260" s="16"/>
      <c r="H1260" s="16">
        <f t="shared" si="231"/>
        <v>0</v>
      </c>
      <c r="I1260" s="16">
        <f t="shared" si="232"/>
        <v>-4.8489583333333447E-2</v>
      </c>
      <c r="J1260" s="16">
        <f t="shared" si="241"/>
        <v>-3115.9475853588028</v>
      </c>
      <c r="K1260" s="16">
        <f t="shared" si="236"/>
        <v>-133.33333333333363</v>
      </c>
      <c r="L1260" s="16">
        <f t="shared" si="240"/>
        <v>-133.38182291666695</v>
      </c>
      <c r="M1260" s="16">
        <f t="shared" si="237"/>
        <v>1546766.3895964751</v>
      </c>
      <c r="N1260" s="16">
        <f t="shared" si="238"/>
        <v>1931544.6890776923</v>
      </c>
      <c r="O1260" s="16">
        <f t="shared" si="239"/>
        <v>23.361111111111111</v>
      </c>
      <c r="P1260" s="16">
        <f t="shared" si="242"/>
        <v>-2.0028750000000047E-2</v>
      </c>
      <c r="Q1260">
        <f t="shared" si="233"/>
        <v>1.7137711719473416</v>
      </c>
      <c r="S1260" s="19">
        <f t="shared" si="234"/>
        <v>384778.29948121728</v>
      </c>
      <c r="V1260" t="str">
        <v/>
      </c>
    </row>
    <row r="1261" spans="2:22" x14ac:dyDescent="0.25">
      <c r="B1261" s="6" t="s">
        <v>62</v>
      </c>
      <c r="C1261" s="6">
        <v>1253</v>
      </c>
      <c r="D1261" s="6">
        <v>231</v>
      </c>
      <c r="E1261" s="12">
        <v>83.5</v>
      </c>
      <c r="F1261" s="16">
        <f t="shared" si="235"/>
        <v>-0.16666666666666508</v>
      </c>
      <c r="G1261" s="16"/>
      <c r="H1261" s="16">
        <f t="shared" si="231"/>
        <v>0</v>
      </c>
      <c r="I1261" s="16">
        <f t="shared" si="232"/>
        <v>-4.8489583333332871E-2</v>
      </c>
      <c r="J1261" s="16">
        <f t="shared" si="241"/>
        <v>-3093.7172815393224</v>
      </c>
      <c r="K1261" s="16">
        <f t="shared" si="236"/>
        <v>-133.33333333333206</v>
      </c>
      <c r="L1261" s="16">
        <f t="shared" si="240"/>
        <v>-133.38182291666539</v>
      </c>
      <c r="M1261" s="16">
        <f t="shared" si="237"/>
        <v>1549860.1068780143</v>
      </c>
      <c r="N1261" s="16">
        <f t="shared" si="238"/>
        <v>1931544.6890776923</v>
      </c>
      <c r="O1261" s="16">
        <f t="shared" si="239"/>
        <v>23.194444444444446</v>
      </c>
      <c r="P1261" s="16">
        <f t="shared" si="242"/>
        <v>-2.0028749999999811E-2</v>
      </c>
      <c r="Q1261">
        <f t="shared" si="233"/>
        <v>1.7015445048466273</v>
      </c>
      <c r="S1261" s="19">
        <f t="shared" si="234"/>
        <v>381684.58219967806</v>
      </c>
      <c r="V1261" t="str">
        <v/>
      </c>
    </row>
    <row r="1262" spans="2:22" x14ac:dyDescent="0.25">
      <c r="B1262" s="6" t="s">
        <v>62</v>
      </c>
      <c r="C1262" s="6">
        <v>1254</v>
      </c>
      <c r="D1262" s="6">
        <v>232</v>
      </c>
      <c r="E1262" s="12">
        <v>82.9</v>
      </c>
      <c r="F1262" s="16">
        <f t="shared" si="235"/>
        <v>-0.16666666666666705</v>
      </c>
      <c r="G1262" s="16"/>
      <c r="H1262" s="16">
        <f t="shared" si="231"/>
        <v>0</v>
      </c>
      <c r="I1262" s="16">
        <f t="shared" si="232"/>
        <v>-4.8489583333333447E-2</v>
      </c>
      <c r="J1262" s="16">
        <f t="shared" si="241"/>
        <v>-3071.4869777199146</v>
      </c>
      <c r="K1262" s="16">
        <f t="shared" si="236"/>
        <v>-133.33333333333363</v>
      </c>
      <c r="L1262" s="16">
        <f t="shared" si="240"/>
        <v>-133.38182291666695</v>
      </c>
      <c r="M1262" s="16">
        <f t="shared" si="237"/>
        <v>1552931.5938557342</v>
      </c>
      <c r="N1262" s="16">
        <f t="shared" si="238"/>
        <v>1931544.6890776923</v>
      </c>
      <c r="O1262" s="16">
        <f t="shared" si="239"/>
        <v>23.027777777777782</v>
      </c>
      <c r="P1262" s="16">
        <f t="shared" si="242"/>
        <v>-2.0028750000000047E-2</v>
      </c>
      <c r="Q1262">
        <f t="shared" si="233"/>
        <v>1.6893178377459532</v>
      </c>
      <c r="S1262" s="19">
        <f t="shared" si="234"/>
        <v>378613.09522195812</v>
      </c>
      <c r="V1262" t="str">
        <v/>
      </c>
    </row>
    <row r="1263" spans="2:22" x14ac:dyDescent="0.25">
      <c r="B1263" s="6" t="s">
        <v>62</v>
      </c>
      <c r="C1263" s="6">
        <v>1255</v>
      </c>
      <c r="D1263" s="6">
        <v>233</v>
      </c>
      <c r="E1263" s="12">
        <v>82.3</v>
      </c>
      <c r="F1263" s="16">
        <f t="shared" si="235"/>
        <v>-0.16666666666666705</v>
      </c>
      <c r="G1263" s="16"/>
      <c r="H1263" s="16">
        <f t="shared" si="231"/>
        <v>0</v>
      </c>
      <c r="I1263" s="16">
        <f t="shared" si="232"/>
        <v>-4.8489583333333447E-2</v>
      </c>
      <c r="J1263" s="16">
        <f t="shared" si="241"/>
        <v>-3049.2566739004692</v>
      </c>
      <c r="K1263" s="16">
        <f t="shared" si="236"/>
        <v>-133.33333333333363</v>
      </c>
      <c r="L1263" s="16">
        <f t="shared" si="240"/>
        <v>-133.38182291666695</v>
      </c>
      <c r="M1263" s="16">
        <f t="shared" si="237"/>
        <v>1555980.8505296346</v>
      </c>
      <c r="N1263" s="16">
        <f t="shared" si="238"/>
        <v>1931544.6890776923</v>
      </c>
      <c r="O1263" s="16">
        <f t="shared" si="239"/>
        <v>22.861111111111111</v>
      </c>
      <c r="P1263" s="16">
        <f t="shared" si="242"/>
        <v>-2.0028750000000047E-2</v>
      </c>
      <c r="Q1263">
        <f t="shared" si="233"/>
        <v>1.6770911706452583</v>
      </c>
      <c r="S1263" s="19">
        <f t="shared" si="234"/>
        <v>375563.83854805771</v>
      </c>
      <c r="V1263" t="str">
        <v/>
      </c>
    </row>
    <row r="1264" spans="2:22" x14ac:dyDescent="0.25">
      <c r="B1264" s="6" t="s">
        <v>62</v>
      </c>
      <c r="C1264" s="6">
        <v>1256</v>
      </c>
      <c r="D1264" s="6">
        <v>234</v>
      </c>
      <c r="E1264" s="12">
        <v>81.7</v>
      </c>
      <c r="F1264" s="16">
        <f t="shared" si="235"/>
        <v>-0.16666666666666705</v>
      </c>
      <c r="G1264" s="16"/>
      <c r="H1264" s="16">
        <f t="shared" si="231"/>
        <v>0</v>
      </c>
      <c r="I1264" s="16">
        <f t="shared" si="232"/>
        <v>-4.8489583333333447E-2</v>
      </c>
      <c r="J1264" s="16">
        <f t="shared" si="241"/>
        <v>-3027.0263700810251</v>
      </c>
      <c r="K1264" s="16">
        <f t="shared" si="236"/>
        <v>-133.33333333333363</v>
      </c>
      <c r="L1264" s="16">
        <f t="shared" si="240"/>
        <v>-133.38182291666695</v>
      </c>
      <c r="M1264" s="16">
        <f t="shared" si="237"/>
        <v>1559007.8768997157</v>
      </c>
      <c r="N1264" s="16">
        <f t="shared" si="238"/>
        <v>1931544.6890776923</v>
      </c>
      <c r="O1264" s="16">
        <f t="shared" si="239"/>
        <v>22.694444444444446</v>
      </c>
      <c r="P1264" s="16">
        <f t="shared" si="242"/>
        <v>-2.0028750000000047E-2</v>
      </c>
      <c r="Q1264">
        <f t="shared" si="233"/>
        <v>1.6648645035445637</v>
      </c>
      <c r="S1264" s="19">
        <f t="shared" si="234"/>
        <v>372536.81217797659</v>
      </c>
      <c r="V1264" t="str">
        <v/>
      </c>
    </row>
    <row r="1265" spans="2:22" x14ac:dyDescent="0.25">
      <c r="B1265" s="6" t="s">
        <v>62</v>
      </c>
      <c r="C1265" s="6">
        <v>1257</v>
      </c>
      <c r="D1265" s="6">
        <v>235</v>
      </c>
      <c r="E1265" s="12">
        <v>81.099999999999994</v>
      </c>
      <c r="F1265" s="16">
        <f t="shared" si="235"/>
        <v>-0.16666666666666705</v>
      </c>
      <c r="G1265" s="16"/>
      <c r="H1265" s="16">
        <f t="shared" si="231"/>
        <v>0</v>
      </c>
      <c r="I1265" s="16">
        <f t="shared" si="232"/>
        <v>-4.8489583333333447E-2</v>
      </c>
      <c r="J1265" s="16">
        <f t="shared" si="241"/>
        <v>-3004.7960662615806</v>
      </c>
      <c r="K1265" s="16">
        <f t="shared" si="236"/>
        <v>-133.33333333333363</v>
      </c>
      <c r="L1265" s="16">
        <f t="shared" si="240"/>
        <v>-133.38182291666695</v>
      </c>
      <c r="M1265" s="16">
        <f t="shared" si="237"/>
        <v>1562012.6729659773</v>
      </c>
      <c r="N1265" s="16">
        <f t="shared" si="238"/>
        <v>1931544.6890776923</v>
      </c>
      <c r="O1265" s="16">
        <f t="shared" si="239"/>
        <v>22.527777777777779</v>
      </c>
      <c r="P1265" s="16">
        <f t="shared" si="242"/>
        <v>-2.0028750000000047E-2</v>
      </c>
      <c r="Q1265">
        <f t="shared" si="233"/>
        <v>1.6526378364438694</v>
      </c>
      <c r="S1265" s="19">
        <f t="shared" si="234"/>
        <v>369532.016111715</v>
      </c>
      <c r="V1265" t="str">
        <v/>
      </c>
    </row>
    <row r="1266" spans="2:22" x14ac:dyDescent="0.25">
      <c r="B1266" s="6" t="s">
        <v>62</v>
      </c>
      <c r="C1266" s="6">
        <v>1258</v>
      </c>
      <c r="D1266" s="6">
        <v>236</v>
      </c>
      <c r="E1266" s="12">
        <v>80.5</v>
      </c>
      <c r="F1266" s="16">
        <f t="shared" si="235"/>
        <v>-0.16666666666666508</v>
      </c>
      <c r="G1266" s="16"/>
      <c r="H1266" s="16">
        <f t="shared" si="231"/>
        <v>0</v>
      </c>
      <c r="I1266" s="16">
        <f t="shared" si="232"/>
        <v>-4.8489583333332871E-2</v>
      </c>
      <c r="J1266" s="16">
        <f t="shared" si="241"/>
        <v>-2982.565762442101</v>
      </c>
      <c r="K1266" s="16">
        <f t="shared" si="236"/>
        <v>-133.33333333333206</v>
      </c>
      <c r="L1266" s="16">
        <f t="shared" si="240"/>
        <v>-133.38182291666539</v>
      </c>
      <c r="M1266" s="16">
        <f t="shared" si="237"/>
        <v>1564995.2387284194</v>
      </c>
      <c r="N1266" s="16">
        <f t="shared" si="238"/>
        <v>1931544.6890776923</v>
      </c>
      <c r="O1266" s="16">
        <f t="shared" si="239"/>
        <v>22.361111111111111</v>
      </c>
      <c r="P1266" s="16">
        <f t="shared" si="242"/>
        <v>-2.0028749999999811E-2</v>
      </c>
      <c r="Q1266">
        <f t="shared" si="233"/>
        <v>1.6404111693431558</v>
      </c>
      <c r="S1266" s="19">
        <f t="shared" si="234"/>
        <v>366549.45034927293</v>
      </c>
      <c r="V1266" t="str">
        <v/>
      </c>
    </row>
    <row r="1267" spans="2:22" x14ac:dyDescent="0.25">
      <c r="B1267" s="6" t="s">
        <v>62</v>
      </c>
      <c r="C1267" s="6">
        <v>1259</v>
      </c>
      <c r="D1267" s="6">
        <v>237</v>
      </c>
      <c r="E1267" s="12">
        <v>79.900000000000006</v>
      </c>
      <c r="F1267" s="16">
        <f t="shared" si="235"/>
        <v>-0.15277777777777699</v>
      </c>
      <c r="G1267" s="16"/>
      <c r="H1267" s="16">
        <f t="shared" si="231"/>
        <v>0</v>
      </c>
      <c r="I1267" s="16">
        <f t="shared" si="232"/>
        <v>-4.4448784722221996E-2</v>
      </c>
      <c r="J1267" s="16">
        <f t="shared" si="241"/>
        <v>-2713.6408370707809</v>
      </c>
      <c r="K1267" s="16">
        <f t="shared" si="236"/>
        <v>-122.22222222222159</v>
      </c>
      <c r="L1267" s="16">
        <f t="shared" si="240"/>
        <v>-122.26667100694381</v>
      </c>
      <c r="M1267" s="16">
        <f t="shared" si="237"/>
        <v>1567708.8795654902</v>
      </c>
      <c r="N1267" s="16">
        <f t="shared" si="238"/>
        <v>1931544.6890776923</v>
      </c>
      <c r="O1267" s="16">
        <f t="shared" si="239"/>
        <v>22.194444444444446</v>
      </c>
      <c r="P1267" s="16">
        <f t="shared" si="242"/>
        <v>-1.8359687499999906E-2</v>
      </c>
      <c r="Q1267">
        <f t="shared" si="233"/>
        <v>1.4925024603889296</v>
      </c>
      <c r="S1267" s="19">
        <f t="shared" si="234"/>
        <v>363835.80951220216</v>
      </c>
      <c r="V1267" t="str">
        <v/>
      </c>
    </row>
    <row r="1268" spans="2:22" x14ac:dyDescent="0.25">
      <c r="B1268" s="6" t="s">
        <v>62</v>
      </c>
      <c r="C1268" s="6">
        <v>1260</v>
      </c>
      <c r="D1268" s="6">
        <v>238</v>
      </c>
      <c r="E1268" s="12">
        <v>79.400000000000006</v>
      </c>
      <c r="F1268" s="16">
        <f t="shared" si="235"/>
        <v>-0.12500000000000078</v>
      </c>
      <c r="G1268" s="16"/>
      <c r="H1268" s="16">
        <f t="shared" si="231"/>
        <v>0</v>
      </c>
      <c r="I1268" s="16">
        <f t="shared" si="232"/>
        <v>-3.6367187500000231E-2</v>
      </c>
      <c r="J1268" s="16">
        <f t="shared" si="241"/>
        <v>-2206.3576540798754</v>
      </c>
      <c r="K1268" s="16">
        <f t="shared" si="236"/>
        <v>-100.00000000000063</v>
      </c>
      <c r="L1268" s="16">
        <f t="shared" si="240"/>
        <v>-100.03636718750063</v>
      </c>
      <c r="M1268" s="16">
        <f t="shared" si="237"/>
        <v>1569915.23721957</v>
      </c>
      <c r="N1268" s="16">
        <f t="shared" si="238"/>
        <v>1931544.6890776923</v>
      </c>
      <c r="O1268" s="16">
        <f t="shared" si="239"/>
        <v>22.055555555555557</v>
      </c>
      <c r="P1268" s="16">
        <f t="shared" si="242"/>
        <v>-1.5021562500000096E-2</v>
      </c>
      <c r="Q1268">
        <f t="shared" si="233"/>
        <v>1.2134967097439318</v>
      </c>
      <c r="S1268" s="19">
        <f t="shared" si="234"/>
        <v>361629.45185812237</v>
      </c>
      <c r="V1268" t="str">
        <v/>
      </c>
    </row>
    <row r="1269" spans="2:22" x14ac:dyDescent="0.25">
      <c r="B1269" s="6" t="s">
        <v>62</v>
      </c>
      <c r="C1269" s="6">
        <v>1261</v>
      </c>
      <c r="D1269" s="6">
        <v>239</v>
      </c>
      <c r="E1269" s="12">
        <v>79</v>
      </c>
      <c r="F1269" s="16">
        <f t="shared" si="235"/>
        <v>-9.7222222222222612E-2</v>
      </c>
      <c r="G1269" s="16"/>
      <c r="H1269" s="16">
        <f t="shared" si="231"/>
        <v>0</v>
      </c>
      <c r="I1269" s="16">
        <f t="shared" si="232"/>
        <v>-2.8285590277777894E-2</v>
      </c>
      <c r="J1269" s="16">
        <f t="shared" si="241"/>
        <v>-1707.4108350212259</v>
      </c>
      <c r="K1269" s="16">
        <f t="shared" si="236"/>
        <v>-77.777777777778084</v>
      </c>
      <c r="L1269" s="16">
        <f t="shared" si="240"/>
        <v>-77.80606336805586</v>
      </c>
      <c r="M1269" s="16">
        <f t="shared" si="237"/>
        <v>1571622.6480545911</v>
      </c>
      <c r="N1269" s="16">
        <f t="shared" si="238"/>
        <v>1931544.6890776923</v>
      </c>
      <c r="O1269" s="16">
        <f t="shared" si="239"/>
        <v>21.944444444444446</v>
      </c>
      <c r="P1269" s="16">
        <f t="shared" si="242"/>
        <v>-1.1683437500000048E-2</v>
      </c>
      <c r="Q1269">
        <f t="shared" si="233"/>
        <v>0.93907595926167442</v>
      </c>
      <c r="S1269" s="19">
        <f t="shared" si="234"/>
        <v>359922.04102310119</v>
      </c>
      <c r="V1269" t="str">
        <v/>
      </c>
    </row>
    <row r="1270" spans="2:22" x14ac:dyDescent="0.25">
      <c r="B1270" s="6" t="s">
        <v>62</v>
      </c>
      <c r="C1270" s="6">
        <v>1262</v>
      </c>
      <c r="D1270" s="6">
        <v>240</v>
      </c>
      <c r="E1270" s="12">
        <v>78.7</v>
      </c>
      <c r="F1270" s="16">
        <f t="shared" si="235"/>
        <v>-4.1666666666666269E-2</v>
      </c>
      <c r="G1270" s="16"/>
      <c r="H1270" s="16">
        <f t="shared" si="231"/>
        <v>0</v>
      </c>
      <c r="I1270" s="16">
        <f t="shared" si="232"/>
        <v>-1.2122395833333218E-2</v>
      </c>
      <c r="J1270" s="16">
        <f t="shared" si="241"/>
        <v>-728.96871274594218</v>
      </c>
      <c r="K1270" s="16">
        <f t="shared" si="236"/>
        <v>-33.333333333333016</v>
      </c>
      <c r="L1270" s="16">
        <f t="shared" si="240"/>
        <v>-33.345455729166346</v>
      </c>
      <c r="M1270" s="16">
        <f t="shared" si="237"/>
        <v>1572351.6167673371</v>
      </c>
      <c r="N1270" s="16">
        <f t="shared" si="238"/>
        <v>1931544.6890776923</v>
      </c>
      <c r="O1270" s="16">
        <f t="shared" si="239"/>
        <v>21.861111111111114</v>
      </c>
      <c r="P1270" s="16">
        <f t="shared" si="242"/>
        <v>-5.0071874999999526E-3</v>
      </c>
      <c r="Q1270">
        <f t="shared" si="233"/>
        <v>0.40093279201026827</v>
      </c>
      <c r="S1270" s="19">
        <f t="shared" si="234"/>
        <v>359193.07231035526</v>
      </c>
      <c r="V1270" t="str">
        <v/>
      </c>
    </row>
    <row r="1271" spans="2:22" x14ac:dyDescent="0.25">
      <c r="B1271" s="6" t="s">
        <v>62</v>
      </c>
      <c r="C1271" s="6">
        <v>1263</v>
      </c>
      <c r="D1271" s="6">
        <v>241</v>
      </c>
      <c r="E1271" s="12">
        <v>78.7</v>
      </c>
      <c r="F1271" s="16">
        <f t="shared" si="235"/>
        <v>1.3888888888888099E-2</v>
      </c>
      <c r="G1271" s="16"/>
      <c r="H1271" s="16">
        <f t="shared" si="231"/>
        <v>0</v>
      </c>
      <c r="I1271" s="16">
        <f t="shared" si="232"/>
        <v>4.0407986111108815E-3</v>
      </c>
      <c r="J1271" s="16">
        <f t="shared" si="241"/>
        <v>242.98957091530255</v>
      </c>
      <c r="K1271" s="16">
        <f t="shared" si="236"/>
        <v>11.111111111110478</v>
      </c>
      <c r="L1271" s="16">
        <f t="shared" si="240"/>
        <v>11.11515190972159</v>
      </c>
      <c r="M1271" s="16">
        <f t="shared" si="237"/>
        <v>1572351.6167673371</v>
      </c>
      <c r="N1271" s="16">
        <f t="shared" si="238"/>
        <v>1931787.6786486076</v>
      </c>
      <c r="O1271" s="16">
        <f t="shared" si="239"/>
        <v>21.861111111111114</v>
      </c>
      <c r="P1271" s="16">
        <f t="shared" si="242"/>
        <v>1.6690624999999052E-3</v>
      </c>
      <c r="Q1271">
        <f t="shared" si="233"/>
        <v>0</v>
      </c>
      <c r="S1271" s="19">
        <f t="shared" si="234"/>
        <v>359436.06188127049</v>
      </c>
      <c r="V1271" t="str">
        <v/>
      </c>
    </row>
    <row r="1272" spans="2:22" x14ac:dyDescent="0.25">
      <c r="B1272" s="6" t="s">
        <v>62</v>
      </c>
      <c r="C1272" s="6">
        <v>1264</v>
      </c>
      <c r="D1272" s="6">
        <v>242</v>
      </c>
      <c r="E1272" s="12">
        <v>78.8</v>
      </c>
      <c r="F1272" s="16">
        <f t="shared" si="235"/>
        <v>5.5555555555554373E-2</v>
      </c>
      <c r="G1272" s="16"/>
      <c r="H1272" s="16">
        <f t="shared" si="231"/>
        <v>0</v>
      </c>
      <c r="I1272" s="16">
        <f t="shared" si="232"/>
        <v>1.6163194444444102E-2</v>
      </c>
      <c r="J1272" s="16">
        <f t="shared" si="241"/>
        <v>973.19330054010277</v>
      </c>
      <c r="K1272" s="16">
        <f t="shared" si="236"/>
        <v>44.444444444443498</v>
      </c>
      <c r="L1272" s="16">
        <f t="shared" si="240"/>
        <v>44.460607638887943</v>
      </c>
      <c r="M1272" s="16">
        <f t="shared" si="237"/>
        <v>1572351.6167673371</v>
      </c>
      <c r="N1272" s="16">
        <f t="shared" si="238"/>
        <v>1932760.8719491477</v>
      </c>
      <c r="O1272" s="16">
        <f t="shared" si="239"/>
        <v>21.888888888888889</v>
      </c>
      <c r="P1272" s="16">
        <f t="shared" si="242"/>
        <v>6.6762499999998585E-3</v>
      </c>
      <c r="Q1272">
        <f t="shared" si="233"/>
        <v>0</v>
      </c>
      <c r="S1272" s="19">
        <f t="shared" si="234"/>
        <v>360409.25518181059</v>
      </c>
      <c r="V1272" t="str">
        <v/>
      </c>
    </row>
    <row r="1273" spans="2:22" x14ac:dyDescent="0.25">
      <c r="B1273" s="6" t="s">
        <v>62</v>
      </c>
      <c r="C1273" s="6">
        <v>1265</v>
      </c>
      <c r="D1273" s="6">
        <v>243</v>
      </c>
      <c r="E1273" s="12">
        <v>79.099999999999994</v>
      </c>
      <c r="F1273" s="16">
        <f t="shared" si="235"/>
        <v>8.3333333333334522E-2</v>
      </c>
      <c r="G1273" s="16"/>
      <c r="H1273" s="16">
        <f t="shared" si="231"/>
        <v>0</v>
      </c>
      <c r="I1273" s="16">
        <f t="shared" si="232"/>
        <v>2.4244791666667015E-2</v>
      </c>
      <c r="J1273" s="16">
        <f t="shared" si="241"/>
        <v>1465.3475267650672</v>
      </c>
      <c r="K1273" s="16">
        <f t="shared" si="236"/>
        <v>66.666666666667624</v>
      </c>
      <c r="L1273" s="16">
        <f t="shared" si="240"/>
        <v>66.690911458334284</v>
      </c>
      <c r="M1273" s="16">
        <f t="shared" si="237"/>
        <v>1572351.6167673371</v>
      </c>
      <c r="N1273" s="16">
        <f t="shared" si="238"/>
        <v>1934226.2194759126</v>
      </c>
      <c r="O1273" s="16">
        <f t="shared" si="239"/>
        <v>21.972222222222221</v>
      </c>
      <c r="P1273" s="16">
        <f t="shared" si="242"/>
        <v>1.0014375000000145E-2</v>
      </c>
      <c r="Q1273">
        <f t="shared" si="233"/>
        <v>0</v>
      </c>
      <c r="S1273" s="19">
        <f t="shared" si="234"/>
        <v>361874.60270857555</v>
      </c>
      <c r="V1273" t="str">
        <v/>
      </c>
    </row>
    <row r="1274" spans="2:22" x14ac:dyDescent="0.25">
      <c r="B1274" s="6" t="s">
        <v>62</v>
      </c>
      <c r="C1274" s="6">
        <v>1266</v>
      </c>
      <c r="D1274" s="6">
        <v>244</v>
      </c>
      <c r="E1274" s="12">
        <v>79.400000000000006</v>
      </c>
      <c r="F1274" s="16">
        <f t="shared" si="235"/>
        <v>6.9444444444444448E-2</v>
      </c>
      <c r="G1274" s="16"/>
      <c r="H1274" s="16">
        <f t="shared" si="231"/>
        <v>0</v>
      </c>
      <c r="I1274" s="16">
        <f t="shared" si="232"/>
        <v>2.0203993055555557E-2</v>
      </c>
      <c r="J1274" s="16">
        <f t="shared" si="241"/>
        <v>1225.7542522665897</v>
      </c>
      <c r="K1274" s="16">
        <f t="shared" si="236"/>
        <v>55.555555555555557</v>
      </c>
      <c r="L1274" s="16">
        <f t="shared" si="240"/>
        <v>55.57575954861111</v>
      </c>
      <c r="M1274" s="16">
        <f t="shared" si="237"/>
        <v>1572351.6167673371</v>
      </c>
      <c r="N1274" s="16">
        <f t="shared" si="238"/>
        <v>1935451.9737281792</v>
      </c>
      <c r="O1274" s="16">
        <f t="shared" si="239"/>
        <v>22.055555555555557</v>
      </c>
      <c r="P1274" s="16">
        <f t="shared" si="242"/>
        <v>8.345312500000002E-3</v>
      </c>
      <c r="Q1274">
        <f t="shared" si="233"/>
        <v>0</v>
      </c>
      <c r="S1274" s="19">
        <f t="shared" si="234"/>
        <v>363100.35696084215</v>
      </c>
      <c r="V1274" t="str">
        <v/>
      </c>
    </row>
    <row r="1275" spans="2:22" x14ac:dyDescent="0.25">
      <c r="B1275" s="6" t="s">
        <v>62</v>
      </c>
      <c r="C1275" s="6">
        <v>1267</v>
      </c>
      <c r="D1275" s="6">
        <v>245</v>
      </c>
      <c r="E1275" s="12">
        <v>79.599999999999994</v>
      </c>
      <c r="F1275" s="16">
        <f t="shared" si="235"/>
        <v>5.5555555555554373E-2</v>
      </c>
      <c r="G1275" s="16"/>
      <c r="H1275" s="16">
        <f t="shared" si="231"/>
        <v>0</v>
      </c>
      <c r="I1275" s="16">
        <f t="shared" si="232"/>
        <v>1.6163194444444102E-2</v>
      </c>
      <c r="J1275" s="16">
        <f t="shared" si="241"/>
        <v>983.07343557096669</v>
      </c>
      <c r="K1275" s="16">
        <f t="shared" si="236"/>
        <v>44.444444444443498</v>
      </c>
      <c r="L1275" s="16">
        <f t="shared" si="240"/>
        <v>44.460607638887943</v>
      </c>
      <c r="M1275" s="16">
        <f t="shared" si="237"/>
        <v>1572351.6167673371</v>
      </c>
      <c r="N1275" s="16">
        <f t="shared" si="238"/>
        <v>1936435.0471637503</v>
      </c>
      <c r="O1275" s="16">
        <f t="shared" si="239"/>
        <v>22.111111111111111</v>
      </c>
      <c r="P1275" s="16">
        <f t="shared" si="242"/>
        <v>6.6762499999998585E-3</v>
      </c>
      <c r="Q1275">
        <f t="shared" si="233"/>
        <v>0</v>
      </c>
      <c r="S1275" s="19">
        <f t="shared" si="234"/>
        <v>364083.4303964132</v>
      </c>
      <c r="V1275" t="str">
        <v/>
      </c>
    </row>
    <row r="1276" spans="2:22" x14ac:dyDescent="0.25">
      <c r="B1276" s="6" t="s">
        <v>62</v>
      </c>
      <c r="C1276" s="6">
        <v>1268</v>
      </c>
      <c r="D1276" s="6">
        <v>246</v>
      </c>
      <c r="E1276" s="12">
        <v>79.8</v>
      </c>
      <c r="F1276" s="16">
        <f t="shared" si="235"/>
        <v>2.7777777777778172E-2</v>
      </c>
      <c r="G1276" s="16"/>
      <c r="H1276" s="16">
        <f t="shared" si="231"/>
        <v>0</v>
      </c>
      <c r="I1276" s="16">
        <f t="shared" si="232"/>
        <v>8.0815972222223371E-3</v>
      </c>
      <c r="J1276" s="16">
        <f t="shared" si="241"/>
        <v>492.77173466435886</v>
      </c>
      <c r="K1276" s="16">
        <f t="shared" si="236"/>
        <v>22.222222222222538</v>
      </c>
      <c r="L1276" s="16">
        <f t="shared" si="240"/>
        <v>22.23030381944476</v>
      </c>
      <c r="M1276" s="16">
        <f t="shared" si="237"/>
        <v>1572351.6167673371</v>
      </c>
      <c r="N1276" s="16">
        <f t="shared" si="238"/>
        <v>1936927.8188984147</v>
      </c>
      <c r="O1276" s="16">
        <f t="shared" si="239"/>
        <v>22.166666666666668</v>
      </c>
      <c r="P1276" s="16">
        <f t="shared" si="242"/>
        <v>3.3381250000000477E-3</v>
      </c>
      <c r="Q1276">
        <f t="shared" si="233"/>
        <v>0</v>
      </c>
      <c r="S1276" s="19">
        <f t="shared" si="234"/>
        <v>364576.20213107765</v>
      </c>
      <c r="V1276" t="str">
        <v/>
      </c>
    </row>
    <row r="1277" spans="2:22" x14ac:dyDescent="0.25">
      <c r="B1277" s="6" t="s">
        <v>62</v>
      </c>
      <c r="C1277" s="6">
        <v>1269</v>
      </c>
      <c r="D1277" s="6">
        <v>247</v>
      </c>
      <c r="E1277" s="12">
        <v>79.8</v>
      </c>
      <c r="F1277" s="16">
        <f t="shared" si="235"/>
        <v>-2.7777777777778172E-2</v>
      </c>
      <c r="G1277" s="16"/>
      <c r="H1277" s="16">
        <f t="shared" si="231"/>
        <v>0</v>
      </c>
      <c r="I1277" s="16">
        <f t="shared" si="232"/>
        <v>-8.0815972222223371E-3</v>
      </c>
      <c r="J1277" s="16">
        <f t="shared" si="241"/>
        <v>-492.77173466435886</v>
      </c>
      <c r="K1277" s="16">
        <f t="shared" si="236"/>
        <v>-22.222222222222538</v>
      </c>
      <c r="L1277" s="16">
        <f t="shared" si="240"/>
        <v>-22.23030381944476</v>
      </c>
      <c r="M1277" s="16">
        <f t="shared" si="237"/>
        <v>1572844.3885020015</v>
      </c>
      <c r="N1277" s="16">
        <f t="shared" si="238"/>
        <v>1936927.8188984147</v>
      </c>
      <c r="O1277" s="16">
        <f t="shared" si="239"/>
        <v>22.166666666666668</v>
      </c>
      <c r="P1277" s="16">
        <f t="shared" si="242"/>
        <v>-3.3381250000000477E-3</v>
      </c>
      <c r="Q1277">
        <f t="shared" si="233"/>
        <v>0.27102445406539738</v>
      </c>
      <c r="S1277" s="19">
        <f t="shared" si="234"/>
        <v>364083.4303964132</v>
      </c>
      <c r="V1277" t="str">
        <v/>
      </c>
    </row>
    <row r="1278" spans="2:22" x14ac:dyDescent="0.25">
      <c r="B1278" s="6" t="s">
        <v>62</v>
      </c>
      <c r="C1278" s="6">
        <v>1270</v>
      </c>
      <c r="D1278" s="6">
        <v>248</v>
      </c>
      <c r="E1278" s="12">
        <v>79.599999999999994</v>
      </c>
      <c r="F1278" s="16">
        <f t="shared" si="235"/>
        <v>-6.9444444444444448E-2</v>
      </c>
      <c r="G1278" s="16"/>
      <c r="H1278" s="16">
        <f t="shared" si="231"/>
        <v>0</v>
      </c>
      <c r="I1278" s="16">
        <f t="shared" si="232"/>
        <v>-2.0203993055555557E-2</v>
      </c>
      <c r="J1278" s="16">
        <f t="shared" si="241"/>
        <v>-1228.8417944637345</v>
      </c>
      <c r="K1278" s="16">
        <f t="shared" si="236"/>
        <v>-55.555555555555557</v>
      </c>
      <c r="L1278" s="16">
        <f t="shared" si="240"/>
        <v>-55.57575954861111</v>
      </c>
      <c r="M1278" s="16">
        <f t="shared" si="237"/>
        <v>1574073.2302964653</v>
      </c>
      <c r="N1278" s="16">
        <f t="shared" si="238"/>
        <v>1936927.8188984147</v>
      </c>
      <c r="O1278" s="16">
        <f t="shared" si="239"/>
        <v>22.111111111111111</v>
      </c>
      <c r="P1278" s="16">
        <f t="shared" si="242"/>
        <v>-8.345312500000002E-3</v>
      </c>
      <c r="Q1278">
        <f t="shared" si="233"/>
        <v>0.67586298695505398</v>
      </c>
      <c r="S1278" s="19">
        <f t="shared" si="234"/>
        <v>362854.58860194939</v>
      </c>
      <c r="V1278" t="str">
        <v/>
      </c>
    </row>
    <row r="1279" spans="2:22" x14ac:dyDescent="0.25">
      <c r="B1279" s="6" t="s">
        <v>62</v>
      </c>
      <c r="C1279" s="6">
        <v>1271</v>
      </c>
      <c r="D1279" s="6">
        <v>249</v>
      </c>
      <c r="E1279" s="12">
        <v>79.3</v>
      </c>
      <c r="F1279" s="16">
        <f t="shared" si="235"/>
        <v>-9.7222222222220642E-2</v>
      </c>
      <c r="G1279" s="16"/>
      <c r="H1279" s="16">
        <f t="shared" si="231"/>
        <v>0</v>
      </c>
      <c r="I1279" s="16">
        <f t="shared" si="232"/>
        <v>-2.8285590277777318E-2</v>
      </c>
      <c r="J1279" s="16">
        <f t="shared" si="241"/>
        <v>-1713.8946736351959</v>
      </c>
      <c r="K1279" s="16">
        <f t="shared" si="236"/>
        <v>-77.777777777776507</v>
      </c>
      <c r="L1279" s="16">
        <f t="shared" si="240"/>
        <v>-77.806063368054282</v>
      </c>
      <c r="M1279" s="16">
        <f t="shared" si="237"/>
        <v>1575787.1249701006</v>
      </c>
      <c r="N1279" s="16">
        <f t="shared" si="238"/>
        <v>1936927.8188984147</v>
      </c>
      <c r="O1279" s="16">
        <f t="shared" si="239"/>
        <v>22.027777777777779</v>
      </c>
      <c r="P1279" s="16">
        <f t="shared" si="242"/>
        <v>-1.1683437499999812E-2</v>
      </c>
      <c r="Q1279">
        <f t="shared" si="233"/>
        <v>0.94264207049935778</v>
      </c>
      <c r="S1279" s="19">
        <f t="shared" si="234"/>
        <v>361140.69392831414</v>
      </c>
      <c r="V1279" t="str">
        <v/>
      </c>
    </row>
    <row r="1280" spans="2:22" x14ac:dyDescent="0.25">
      <c r="B1280" s="6" t="s">
        <v>62</v>
      </c>
      <c r="C1280" s="6">
        <v>1272</v>
      </c>
      <c r="D1280" s="6">
        <v>250</v>
      </c>
      <c r="E1280" s="12">
        <v>78.900000000000006</v>
      </c>
      <c r="F1280" s="16">
        <f t="shared" si="235"/>
        <v>-0.11111111111111072</v>
      </c>
      <c r="G1280" s="16"/>
      <c r="H1280" s="16">
        <f t="shared" si="231"/>
        <v>0</v>
      </c>
      <c r="I1280" s="16">
        <f t="shared" si="232"/>
        <v>-3.2326388888888773E-2</v>
      </c>
      <c r="J1280" s="16">
        <f t="shared" si="241"/>
        <v>-1948.8566348379561</v>
      </c>
      <c r="K1280" s="16">
        <f t="shared" si="236"/>
        <v>-88.888888888888573</v>
      </c>
      <c r="L1280" s="16">
        <f t="shared" si="240"/>
        <v>-88.921215277777463</v>
      </c>
      <c r="M1280" s="16">
        <f t="shared" si="237"/>
        <v>1577735.9816049386</v>
      </c>
      <c r="N1280" s="16">
        <f t="shared" si="238"/>
        <v>1936927.8188984147</v>
      </c>
      <c r="O1280" s="16">
        <f t="shared" si="239"/>
        <v>21.916666666666668</v>
      </c>
      <c r="P1280" s="16">
        <f t="shared" si="242"/>
        <v>-1.3352499999999955E-2</v>
      </c>
      <c r="Q1280">
        <f t="shared" si="233"/>
        <v>1.0718711491608761</v>
      </c>
      <c r="S1280" s="19">
        <f t="shared" si="234"/>
        <v>359191.8372934761</v>
      </c>
      <c r="V1280" t="str">
        <v/>
      </c>
    </row>
    <row r="1281" spans="2:22" x14ac:dyDescent="0.25">
      <c r="B1281" s="6" t="s">
        <v>62</v>
      </c>
      <c r="C1281" s="6">
        <v>1273</v>
      </c>
      <c r="D1281" s="6">
        <v>251</v>
      </c>
      <c r="E1281" s="12">
        <v>78.5</v>
      </c>
      <c r="F1281" s="16">
        <f t="shared" si="235"/>
        <v>-9.7222222222222612E-2</v>
      </c>
      <c r="G1281" s="16"/>
      <c r="H1281" s="16">
        <f t="shared" si="231"/>
        <v>0</v>
      </c>
      <c r="I1281" s="16">
        <f t="shared" si="232"/>
        <v>-2.8285590277777894E-2</v>
      </c>
      <c r="J1281" s="16">
        <f t="shared" si="241"/>
        <v>-1696.6044373312182</v>
      </c>
      <c r="K1281" s="16">
        <f t="shared" si="236"/>
        <v>-77.777777777778084</v>
      </c>
      <c r="L1281" s="16">
        <f t="shared" si="240"/>
        <v>-77.80606336805586</v>
      </c>
      <c r="M1281" s="16">
        <f t="shared" si="237"/>
        <v>1579432.5860422698</v>
      </c>
      <c r="N1281" s="16">
        <f t="shared" si="238"/>
        <v>1936927.8188984147</v>
      </c>
      <c r="O1281" s="16">
        <f t="shared" si="239"/>
        <v>21.805555555555557</v>
      </c>
      <c r="P1281" s="16">
        <f t="shared" si="242"/>
        <v>-1.1683437500000048E-2</v>
      </c>
      <c r="Q1281">
        <f t="shared" si="233"/>
        <v>0.93313244053217015</v>
      </c>
      <c r="S1281" s="19">
        <f t="shared" si="234"/>
        <v>357495.2328561449</v>
      </c>
      <c r="V1281" t="str">
        <v/>
      </c>
    </row>
    <row r="1282" spans="2:22" x14ac:dyDescent="0.25">
      <c r="B1282" s="6" t="s">
        <v>62</v>
      </c>
      <c r="C1282" s="6">
        <v>1274</v>
      </c>
      <c r="D1282" s="6">
        <v>252</v>
      </c>
      <c r="E1282" s="12">
        <v>78.2</v>
      </c>
      <c r="F1282" s="16">
        <f t="shared" si="235"/>
        <v>-8.3333333333332538E-2</v>
      </c>
      <c r="G1282" s="16"/>
      <c r="H1282" s="16">
        <f t="shared" si="231"/>
        <v>0</v>
      </c>
      <c r="I1282" s="16">
        <f t="shared" si="232"/>
        <v>-2.4244791666666436E-2</v>
      </c>
      <c r="J1282" s="16">
        <f t="shared" si="241"/>
        <v>-1448.6747989004493</v>
      </c>
      <c r="K1282" s="16">
        <f t="shared" si="236"/>
        <v>-66.666666666666032</v>
      </c>
      <c r="L1282" s="16">
        <f t="shared" si="240"/>
        <v>-66.690911458332693</v>
      </c>
      <c r="M1282" s="16">
        <f t="shared" si="237"/>
        <v>1580881.2608411703</v>
      </c>
      <c r="N1282" s="16">
        <f t="shared" si="238"/>
        <v>1936927.8188984147</v>
      </c>
      <c r="O1282" s="16">
        <f t="shared" si="239"/>
        <v>21.722222222222225</v>
      </c>
      <c r="P1282" s="16">
        <f t="shared" si="242"/>
        <v>-1.0014374999999905E-2</v>
      </c>
      <c r="Q1282">
        <f t="shared" si="233"/>
        <v>0.79677113939524724</v>
      </c>
      <c r="S1282" s="19">
        <f t="shared" si="234"/>
        <v>356046.5580572444</v>
      </c>
      <c r="V1282" t="str">
        <v/>
      </c>
    </row>
    <row r="1283" spans="2:22" x14ac:dyDescent="0.25">
      <c r="B1283" s="6" t="s">
        <v>62</v>
      </c>
      <c r="C1283" s="6">
        <v>1275</v>
      </c>
      <c r="D1283" s="6">
        <v>253</v>
      </c>
      <c r="E1283" s="12">
        <v>77.900000000000006</v>
      </c>
      <c r="F1283" s="16">
        <f t="shared" si="235"/>
        <v>-6.9444444444444448E-2</v>
      </c>
      <c r="G1283" s="16"/>
      <c r="H1283" s="16">
        <f t="shared" si="231"/>
        <v>0</v>
      </c>
      <c r="I1283" s="16">
        <f t="shared" si="232"/>
        <v>-2.0203993055555557E-2</v>
      </c>
      <c r="J1283" s="16">
        <f t="shared" si="241"/>
        <v>-1202.5976857880016</v>
      </c>
      <c r="K1283" s="16">
        <f t="shared" si="236"/>
        <v>-55.555555555555557</v>
      </c>
      <c r="L1283" s="16">
        <f t="shared" si="240"/>
        <v>-55.57575954861111</v>
      </c>
      <c r="M1283" s="16">
        <f t="shared" si="237"/>
        <v>1582083.8585269584</v>
      </c>
      <c r="N1283" s="16">
        <f t="shared" si="238"/>
        <v>1936927.8188984147</v>
      </c>
      <c r="O1283" s="16">
        <f t="shared" si="239"/>
        <v>21.638888888888893</v>
      </c>
      <c r="P1283" s="16">
        <f t="shared" si="242"/>
        <v>-8.345312500000002E-3</v>
      </c>
      <c r="Q1283">
        <f t="shared" si="233"/>
        <v>0.66142872718340096</v>
      </c>
      <c r="S1283" s="19">
        <f t="shared" si="234"/>
        <v>354843.96037145634</v>
      </c>
      <c r="V1283" t="str">
        <v/>
      </c>
    </row>
    <row r="1284" spans="2:22" x14ac:dyDescent="0.25">
      <c r="B1284" s="6" t="s">
        <v>62</v>
      </c>
      <c r="C1284" s="6">
        <v>1276</v>
      </c>
      <c r="D1284" s="6">
        <v>254</v>
      </c>
      <c r="E1284" s="12">
        <v>77.7</v>
      </c>
      <c r="F1284" s="16">
        <f t="shared" si="235"/>
        <v>-2.7777777777778172E-2</v>
      </c>
      <c r="G1284" s="16"/>
      <c r="H1284" s="16">
        <f t="shared" si="231"/>
        <v>0</v>
      </c>
      <c r="I1284" s="16">
        <f t="shared" si="232"/>
        <v>-8.0815972222223371E-3</v>
      </c>
      <c r="J1284" s="16">
        <f t="shared" si="241"/>
        <v>-479.80405743634947</v>
      </c>
      <c r="K1284" s="16">
        <f t="shared" si="236"/>
        <v>-22.222222222222538</v>
      </c>
      <c r="L1284" s="16">
        <f t="shared" si="240"/>
        <v>-22.23030381944476</v>
      </c>
      <c r="M1284" s="16">
        <f t="shared" si="237"/>
        <v>1582563.6625843947</v>
      </c>
      <c r="N1284" s="16">
        <f t="shared" si="238"/>
        <v>1936927.8188984147</v>
      </c>
      <c r="O1284" s="16">
        <f t="shared" si="239"/>
        <v>21.583333333333336</v>
      </c>
      <c r="P1284" s="16">
        <f t="shared" si="242"/>
        <v>-3.3381250000000477E-3</v>
      </c>
      <c r="Q1284">
        <f t="shared" si="233"/>
        <v>0.2638922315899922</v>
      </c>
      <c r="S1284" s="19">
        <f t="shared" si="234"/>
        <v>354364.15631402005</v>
      </c>
      <c r="V1284" t="str">
        <v/>
      </c>
    </row>
    <row r="1285" spans="2:22" x14ac:dyDescent="0.25">
      <c r="B1285" s="6" t="s">
        <v>62</v>
      </c>
      <c r="C1285" s="6">
        <v>1277</v>
      </c>
      <c r="D1285" s="6">
        <v>255</v>
      </c>
      <c r="E1285" s="12">
        <v>77.7</v>
      </c>
      <c r="F1285" s="16">
        <f t="shared" si="235"/>
        <v>1.3888888888888099E-2</v>
      </c>
      <c r="G1285" s="16"/>
      <c r="H1285" s="16">
        <f t="shared" si="231"/>
        <v>0</v>
      </c>
      <c r="I1285" s="16">
        <f t="shared" si="232"/>
        <v>4.0407986111108815E-3</v>
      </c>
      <c r="J1285" s="16">
        <f t="shared" si="241"/>
        <v>239.90202871815768</v>
      </c>
      <c r="K1285" s="16">
        <f t="shared" si="236"/>
        <v>11.111111111110478</v>
      </c>
      <c r="L1285" s="16">
        <f t="shared" si="240"/>
        <v>11.11515190972159</v>
      </c>
      <c r="M1285" s="16">
        <f t="shared" si="237"/>
        <v>1582563.6625843947</v>
      </c>
      <c r="N1285" s="16">
        <f t="shared" si="238"/>
        <v>1937167.720927133</v>
      </c>
      <c r="O1285" s="16">
        <f t="shared" si="239"/>
        <v>21.583333333333336</v>
      </c>
      <c r="P1285" s="16">
        <f t="shared" si="242"/>
        <v>1.6690624999999052E-3</v>
      </c>
      <c r="Q1285">
        <f t="shared" si="233"/>
        <v>0</v>
      </c>
      <c r="S1285" s="19">
        <f t="shared" si="234"/>
        <v>354604.05834273831</v>
      </c>
      <c r="V1285" t="str">
        <v/>
      </c>
    </row>
    <row r="1286" spans="2:22" x14ac:dyDescent="0.25">
      <c r="B1286" s="6" t="s">
        <v>62</v>
      </c>
      <c r="C1286" s="6">
        <v>1278</v>
      </c>
      <c r="D1286" s="6">
        <v>256</v>
      </c>
      <c r="E1286" s="12">
        <v>77.8</v>
      </c>
      <c r="F1286" s="16">
        <f t="shared" si="235"/>
        <v>2.7777777777778172E-2</v>
      </c>
      <c r="G1286" s="16"/>
      <c r="H1286" s="16">
        <f t="shared" si="231"/>
        <v>0</v>
      </c>
      <c r="I1286" s="16">
        <f t="shared" si="232"/>
        <v>8.0815972222223371E-3</v>
      </c>
      <c r="J1286" s="16">
        <f t="shared" si="241"/>
        <v>480.42156587577841</v>
      </c>
      <c r="K1286" s="16">
        <f t="shared" si="236"/>
        <v>22.222222222222538</v>
      </c>
      <c r="L1286" s="16">
        <f t="shared" si="240"/>
        <v>22.23030381944476</v>
      </c>
      <c r="M1286" s="16">
        <f t="shared" si="237"/>
        <v>1582563.6625843947</v>
      </c>
      <c r="N1286" s="16">
        <f t="shared" si="238"/>
        <v>1937648.1424930089</v>
      </c>
      <c r="O1286" s="16">
        <f t="shared" si="239"/>
        <v>21.611111111111111</v>
      </c>
      <c r="P1286" s="16">
        <f t="shared" si="242"/>
        <v>3.3381250000000477E-3</v>
      </c>
      <c r="Q1286">
        <f t="shared" si="233"/>
        <v>0</v>
      </c>
      <c r="S1286" s="19">
        <f t="shared" si="234"/>
        <v>355084.47990861419</v>
      </c>
      <c r="V1286" t="str">
        <v/>
      </c>
    </row>
    <row r="1287" spans="2:22" x14ac:dyDescent="0.25">
      <c r="B1287" s="6" t="s">
        <v>62</v>
      </c>
      <c r="C1287" s="6">
        <v>1279</v>
      </c>
      <c r="D1287" s="6">
        <v>257</v>
      </c>
      <c r="E1287" s="12">
        <v>77.900000000000006</v>
      </c>
      <c r="F1287" s="16">
        <f t="shared" si="235"/>
        <v>4.1666666666666269E-2</v>
      </c>
      <c r="G1287" s="16"/>
      <c r="H1287" s="16">
        <f t="shared" si="231"/>
        <v>0</v>
      </c>
      <c r="I1287" s="16">
        <f t="shared" si="232"/>
        <v>1.2122395833333218E-2</v>
      </c>
      <c r="J1287" s="16">
        <f t="shared" si="241"/>
        <v>721.55861147279415</v>
      </c>
      <c r="K1287" s="16">
        <f t="shared" si="236"/>
        <v>33.333333333333016</v>
      </c>
      <c r="L1287" s="16">
        <f t="shared" si="240"/>
        <v>33.345455729166346</v>
      </c>
      <c r="M1287" s="16">
        <f t="shared" si="237"/>
        <v>1582563.6625843947</v>
      </c>
      <c r="N1287" s="16">
        <f t="shared" si="238"/>
        <v>1938369.7011044817</v>
      </c>
      <c r="O1287" s="16">
        <f t="shared" si="239"/>
        <v>21.638888888888893</v>
      </c>
      <c r="P1287" s="16">
        <f t="shared" si="242"/>
        <v>5.0071874999999526E-3</v>
      </c>
      <c r="Q1287">
        <f t="shared" si="233"/>
        <v>0</v>
      </c>
      <c r="S1287" s="19">
        <f t="shared" si="234"/>
        <v>355806.03852008702</v>
      </c>
      <c r="V1287" t="str">
        <v/>
      </c>
    </row>
    <row r="1288" spans="2:22" x14ac:dyDescent="0.25">
      <c r="B1288" s="6" t="s">
        <v>62</v>
      </c>
      <c r="C1288" s="6">
        <v>1280</v>
      </c>
      <c r="D1288" s="6">
        <v>258</v>
      </c>
      <c r="E1288" s="12">
        <v>78.099999999999994</v>
      </c>
      <c r="F1288" s="16">
        <f t="shared" si="235"/>
        <v>5.5555555555554373E-2</v>
      </c>
      <c r="G1288" s="16"/>
      <c r="H1288" s="16">
        <f t="shared" ref="H1288:H1351" si="243">$L$3*F1289</f>
        <v>0</v>
      </c>
      <c r="I1288" s="16">
        <f t="shared" si="232"/>
        <v>1.6163194444444102E-2</v>
      </c>
      <c r="J1288" s="16">
        <f t="shared" si="241"/>
        <v>964.54818238809673</v>
      </c>
      <c r="K1288" s="16">
        <f t="shared" si="236"/>
        <v>44.444444444443498</v>
      </c>
      <c r="L1288" s="16">
        <f t="shared" si="240"/>
        <v>44.460607638887943</v>
      </c>
      <c r="M1288" s="16">
        <f t="shared" si="237"/>
        <v>1582563.6625843947</v>
      </c>
      <c r="N1288" s="16">
        <f t="shared" si="238"/>
        <v>1939334.2492868698</v>
      </c>
      <c r="O1288" s="16">
        <f t="shared" si="239"/>
        <v>21.694444444444443</v>
      </c>
      <c r="P1288" s="16">
        <f t="shared" si="242"/>
        <v>6.6762499999998585E-3</v>
      </c>
      <c r="Q1288">
        <f t="shared" si="233"/>
        <v>0</v>
      </c>
      <c r="S1288" s="19">
        <f t="shared" si="234"/>
        <v>356770.58670247509</v>
      </c>
      <c r="V1288" t="str">
        <v/>
      </c>
    </row>
    <row r="1289" spans="2:22" x14ac:dyDescent="0.25">
      <c r="B1289" s="6" t="s">
        <v>62</v>
      </c>
      <c r="C1289" s="6">
        <v>1281</v>
      </c>
      <c r="D1289" s="6">
        <v>259</v>
      </c>
      <c r="E1289" s="12">
        <v>78.3</v>
      </c>
      <c r="F1289" s="16">
        <f t="shared" si="235"/>
        <v>2.7777777777778172E-2</v>
      </c>
      <c r="G1289" s="16"/>
      <c r="H1289" s="16">
        <f t="shared" si="243"/>
        <v>0</v>
      </c>
      <c r="I1289" s="16">
        <f t="shared" ref="I1289:I1352" si="244">0.5*$M$2*$I$2*$G$2*F1289</f>
        <v>8.0815972222223371E-3</v>
      </c>
      <c r="J1289" s="16">
        <f t="shared" si="241"/>
        <v>483.50910807292354</v>
      </c>
      <c r="K1289" s="16">
        <f t="shared" si="236"/>
        <v>22.222222222222538</v>
      </c>
      <c r="L1289" s="16">
        <f t="shared" si="240"/>
        <v>22.23030381944476</v>
      </c>
      <c r="M1289" s="16">
        <f t="shared" si="237"/>
        <v>1582563.6625843947</v>
      </c>
      <c r="N1289" s="16">
        <f t="shared" si="238"/>
        <v>1939817.7583949426</v>
      </c>
      <c r="O1289" s="16">
        <f t="shared" si="239"/>
        <v>21.75</v>
      </c>
      <c r="P1289" s="16">
        <f t="shared" si="242"/>
        <v>3.3381250000000477E-3</v>
      </c>
      <c r="Q1289">
        <f t="shared" ref="Q1289:Q1352" si="245">(IF(F1289 &lt; 0, ABS(L1289) * O1289 * 0.55, 0))/1000</f>
        <v>0</v>
      </c>
      <c r="S1289" s="19">
        <f t="shared" ref="S1289:S1352" si="246">N1289-M1289</f>
        <v>357254.09581054794</v>
      </c>
      <c r="V1289" t="str">
        <v/>
      </c>
    </row>
    <row r="1290" spans="2:22" x14ac:dyDescent="0.25">
      <c r="B1290" s="6" t="s">
        <v>62</v>
      </c>
      <c r="C1290" s="6">
        <v>1282</v>
      </c>
      <c r="D1290" s="6">
        <v>260</v>
      </c>
      <c r="E1290" s="12">
        <v>78.3</v>
      </c>
      <c r="F1290" s="16">
        <f t="shared" ref="F1290:F1353" si="247">($E1291-$E1289)/2/3.6</f>
        <v>1.3888888888890073E-2</v>
      </c>
      <c r="G1290" s="16"/>
      <c r="H1290" s="16">
        <f t="shared" si="243"/>
        <v>0</v>
      </c>
      <c r="I1290" s="16">
        <f t="shared" si="244"/>
        <v>4.0407986111114557E-3</v>
      </c>
      <c r="J1290" s="16">
        <f t="shared" si="241"/>
        <v>241.75455403647891</v>
      </c>
      <c r="K1290" s="16">
        <f t="shared" ref="K1290:K1353" si="248">$H$2*F1290</f>
        <v>11.111111111112058</v>
      </c>
      <c r="L1290" s="16">
        <f t="shared" si="240"/>
        <v>11.115151909723169</v>
      </c>
      <c r="M1290" s="16">
        <f t="shared" ref="M1290:M1353" si="249">M1289+MAX(-J1290, 0)</f>
        <v>1582563.6625843947</v>
      </c>
      <c r="N1290" s="16">
        <f t="shared" ref="N1290:N1353" si="250">N1289+MAX(J1290, 0)</f>
        <v>1940059.5129489792</v>
      </c>
      <c r="O1290" s="16">
        <f t="shared" ref="O1290:O1353" si="251">E1290*(1000/3600)</f>
        <v>21.75</v>
      </c>
      <c r="P1290" s="16">
        <f t="shared" si="242"/>
        <v>1.6690625000001424E-3</v>
      </c>
      <c r="Q1290">
        <f t="shared" si="245"/>
        <v>0</v>
      </c>
      <c r="S1290" s="19">
        <f t="shared" si="246"/>
        <v>357495.85036458448</v>
      </c>
      <c r="V1290" t="str">
        <v/>
      </c>
    </row>
    <row r="1291" spans="2:22" x14ac:dyDescent="0.25">
      <c r="B1291" s="6" t="s">
        <v>62</v>
      </c>
      <c r="C1291" s="6">
        <v>1283</v>
      </c>
      <c r="D1291" s="6">
        <v>261</v>
      </c>
      <c r="E1291" s="12">
        <v>78.400000000000006</v>
      </c>
      <c r="F1291" s="16">
        <f t="shared" si="247"/>
        <v>1.3888888888890073E-2</v>
      </c>
      <c r="G1291" s="16"/>
      <c r="H1291" s="16">
        <f t="shared" si="243"/>
        <v>0</v>
      </c>
      <c r="I1291" s="16">
        <f t="shared" si="244"/>
        <v>4.0407986111114557E-3</v>
      </c>
      <c r="J1291" s="16">
        <f t="shared" si="241"/>
        <v>242.06330825619347</v>
      </c>
      <c r="K1291" s="16">
        <f t="shared" si="248"/>
        <v>11.111111111112058</v>
      </c>
      <c r="L1291" s="16">
        <f t="shared" si="240"/>
        <v>11.115151909723169</v>
      </c>
      <c r="M1291" s="16">
        <f t="shared" si="249"/>
        <v>1582563.6625843947</v>
      </c>
      <c r="N1291" s="16">
        <f t="shared" si="250"/>
        <v>1940301.5762572354</v>
      </c>
      <c r="O1291" s="16">
        <f t="shared" si="251"/>
        <v>21.777777777777779</v>
      </c>
      <c r="P1291" s="16">
        <f t="shared" si="242"/>
        <v>1.6690625000001424E-3</v>
      </c>
      <c r="Q1291">
        <f t="shared" si="245"/>
        <v>0</v>
      </c>
      <c r="S1291" s="19">
        <f t="shared" si="246"/>
        <v>357737.91367284069</v>
      </c>
      <c r="V1291" t="str">
        <v/>
      </c>
    </row>
    <row r="1292" spans="2:22" x14ac:dyDescent="0.25">
      <c r="B1292" s="6" t="s">
        <v>62</v>
      </c>
      <c r="C1292" s="6">
        <v>1284</v>
      </c>
      <c r="D1292" s="6">
        <v>262</v>
      </c>
      <c r="E1292" s="12">
        <v>78.400000000000006</v>
      </c>
      <c r="F1292" s="16">
        <f t="shared" si="247"/>
        <v>0</v>
      </c>
      <c r="G1292" s="16"/>
      <c r="H1292" s="16">
        <f t="shared" si="243"/>
        <v>0</v>
      </c>
      <c r="I1292" s="16">
        <f t="shared" si="244"/>
        <v>0</v>
      </c>
      <c r="J1292" s="16">
        <f t="shared" si="241"/>
        <v>0</v>
      </c>
      <c r="K1292" s="16">
        <f t="shared" si="248"/>
        <v>0</v>
      </c>
      <c r="L1292" s="16">
        <f t="shared" ref="L1292:L1355" si="252">K1292+I1292+H1292</f>
        <v>0</v>
      </c>
      <c r="M1292" s="16">
        <f t="shared" si="249"/>
        <v>1582563.6625843947</v>
      </c>
      <c r="N1292" s="16">
        <f t="shared" si="250"/>
        <v>1940301.5762572354</v>
      </c>
      <c r="O1292" s="16">
        <f t="shared" si="251"/>
        <v>21.777777777777779</v>
      </c>
      <c r="P1292" s="16">
        <f t="shared" si="242"/>
        <v>0</v>
      </c>
      <c r="Q1292">
        <f t="shared" si="245"/>
        <v>0</v>
      </c>
      <c r="S1292" s="19">
        <f t="shared" si="246"/>
        <v>357737.91367284069</v>
      </c>
      <c r="V1292" t="str">
        <v/>
      </c>
    </row>
    <row r="1293" spans="2:22" x14ac:dyDescent="0.25">
      <c r="B1293" s="6" t="s">
        <v>62</v>
      </c>
      <c r="C1293" s="6">
        <v>1285</v>
      </c>
      <c r="D1293" s="6">
        <v>263</v>
      </c>
      <c r="E1293" s="12">
        <v>78.400000000000006</v>
      </c>
      <c r="F1293" s="16">
        <f t="shared" si="247"/>
        <v>-2.7777777777778172E-2</v>
      </c>
      <c r="G1293" s="16"/>
      <c r="H1293" s="16">
        <f t="shared" si="243"/>
        <v>0</v>
      </c>
      <c r="I1293" s="16">
        <f t="shared" si="244"/>
        <v>-8.0815972222223371E-3</v>
      </c>
      <c r="J1293" s="16">
        <f t="shared" si="241"/>
        <v>-484.1266165123526</v>
      </c>
      <c r="K1293" s="16">
        <f t="shared" si="248"/>
        <v>-22.222222222222538</v>
      </c>
      <c r="L1293" s="16">
        <f t="shared" si="252"/>
        <v>-22.23030381944476</v>
      </c>
      <c r="M1293" s="16">
        <f t="shared" si="249"/>
        <v>1583047.7892009071</v>
      </c>
      <c r="N1293" s="16">
        <f t="shared" si="250"/>
        <v>1940301.5762572354</v>
      </c>
      <c r="O1293" s="16">
        <f t="shared" si="251"/>
        <v>21.777777777777779</v>
      </c>
      <c r="P1293" s="16">
        <f t="shared" si="242"/>
        <v>-3.3381250000000477E-3</v>
      </c>
      <c r="Q1293">
        <f t="shared" si="245"/>
        <v>0.26626963908179396</v>
      </c>
      <c r="S1293" s="19">
        <f t="shared" si="246"/>
        <v>357253.78705632826</v>
      </c>
      <c r="V1293" t="str">
        <v/>
      </c>
    </row>
    <row r="1294" spans="2:22" x14ac:dyDescent="0.25">
      <c r="B1294" s="6" t="s">
        <v>62</v>
      </c>
      <c r="C1294" s="6">
        <v>1286</v>
      </c>
      <c r="D1294" s="6">
        <v>264</v>
      </c>
      <c r="E1294" s="12">
        <v>78.2</v>
      </c>
      <c r="F1294" s="16">
        <f t="shared" si="247"/>
        <v>-5.5555555555556344E-2</v>
      </c>
      <c r="G1294" s="16"/>
      <c r="H1294" s="16">
        <f t="shared" si="243"/>
        <v>0</v>
      </c>
      <c r="I1294" s="16">
        <f t="shared" si="244"/>
        <v>-1.6163194444444674E-2</v>
      </c>
      <c r="J1294" s="16">
        <f t="shared" ref="J1294:J1357" si="253">L1294*O1294</f>
        <v>-965.78319926698919</v>
      </c>
      <c r="K1294" s="16">
        <f t="shared" si="248"/>
        <v>-44.444444444445075</v>
      </c>
      <c r="L1294" s="16">
        <f t="shared" si="252"/>
        <v>-44.46060763888952</v>
      </c>
      <c r="M1294" s="16">
        <f t="shared" si="249"/>
        <v>1584013.5724001741</v>
      </c>
      <c r="N1294" s="16">
        <f t="shared" si="250"/>
        <v>1940301.5762572354</v>
      </c>
      <c r="O1294" s="16">
        <f t="shared" si="251"/>
        <v>21.722222222222225</v>
      </c>
      <c r="P1294" s="16">
        <f t="shared" ref="P1294:P1357" si="254">$K$2*$J$2*$G$2*F1294</f>
        <v>-6.6762500000000953E-3</v>
      </c>
      <c r="Q1294">
        <f t="shared" si="245"/>
        <v>0.53118075959684408</v>
      </c>
      <c r="S1294" s="19">
        <f t="shared" si="246"/>
        <v>356288.00385706127</v>
      </c>
      <c r="V1294" t="str">
        <v/>
      </c>
    </row>
    <row r="1295" spans="2:22" x14ac:dyDescent="0.25">
      <c r="B1295" s="6" t="s">
        <v>62</v>
      </c>
      <c r="C1295" s="6">
        <v>1287</v>
      </c>
      <c r="D1295" s="6">
        <v>265</v>
      </c>
      <c r="E1295" s="12">
        <v>78</v>
      </c>
      <c r="F1295" s="16">
        <f t="shared" si="247"/>
        <v>-6.9444444444444448E-2</v>
      </c>
      <c r="G1295" s="16"/>
      <c r="H1295" s="16">
        <f t="shared" si="243"/>
        <v>0</v>
      </c>
      <c r="I1295" s="16">
        <f t="shared" si="244"/>
        <v>-2.0203993055555557E-2</v>
      </c>
      <c r="J1295" s="16">
        <f t="shared" si="253"/>
        <v>-1204.1414568865741</v>
      </c>
      <c r="K1295" s="16">
        <f t="shared" si="248"/>
        <v>-55.555555555555557</v>
      </c>
      <c r="L1295" s="16">
        <f t="shared" si="252"/>
        <v>-55.57575954861111</v>
      </c>
      <c r="M1295" s="16">
        <f t="shared" si="249"/>
        <v>1585217.7138570608</v>
      </c>
      <c r="N1295" s="16">
        <f t="shared" si="250"/>
        <v>1940301.5762572354</v>
      </c>
      <c r="O1295" s="16">
        <f t="shared" si="251"/>
        <v>21.666666666666668</v>
      </c>
      <c r="P1295" s="16">
        <f t="shared" si="254"/>
        <v>-8.345312500000002E-3</v>
      </c>
      <c r="Q1295">
        <f t="shared" si="245"/>
        <v>0.66227780128761582</v>
      </c>
      <c r="S1295" s="19">
        <f t="shared" si="246"/>
        <v>355083.86240017461</v>
      </c>
      <c r="V1295" t="str">
        <v/>
      </c>
    </row>
    <row r="1296" spans="2:22" x14ac:dyDescent="0.25">
      <c r="B1296" s="6" t="s">
        <v>62</v>
      </c>
      <c r="C1296" s="6">
        <v>1288</v>
      </c>
      <c r="D1296" s="6">
        <v>266</v>
      </c>
      <c r="E1296" s="12">
        <v>77.7</v>
      </c>
      <c r="F1296" s="16">
        <f t="shared" si="247"/>
        <v>-9.7222222222222612E-2</v>
      </c>
      <c r="G1296" s="16"/>
      <c r="H1296" s="16">
        <f t="shared" si="243"/>
        <v>0</v>
      </c>
      <c r="I1296" s="16">
        <f t="shared" si="244"/>
        <v>-2.8285590277777894E-2</v>
      </c>
      <c r="J1296" s="16">
        <f t="shared" si="253"/>
        <v>-1679.3142010272059</v>
      </c>
      <c r="K1296" s="16">
        <f t="shared" si="248"/>
        <v>-77.777777777778084</v>
      </c>
      <c r="L1296" s="16">
        <f t="shared" si="252"/>
        <v>-77.80606336805586</v>
      </c>
      <c r="M1296" s="16">
        <f t="shared" si="249"/>
        <v>1586897.0280580879</v>
      </c>
      <c r="N1296" s="16">
        <f t="shared" si="250"/>
        <v>1940301.5762572354</v>
      </c>
      <c r="O1296" s="16">
        <f t="shared" si="251"/>
        <v>21.583333333333336</v>
      </c>
      <c r="P1296" s="16">
        <f t="shared" si="254"/>
        <v>-1.1683437500000048E-2</v>
      </c>
      <c r="Q1296">
        <f t="shared" si="245"/>
        <v>0.92362281056496331</v>
      </c>
      <c r="S1296" s="19">
        <f t="shared" si="246"/>
        <v>353404.54819914745</v>
      </c>
      <c r="V1296" t="str">
        <v/>
      </c>
    </row>
    <row r="1297" spans="2:22" x14ac:dyDescent="0.25">
      <c r="B1297" s="6" t="s">
        <v>62</v>
      </c>
      <c r="C1297" s="6">
        <v>1289</v>
      </c>
      <c r="D1297" s="6">
        <v>267</v>
      </c>
      <c r="E1297" s="12">
        <v>77.3</v>
      </c>
      <c r="F1297" s="16">
        <f t="shared" si="247"/>
        <v>-0.11111111111111072</v>
      </c>
      <c r="G1297" s="16"/>
      <c r="H1297" s="16">
        <f t="shared" si="243"/>
        <v>0</v>
      </c>
      <c r="I1297" s="16">
        <f t="shared" si="244"/>
        <v>-3.2326388888888773E-2</v>
      </c>
      <c r="J1297" s="16">
        <f t="shared" si="253"/>
        <v>-1909.3360947144993</v>
      </c>
      <c r="K1297" s="16">
        <f t="shared" si="248"/>
        <v>-88.888888888888573</v>
      </c>
      <c r="L1297" s="16">
        <f t="shared" si="252"/>
        <v>-88.921215277777463</v>
      </c>
      <c r="M1297" s="16">
        <f t="shared" si="249"/>
        <v>1588806.3641528024</v>
      </c>
      <c r="N1297" s="16">
        <f t="shared" si="250"/>
        <v>1940301.5762572354</v>
      </c>
      <c r="O1297" s="16">
        <f t="shared" si="251"/>
        <v>21.472222222222221</v>
      </c>
      <c r="P1297" s="16">
        <f t="shared" si="254"/>
        <v>-1.3352499999999955E-2</v>
      </c>
      <c r="Q1297">
        <f t="shared" si="245"/>
        <v>1.0501348520929745</v>
      </c>
      <c r="S1297" s="19">
        <f t="shared" si="246"/>
        <v>351495.21210443298</v>
      </c>
      <c r="V1297" t="str">
        <v/>
      </c>
    </row>
    <row r="1298" spans="2:22" x14ac:dyDescent="0.25">
      <c r="B1298" s="6" t="s">
        <v>62</v>
      </c>
      <c r="C1298" s="6">
        <v>1290</v>
      </c>
      <c r="D1298" s="6">
        <v>268</v>
      </c>
      <c r="E1298" s="12">
        <v>76.900000000000006</v>
      </c>
      <c r="F1298" s="16">
        <f t="shared" si="247"/>
        <v>-9.7222222222222612E-2</v>
      </c>
      <c r="G1298" s="16"/>
      <c r="H1298" s="16">
        <f t="shared" si="243"/>
        <v>0</v>
      </c>
      <c r="I1298" s="16">
        <f t="shared" si="244"/>
        <v>-2.8285590277777894E-2</v>
      </c>
      <c r="J1298" s="16">
        <f t="shared" si="253"/>
        <v>-1662.0239647231936</v>
      </c>
      <c r="K1298" s="16">
        <f t="shared" si="248"/>
        <v>-77.777777777778084</v>
      </c>
      <c r="L1298" s="16">
        <f t="shared" si="252"/>
        <v>-77.80606336805586</v>
      </c>
      <c r="M1298" s="16">
        <f t="shared" si="249"/>
        <v>1590468.3881175255</v>
      </c>
      <c r="N1298" s="16">
        <f t="shared" si="250"/>
        <v>1940301.5762572354</v>
      </c>
      <c r="O1298" s="16">
        <f t="shared" si="251"/>
        <v>21.361111111111114</v>
      </c>
      <c r="P1298" s="16">
        <f t="shared" si="254"/>
        <v>-1.1683437500000048E-2</v>
      </c>
      <c r="Q1298">
        <f t="shared" si="245"/>
        <v>0.91411318059775659</v>
      </c>
      <c r="S1298" s="19">
        <f t="shared" si="246"/>
        <v>349833.18813970988</v>
      </c>
      <c r="V1298" t="str">
        <v/>
      </c>
    </row>
    <row r="1299" spans="2:22" x14ac:dyDescent="0.25">
      <c r="B1299" s="6" t="s">
        <v>62</v>
      </c>
      <c r="C1299" s="6">
        <v>1291</v>
      </c>
      <c r="D1299" s="6">
        <v>269</v>
      </c>
      <c r="E1299" s="12">
        <v>76.599999999999994</v>
      </c>
      <c r="F1299" s="16">
        <f t="shared" si="247"/>
        <v>-9.7222222222222612E-2</v>
      </c>
      <c r="G1299" s="16"/>
      <c r="H1299" s="16">
        <f t="shared" si="243"/>
        <v>0</v>
      </c>
      <c r="I1299" s="16">
        <f t="shared" si="244"/>
        <v>-2.8285590277777894E-2</v>
      </c>
      <c r="J1299" s="16">
        <f t="shared" si="253"/>
        <v>-1655.5401261091886</v>
      </c>
      <c r="K1299" s="16">
        <f t="shared" si="248"/>
        <v>-77.777777777778084</v>
      </c>
      <c r="L1299" s="16">
        <f t="shared" si="252"/>
        <v>-77.80606336805586</v>
      </c>
      <c r="M1299" s="16">
        <f t="shared" si="249"/>
        <v>1592123.9282436348</v>
      </c>
      <c r="N1299" s="16">
        <f t="shared" si="250"/>
        <v>1940301.5762572354</v>
      </c>
      <c r="O1299" s="16">
        <f t="shared" si="251"/>
        <v>21.277777777777779</v>
      </c>
      <c r="P1299" s="16">
        <f t="shared" si="254"/>
        <v>-1.1683437500000048E-2</v>
      </c>
      <c r="Q1299">
        <f t="shared" si="245"/>
        <v>0.91054706936005381</v>
      </c>
      <c r="S1299" s="19">
        <f t="shared" si="246"/>
        <v>348177.64801360061</v>
      </c>
      <c r="V1299" t="str">
        <v/>
      </c>
    </row>
    <row r="1300" spans="2:22" x14ac:dyDescent="0.25">
      <c r="B1300" s="6" t="s">
        <v>62</v>
      </c>
      <c r="C1300" s="6">
        <v>1292</v>
      </c>
      <c r="D1300" s="6">
        <v>270</v>
      </c>
      <c r="E1300" s="12">
        <v>76.2</v>
      </c>
      <c r="F1300" s="16">
        <f t="shared" si="247"/>
        <v>-0.12499999999999881</v>
      </c>
      <c r="G1300" s="16"/>
      <c r="H1300" s="16">
        <f t="shared" si="243"/>
        <v>0</v>
      </c>
      <c r="I1300" s="16">
        <f t="shared" si="244"/>
        <v>-3.6367187499999655E-2</v>
      </c>
      <c r="J1300" s="16">
        <f t="shared" si="253"/>
        <v>-2117.4364388020635</v>
      </c>
      <c r="K1300" s="16">
        <f t="shared" si="248"/>
        <v>-99.999999999999048</v>
      </c>
      <c r="L1300" s="16">
        <f t="shared" si="252"/>
        <v>-100.03636718749905</v>
      </c>
      <c r="M1300" s="16">
        <f t="shared" si="249"/>
        <v>1594241.3646824369</v>
      </c>
      <c r="N1300" s="16">
        <f t="shared" si="250"/>
        <v>1940301.5762572354</v>
      </c>
      <c r="O1300" s="16">
        <f t="shared" si="251"/>
        <v>21.166666666666668</v>
      </c>
      <c r="P1300" s="16">
        <f t="shared" si="254"/>
        <v>-1.5021562499999858E-2</v>
      </c>
      <c r="Q1300">
        <f t="shared" si="245"/>
        <v>1.164590041341135</v>
      </c>
      <c r="S1300" s="19">
        <f t="shared" si="246"/>
        <v>346060.21157479845</v>
      </c>
      <c r="V1300" t="str">
        <v/>
      </c>
    </row>
    <row r="1301" spans="2:22" x14ac:dyDescent="0.25">
      <c r="B1301" s="6" t="s">
        <v>62</v>
      </c>
      <c r="C1301" s="6">
        <v>1293</v>
      </c>
      <c r="D1301" s="6">
        <v>271</v>
      </c>
      <c r="E1301" s="12">
        <v>75.7</v>
      </c>
      <c r="F1301" s="16">
        <f t="shared" si="247"/>
        <v>-0.1388888888888889</v>
      </c>
      <c r="G1301" s="16"/>
      <c r="H1301" s="16">
        <f t="shared" si="243"/>
        <v>0</v>
      </c>
      <c r="I1301" s="16">
        <f t="shared" si="244"/>
        <v>-4.0407986111111113E-2</v>
      </c>
      <c r="J1301" s="16">
        <f t="shared" si="253"/>
        <v>-2337.2694432388116</v>
      </c>
      <c r="K1301" s="16">
        <f t="shared" si="248"/>
        <v>-111.11111111111111</v>
      </c>
      <c r="L1301" s="16">
        <f t="shared" si="252"/>
        <v>-111.15151909722222</v>
      </c>
      <c r="M1301" s="16">
        <f t="shared" si="249"/>
        <v>1596578.6341256758</v>
      </c>
      <c r="N1301" s="16">
        <f t="shared" si="250"/>
        <v>1940301.5762572354</v>
      </c>
      <c r="O1301" s="16">
        <f t="shared" si="251"/>
        <v>21.027777777777779</v>
      </c>
      <c r="P1301" s="16">
        <f t="shared" si="254"/>
        <v>-1.6690625000000004E-2</v>
      </c>
      <c r="Q1301">
        <f t="shared" si="245"/>
        <v>1.2854981937813466</v>
      </c>
      <c r="S1301" s="19">
        <f t="shared" si="246"/>
        <v>343722.9421315596</v>
      </c>
      <c r="V1301" t="str">
        <v/>
      </c>
    </row>
    <row r="1302" spans="2:22" x14ac:dyDescent="0.25">
      <c r="B1302" s="6" t="s">
        <v>62</v>
      </c>
      <c r="C1302" s="6">
        <v>1294</v>
      </c>
      <c r="D1302" s="6">
        <v>272</v>
      </c>
      <c r="E1302" s="12">
        <v>75.2</v>
      </c>
      <c r="F1302" s="16">
        <f t="shared" si="247"/>
        <v>-0.1388888888888889</v>
      </c>
      <c r="G1302" s="16"/>
      <c r="H1302" s="16">
        <f t="shared" si="243"/>
        <v>0</v>
      </c>
      <c r="I1302" s="16">
        <f t="shared" si="244"/>
        <v>-4.0407986111111113E-2</v>
      </c>
      <c r="J1302" s="16">
        <f t="shared" si="253"/>
        <v>-2321.8317322530866</v>
      </c>
      <c r="K1302" s="16">
        <f t="shared" si="248"/>
        <v>-111.11111111111111</v>
      </c>
      <c r="L1302" s="16">
        <f t="shared" si="252"/>
        <v>-111.15151909722222</v>
      </c>
      <c r="M1302" s="16">
        <f t="shared" si="249"/>
        <v>1598900.4658579289</v>
      </c>
      <c r="N1302" s="16">
        <f t="shared" si="250"/>
        <v>1940301.5762572354</v>
      </c>
      <c r="O1302" s="16">
        <f t="shared" si="251"/>
        <v>20.888888888888889</v>
      </c>
      <c r="P1302" s="16">
        <f t="shared" si="254"/>
        <v>-1.6690625000000004E-2</v>
      </c>
      <c r="Q1302">
        <f t="shared" si="245"/>
        <v>1.2770074527391977</v>
      </c>
      <c r="S1302" s="19">
        <f t="shared" si="246"/>
        <v>341401.11039930652</v>
      </c>
      <c r="V1302" t="str">
        <v/>
      </c>
    </row>
    <row r="1303" spans="2:22" x14ac:dyDescent="0.25">
      <c r="B1303" s="6" t="s">
        <v>62</v>
      </c>
      <c r="C1303" s="6">
        <v>1295</v>
      </c>
      <c r="D1303" s="6">
        <v>273</v>
      </c>
      <c r="E1303" s="12">
        <v>74.7</v>
      </c>
      <c r="F1303" s="16">
        <f t="shared" si="247"/>
        <v>-0.11111111111111072</v>
      </c>
      <c r="G1303" s="16"/>
      <c r="H1303" s="16">
        <f t="shared" si="243"/>
        <v>0</v>
      </c>
      <c r="I1303" s="16">
        <f t="shared" si="244"/>
        <v>-3.2326388888888773E-2</v>
      </c>
      <c r="J1303" s="16">
        <f t="shared" si="253"/>
        <v>-1845.1152170138823</v>
      </c>
      <c r="K1303" s="16">
        <f t="shared" si="248"/>
        <v>-88.888888888888573</v>
      </c>
      <c r="L1303" s="16">
        <f t="shared" si="252"/>
        <v>-88.921215277777463</v>
      </c>
      <c r="M1303" s="16">
        <f t="shared" si="249"/>
        <v>1600745.5810749428</v>
      </c>
      <c r="N1303" s="16">
        <f t="shared" si="250"/>
        <v>1940301.5762572354</v>
      </c>
      <c r="O1303" s="16">
        <f t="shared" si="251"/>
        <v>20.75</v>
      </c>
      <c r="P1303" s="16">
        <f t="shared" si="254"/>
        <v>-1.3352499999999955E-2</v>
      </c>
      <c r="Q1303">
        <f t="shared" si="245"/>
        <v>1.0148133693576353</v>
      </c>
      <c r="S1303" s="19">
        <f t="shared" si="246"/>
        <v>339555.99518229254</v>
      </c>
      <c r="V1303" t="str">
        <v/>
      </c>
    </row>
    <row r="1304" spans="2:22" x14ac:dyDescent="0.25">
      <c r="B1304" s="6" t="s">
        <v>62</v>
      </c>
      <c r="C1304" s="6">
        <v>1296</v>
      </c>
      <c r="D1304" s="6">
        <v>274</v>
      </c>
      <c r="E1304" s="12">
        <v>74.400000000000006</v>
      </c>
      <c r="F1304" s="16">
        <f t="shared" si="247"/>
        <v>-5.5555555555556344E-2</v>
      </c>
      <c r="G1304" s="16"/>
      <c r="H1304" s="16">
        <f t="shared" si="243"/>
        <v>0</v>
      </c>
      <c r="I1304" s="16">
        <f t="shared" si="244"/>
        <v>-1.6163194444444674E-2</v>
      </c>
      <c r="J1304" s="16">
        <f t="shared" si="253"/>
        <v>-918.85255787038352</v>
      </c>
      <c r="K1304" s="16">
        <f t="shared" si="248"/>
        <v>-44.444444444445075</v>
      </c>
      <c r="L1304" s="16">
        <f t="shared" si="252"/>
        <v>-44.46060763888952</v>
      </c>
      <c r="M1304" s="16">
        <f t="shared" si="249"/>
        <v>1601664.4336328132</v>
      </c>
      <c r="N1304" s="16">
        <f t="shared" si="250"/>
        <v>1940301.5762572354</v>
      </c>
      <c r="O1304" s="16">
        <f t="shared" si="251"/>
        <v>20.666666666666668</v>
      </c>
      <c r="P1304" s="16">
        <f t="shared" si="254"/>
        <v>-6.6762500000000953E-3</v>
      </c>
      <c r="Q1304">
        <f t="shared" si="245"/>
        <v>0.50536890682871094</v>
      </c>
      <c r="S1304" s="19">
        <f t="shared" si="246"/>
        <v>338637.14262442221</v>
      </c>
      <c r="V1304" t="str">
        <v/>
      </c>
    </row>
    <row r="1305" spans="2:22" x14ac:dyDescent="0.25">
      <c r="B1305" s="6" t="s">
        <v>62</v>
      </c>
      <c r="C1305" s="6">
        <v>1297</v>
      </c>
      <c r="D1305" s="6">
        <v>275</v>
      </c>
      <c r="E1305" s="12">
        <v>74.3</v>
      </c>
      <c r="F1305" s="16">
        <f t="shared" si="247"/>
        <v>0</v>
      </c>
      <c r="G1305" s="16"/>
      <c r="H1305" s="16">
        <f t="shared" si="243"/>
        <v>0</v>
      </c>
      <c r="I1305" s="16">
        <f t="shared" si="244"/>
        <v>0</v>
      </c>
      <c r="J1305" s="16">
        <f t="shared" si="253"/>
        <v>0</v>
      </c>
      <c r="K1305" s="16">
        <f t="shared" si="248"/>
        <v>0</v>
      </c>
      <c r="L1305" s="16">
        <f t="shared" si="252"/>
        <v>0</v>
      </c>
      <c r="M1305" s="16">
        <f t="shared" si="249"/>
        <v>1601664.4336328132</v>
      </c>
      <c r="N1305" s="16">
        <f t="shared" si="250"/>
        <v>1940301.5762572354</v>
      </c>
      <c r="O1305" s="16">
        <f t="shared" si="251"/>
        <v>20.638888888888889</v>
      </c>
      <c r="P1305" s="16">
        <f t="shared" si="254"/>
        <v>0</v>
      </c>
      <c r="Q1305">
        <f t="shared" si="245"/>
        <v>0</v>
      </c>
      <c r="S1305" s="19">
        <f t="shared" si="246"/>
        <v>338637.14262442221</v>
      </c>
      <c r="V1305" t="str">
        <v/>
      </c>
    </row>
    <row r="1306" spans="2:22" x14ac:dyDescent="0.25">
      <c r="B1306" s="6" t="s">
        <v>62</v>
      </c>
      <c r="C1306" s="6">
        <v>1298</v>
      </c>
      <c r="D1306" s="6">
        <v>276</v>
      </c>
      <c r="E1306" s="12">
        <v>74.400000000000006</v>
      </c>
      <c r="F1306" s="16">
        <f t="shared" si="247"/>
        <v>4.1666666666666269E-2</v>
      </c>
      <c r="G1306" s="16"/>
      <c r="H1306" s="16">
        <f t="shared" si="243"/>
        <v>0</v>
      </c>
      <c r="I1306" s="16">
        <f t="shared" si="244"/>
        <v>1.2122395833333218E-2</v>
      </c>
      <c r="J1306" s="16">
        <f t="shared" si="253"/>
        <v>689.13941840277118</v>
      </c>
      <c r="K1306" s="16">
        <f t="shared" si="248"/>
        <v>33.333333333333016</v>
      </c>
      <c r="L1306" s="16">
        <f t="shared" si="252"/>
        <v>33.345455729166346</v>
      </c>
      <c r="M1306" s="16">
        <f t="shared" si="249"/>
        <v>1601664.4336328132</v>
      </c>
      <c r="N1306" s="16">
        <f t="shared" si="250"/>
        <v>1940990.7156756381</v>
      </c>
      <c r="O1306" s="16">
        <f t="shared" si="251"/>
        <v>20.666666666666668</v>
      </c>
      <c r="P1306" s="16">
        <f t="shared" si="254"/>
        <v>5.0071874999999526E-3</v>
      </c>
      <c r="Q1306">
        <f t="shared" si="245"/>
        <v>0</v>
      </c>
      <c r="S1306" s="19">
        <f t="shared" si="246"/>
        <v>339326.2820428249</v>
      </c>
      <c r="V1306" t="str">
        <v/>
      </c>
    </row>
    <row r="1307" spans="2:22" x14ac:dyDescent="0.25">
      <c r="B1307" s="6" t="s">
        <v>62</v>
      </c>
      <c r="C1307" s="6">
        <v>1299</v>
      </c>
      <c r="D1307" s="6">
        <v>277</v>
      </c>
      <c r="E1307" s="12">
        <v>74.599999999999994</v>
      </c>
      <c r="F1307" s="16">
        <f t="shared" si="247"/>
        <v>6.9444444444444448E-2</v>
      </c>
      <c r="G1307" s="16"/>
      <c r="H1307" s="16">
        <f t="shared" si="243"/>
        <v>0</v>
      </c>
      <c r="I1307" s="16">
        <f t="shared" si="244"/>
        <v>2.0203993055555557E-2</v>
      </c>
      <c r="J1307" s="16">
        <f t="shared" si="253"/>
        <v>1151.653239535108</v>
      </c>
      <c r="K1307" s="16">
        <f t="shared" si="248"/>
        <v>55.555555555555557</v>
      </c>
      <c r="L1307" s="16">
        <f t="shared" si="252"/>
        <v>55.57575954861111</v>
      </c>
      <c r="M1307" s="16">
        <f t="shared" si="249"/>
        <v>1601664.4336328132</v>
      </c>
      <c r="N1307" s="16">
        <f t="shared" si="250"/>
        <v>1942142.3689151732</v>
      </c>
      <c r="O1307" s="16">
        <f t="shared" si="251"/>
        <v>20.722222222222221</v>
      </c>
      <c r="P1307" s="16">
        <f t="shared" si="254"/>
        <v>8.345312500000002E-3</v>
      </c>
      <c r="Q1307">
        <f t="shared" si="245"/>
        <v>0</v>
      </c>
      <c r="S1307" s="19">
        <f t="shared" si="246"/>
        <v>340477.93528236006</v>
      </c>
      <c r="V1307" t="str">
        <v/>
      </c>
    </row>
    <row r="1308" spans="2:22" x14ac:dyDescent="0.25">
      <c r="B1308" s="6" t="s">
        <v>62</v>
      </c>
      <c r="C1308" s="6">
        <v>1300</v>
      </c>
      <c r="D1308" s="6">
        <v>278</v>
      </c>
      <c r="E1308" s="12">
        <v>74.900000000000006</v>
      </c>
      <c r="F1308" s="16">
        <f t="shared" si="247"/>
        <v>6.9444444444444448E-2</v>
      </c>
      <c r="G1308" s="16"/>
      <c r="H1308" s="16">
        <f t="shared" si="243"/>
        <v>0</v>
      </c>
      <c r="I1308" s="16">
        <f t="shared" si="244"/>
        <v>2.0203993055555557E-2</v>
      </c>
      <c r="J1308" s="16">
        <f t="shared" si="253"/>
        <v>1156.2845528308258</v>
      </c>
      <c r="K1308" s="16">
        <f t="shared" si="248"/>
        <v>55.555555555555557</v>
      </c>
      <c r="L1308" s="16">
        <f t="shared" si="252"/>
        <v>55.57575954861111</v>
      </c>
      <c r="M1308" s="16">
        <f t="shared" si="249"/>
        <v>1601664.4336328132</v>
      </c>
      <c r="N1308" s="16">
        <f t="shared" si="250"/>
        <v>1943298.653468004</v>
      </c>
      <c r="O1308" s="16">
        <f t="shared" si="251"/>
        <v>20.805555555555557</v>
      </c>
      <c r="P1308" s="16">
        <f t="shared" si="254"/>
        <v>8.345312500000002E-3</v>
      </c>
      <c r="Q1308">
        <f t="shared" si="245"/>
        <v>0</v>
      </c>
      <c r="S1308" s="19">
        <f t="shared" si="246"/>
        <v>341634.2198351908</v>
      </c>
      <c r="V1308" t="str">
        <v/>
      </c>
    </row>
    <row r="1309" spans="2:22" x14ac:dyDescent="0.25">
      <c r="B1309" s="6" t="s">
        <v>62</v>
      </c>
      <c r="C1309" s="6">
        <v>1301</v>
      </c>
      <c r="D1309" s="6">
        <v>279</v>
      </c>
      <c r="E1309" s="12">
        <v>75.099999999999994</v>
      </c>
      <c r="F1309" s="16">
        <f t="shared" si="247"/>
        <v>5.5555555555554373E-2</v>
      </c>
      <c r="G1309" s="16"/>
      <c r="H1309" s="16">
        <f t="shared" si="243"/>
        <v>0</v>
      </c>
      <c r="I1309" s="16">
        <f t="shared" si="244"/>
        <v>1.6163194444444102E-2</v>
      </c>
      <c r="J1309" s="16">
        <f t="shared" si="253"/>
        <v>927.49767602235681</v>
      </c>
      <c r="K1309" s="16">
        <f t="shared" si="248"/>
        <v>44.444444444443498</v>
      </c>
      <c r="L1309" s="16">
        <f t="shared" si="252"/>
        <v>44.460607638887943</v>
      </c>
      <c r="M1309" s="16">
        <f t="shared" si="249"/>
        <v>1601664.4336328132</v>
      </c>
      <c r="N1309" s="16">
        <f t="shared" si="250"/>
        <v>1944226.1511440263</v>
      </c>
      <c r="O1309" s="16">
        <f t="shared" si="251"/>
        <v>20.861111111111111</v>
      </c>
      <c r="P1309" s="16">
        <f t="shared" si="254"/>
        <v>6.6762499999998585E-3</v>
      </c>
      <c r="Q1309">
        <f t="shared" si="245"/>
        <v>0</v>
      </c>
      <c r="S1309" s="19">
        <f t="shared" si="246"/>
        <v>342561.71751121315</v>
      </c>
      <c r="V1309" t="str">
        <v/>
      </c>
    </row>
    <row r="1310" spans="2:22" x14ac:dyDescent="0.25">
      <c r="B1310" s="6" t="s">
        <v>62</v>
      </c>
      <c r="C1310" s="6">
        <v>1302</v>
      </c>
      <c r="D1310" s="6">
        <v>280</v>
      </c>
      <c r="E1310" s="12">
        <v>75.3</v>
      </c>
      <c r="F1310" s="16">
        <f t="shared" si="247"/>
        <v>5.5555555555556344E-2</v>
      </c>
      <c r="G1310" s="16"/>
      <c r="H1310" s="16">
        <f t="shared" si="243"/>
        <v>0</v>
      </c>
      <c r="I1310" s="16">
        <f t="shared" si="244"/>
        <v>1.6163194444444674E-2</v>
      </c>
      <c r="J1310" s="16">
        <f t="shared" si="253"/>
        <v>929.96770978010591</v>
      </c>
      <c r="K1310" s="16">
        <f t="shared" si="248"/>
        <v>44.444444444445075</v>
      </c>
      <c r="L1310" s="16">
        <f t="shared" si="252"/>
        <v>44.46060763888952</v>
      </c>
      <c r="M1310" s="16">
        <f t="shared" si="249"/>
        <v>1601664.4336328132</v>
      </c>
      <c r="N1310" s="16">
        <f t="shared" si="250"/>
        <v>1945156.1188538065</v>
      </c>
      <c r="O1310" s="16">
        <f t="shared" si="251"/>
        <v>20.916666666666668</v>
      </c>
      <c r="P1310" s="16">
        <f t="shared" si="254"/>
        <v>6.6762500000000953E-3</v>
      </c>
      <c r="Q1310">
        <f t="shared" si="245"/>
        <v>0</v>
      </c>
      <c r="S1310" s="19">
        <f t="shared" si="246"/>
        <v>343491.68522099336</v>
      </c>
      <c r="V1310" t="str">
        <v/>
      </c>
    </row>
    <row r="1311" spans="2:22" x14ac:dyDescent="0.25">
      <c r="B1311" s="6" t="s">
        <v>62</v>
      </c>
      <c r="C1311" s="6">
        <v>1303</v>
      </c>
      <c r="D1311" s="6">
        <v>281</v>
      </c>
      <c r="E1311" s="12">
        <v>75.5</v>
      </c>
      <c r="F1311" s="16">
        <f t="shared" si="247"/>
        <v>6.9444444444444448E-2</v>
      </c>
      <c r="G1311" s="16"/>
      <c r="H1311" s="16">
        <f t="shared" si="243"/>
        <v>0</v>
      </c>
      <c r="I1311" s="16">
        <f t="shared" si="244"/>
        <v>2.0203993055555557E-2</v>
      </c>
      <c r="J1311" s="16">
        <f t="shared" si="253"/>
        <v>1165.5471794222608</v>
      </c>
      <c r="K1311" s="16">
        <f t="shared" si="248"/>
        <v>55.555555555555557</v>
      </c>
      <c r="L1311" s="16">
        <f t="shared" si="252"/>
        <v>55.57575954861111</v>
      </c>
      <c r="M1311" s="16">
        <f t="shared" si="249"/>
        <v>1601664.4336328132</v>
      </c>
      <c r="N1311" s="16">
        <f t="shared" si="250"/>
        <v>1946321.6660332289</v>
      </c>
      <c r="O1311" s="16">
        <f t="shared" si="251"/>
        <v>20.972222222222221</v>
      </c>
      <c r="P1311" s="16">
        <f t="shared" si="254"/>
        <v>8.345312500000002E-3</v>
      </c>
      <c r="Q1311">
        <f t="shared" si="245"/>
        <v>0</v>
      </c>
      <c r="S1311" s="19">
        <f t="shared" si="246"/>
        <v>344657.2324004157</v>
      </c>
      <c r="V1311" t="str">
        <v/>
      </c>
    </row>
    <row r="1312" spans="2:22" x14ac:dyDescent="0.25">
      <c r="B1312" s="6" t="s">
        <v>62</v>
      </c>
      <c r="C1312" s="6">
        <v>1304</v>
      </c>
      <c r="D1312" s="6">
        <v>282</v>
      </c>
      <c r="E1312" s="12">
        <v>75.8</v>
      </c>
      <c r="F1312" s="16">
        <f t="shared" si="247"/>
        <v>5.5555555555556344E-2</v>
      </c>
      <c r="G1312" s="16"/>
      <c r="H1312" s="16">
        <f t="shared" si="243"/>
        <v>0</v>
      </c>
      <c r="I1312" s="16">
        <f t="shared" si="244"/>
        <v>1.6163194444444674E-2</v>
      </c>
      <c r="J1312" s="16">
        <f t="shared" si="253"/>
        <v>936.14279417439604</v>
      </c>
      <c r="K1312" s="16">
        <f t="shared" si="248"/>
        <v>44.444444444445075</v>
      </c>
      <c r="L1312" s="16">
        <f t="shared" si="252"/>
        <v>44.46060763888952</v>
      </c>
      <c r="M1312" s="16">
        <f t="shared" si="249"/>
        <v>1601664.4336328132</v>
      </c>
      <c r="N1312" s="16">
        <f t="shared" si="250"/>
        <v>1947257.8088274032</v>
      </c>
      <c r="O1312" s="16">
        <f t="shared" si="251"/>
        <v>21.055555555555557</v>
      </c>
      <c r="P1312" s="16">
        <f t="shared" si="254"/>
        <v>6.6762500000000953E-3</v>
      </c>
      <c r="Q1312">
        <f t="shared" si="245"/>
        <v>0</v>
      </c>
      <c r="S1312" s="19">
        <f t="shared" si="246"/>
        <v>345593.37519459007</v>
      </c>
      <c r="V1312" t="str">
        <v/>
      </c>
    </row>
    <row r="1313" spans="2:22" x14ac:dyDescent="0.25">
      <c r="B1313" s="6" t="s">
        <v>62</v>
      </c>
      <c r="C1313" s="6">
        <v>1305</v>
      </c>
      <c r="D1313" s="6">
        <v>283</v>
      </c>
      <c r="E1313" s="12">
        <v>75.900000000000006</v>
      </c>
      <c r="F1313" s="16">
        <f t="shared" si="247"/>
        <v>2.7777777777778172E-2</v>
      </c>
      <c r="G1313" s="16"/>
      <c r="H1313" s="16">
        <f t="shared" si="243"/>
        <v>0</v>
      </c>
      <c r="I1313" s="16">
        <f t="shared" si="244"/>
        <v>8.0815972222223371E-3</v>
      </c>
      <c r="J1313" s="16">
        <f t="shared" si="253"/>
        <v>468.68890552662708</v>
      </c>
      <c r="K1313" s="16">
        <f t="shared" si="248"/>
        <v>22.222222222222538</v>
      </c>
      <c r="L1313" s="16">
        <f t="shared" si="252"/>
        <v>22.23030381944476</v>
      </c>
      <c r="M1313" s="16">
        <f t="shared" si="249"/>
        <v>1601664.4336328132</v>
      </c>
      <c r="N1313" s="16">
        <f t="shared" si="250"/>
        <v>1947726.4977329299</v>
      </c>
      <c r="O1313" s="16">
        <f t="shared" si="251"/>
        <v>21.083333333333336</v>
      </c>
      <c r="P1313" s="16">
        <f t="shared" si="254"/>
        <v>3.3381250000000477E-3</v>
      </c>
      <c r="Q1313">
        <f t="shared" si="245"/>
        <v>0</v>
      </c>
      <c r="S1313" s="19">
        <f t="shared" si="246"/>
        <v>346062.06410011672</v>
      </c>
      <c r="V1313" t="str">
        <v/>
      </c>
    </row>
    <row r="1314" spans="2:22" x14ac:dyDescent="0.25">
      <c r="B1314" s="6" t="s">
        <v>62</v>
      </c>
      <c r="C1314" s="6">
        <v>1306</v>
      </c>
      <c r="D1314" s="6">
        <v>284</v>
      </c>
      <c r="E1314" s="12">
        <v>76</v>
      </c>
      <c r="F1314" s="16">
        <f t="shared" si="247"/>
        <v>1.3888888888888099E-2</v>
      </c>
      <c r="G1314" s="16"/>
      <c r="H1314" s="16">
        <f t="shared" si="243"/>
        <v>0</v>
      </c>
      <c r="I1314" s="16">
        <f t="shared" si="244"/>
        <v>4.0407986111108815E-3</v>
      </c>
      <c r="J1314" s="16">
        <f t="shared" si="253"/>
        <v>234.65320698301133</v>
      </c>
      <c r="K1314" s="16">
        <f t="shared" si="248"/>
        <v>11.111111111110478</v>
      </c>
      <c r="L1314" s="16">
        <f t="shared" si="252"/>
        <v>11.11515190972159</v>
      </c>
      <c r="M1314" s="16">
        <f t="shared" si="249"/>
        <v>1601664.4336328132</v>
      </c>
      <c r="N1314" s="16">
        <f t="shared" si="250"/>
        <v>1947961.150939913</v>
      </c>
      <c r="O1314" s="16">
        <f t="shared" si="251"/>
        <v>21.111111111111111</v>
      </c>
      <c r="P1314" s="16">
        <f t="shared" si="254"/>
        <v>1.6690624999999052E-3</v>
      </c>
      <c r="Q1314">
        <f t="shared" si="245"/>
        <v>0</v>
      </c>
      <c r="S1314" s="19">
        <f t="shared" si="246"/>
        <v>346296.71730709984</v>
      </c>
      <c r="V1314" t="str">
        <v/>
      </c>
    </row>
    <row r="1315" spans="2:22" x14ac:dyDescent="0.25">
      <c r="B1315" s="6" t="s">
        <v>62</v>
      </c>
      <c r="C1315" s="6">
        <v>1307</v>
      </c>
      <c r="D1315" s="6">
        <v>285</v>
      </c>
      <c r="E1315" s="12">
        <v>76</v>
      </c>
      <c r="F1315" s="16">
        <f t="shared" si="247"/>
        <v>0</v>
      </c>
      <c r="G1315" s="16"/>
      <c r="H1315" s="16">
        <f t="shared" si="243"/>
        <v>0</v>
      </c>
      <c r="I1315" s="16">
        <f t="shared" si="244"/>
        <v>0</v>
      </c>
      <c r="J1315" s="16">
        <f t="shared" si="253"/>
        <v>0</v>
      </c>
      <c r="K1315" s="16">
        <f t="shared" si="248"/>
        <v>0</v>
      </c>
      <c r="L1315" s="16">
        <f t="shared" si="252"/>
        <v>0</v>
      </c>
      <c r="M1315" s="16">
        <f t="shared" si="249"/>
        <v>1601664.4336328132</v>
      </c>
      <c r="N1315" s="16">
        <f t="shared" si="250"/>
        <v>1947961.150939913</v>
      </c>
      <c r="O1315" s="16">
        <f t="shared" si="251"/>
        <v>21.111111111111111</v>
      </c>
      <c r="P1315" s="16">
        <f t="shared" si="254"/>
        <v>0</v>
      </c>
      <c r="Q1315">
        <f t="shared" si="245"/>
        <v>0</v>
      </c>
      <c r="S1315" s="19">
        <f t="shared" si="246"/>
        <v>346296.71730709984</v>
      </c>
      <c r="V1315" t="str">
        <v/>
      </c>
    </row>
    <row r="1316" spans="2:22" x14ac:dyDescent="0.25">
      <c r="B1316" s="6" t="s">
        <v>62</v>
      </c>
      <c r="C1316" s="6">
        <v>1308</v>
      </c>
      <c r="D1316" s="6">
        <v>286</v>
      </c>
      <c r="E1316" s="12">
        <v>76</v>
      </c>
      <c r="F1316" s="16">
        <f t="shared" si="247"/>
        <v>-1.3888888888888099E-2</v>
      </c>
      <c r="G1316" s="16"/>
      <c r="H1316" s="16">
        <f t="shared" si="243"/>
        <v>0</v>
      </c>
      <c r="I1316" s="16">
        <f t="shared" si="244"/>
        <v>-4.0407986111108815E-3</v>
      </c>
      <c r="J1316" s="16">
        <f t="shared" si="253"/>
        <v>-234.65320698301133</v>
      </c>
      <c r="K1316" s="16">
        <f t="shared" si="248"/>
        <v>-11.111111111110478</v>
      </c>
      <c r="L1316" s="16">
        <f t="shared" si="252"/>
        <v>-11.11515190972159</v>
      </c>
      <c r="M1316" s="16">
        <f t="shared" si="249"/>
        <v>1601899.0868397963</v>
      </c>
      <c r="N1316" s="16">
        <f t="shared" si="250"/>
        <v>1947961.150939913</v>
      </c>
      <c r="O1316" s="16">
        <f t="shared" si="251"/>
        <v>21.111111111111111</v>
      </c>
      <c r="P1316" s="16">
        <f t="shared" si="254"/>
        <v>-1.6690624999999052E-3</v>
      </c>
      <c r="Q1316">
        <f t="shared" si="245"/>
        <v>0.12905926384065622</v>
      </c>
      <c r="S1316" s="19">
        <f t="shared" si="246"/>
        <v>346062.06410011672</v>
      </c>
      <c r="V1316" t="str">
        <v/>
      </c>
    </row>
    <row r="1317" spans="2:22" x14ac:dyDescent="0.25">
      <c r="B1317" s="6" t="s">
        <v>62</v>
      </c>
      <c r="C1317" s="6">
        <v>1309</v>
      </c>
      <c r="D1317" s="6">
        <v>287</v>
      </c>
      <c r="E1317" s="12">
        <v>75.900000000000006</v>
      </c>
      <c r="F1317" s="16">
        <f t="shared" si="247"/>
        <v>-1.3888888888888099E-2</v>
      </c>
      <c r="G1317" s="16"/>
      <c r="H1317" s="16">
        <f t="shared" si="243"/>
        <v>0</v>
      </c>
      <c r="I1317" s="16">
        <f t="shared" si="244"/>
        <v>-4.0407986111108815E-3</v>
      </c>
      <c r="J1317" s="16">
        <f t="shared" si="253"/>
        <v>-234.34445276329689</v>
      </c>
      <c r="K1317" s="16">
        <f t="shared" si="248"/>
        <v>-11.111111111110478</v>
      </c>
      <c r="L1317" s="16">
        <f t="shared" si="252"/>
        <v>-11.11515190972159</v>
      </c>
      <c r="M1317" s="16">
        <f t="shared" si="249"/>
        <v>1602133.4312925595</v>
      </c>
      <c r="N1317" s="16">
        <f t="shared" si="250"/>
        <v>1947961.150939913</v>
      </c>
      <c r="O1317" s="16">
        <f t="shared" si="251"/>
        <v>21.083333333333336</v>
      </c>
      <c r="P1317" s="16">
        <f t="shared" si="254"/>
        <v>-1.6690624999999052E-3</v>
      </c>
      <c r="Q1317">
        <f t="shared" si="245"/>
        <v>0.12888944901981331</v>
      </c>
      <c r="S1317" s="19">
        <f t="shared" si="246"/>
        <v>345827.71964735352</v>
      </c>
      <c r="V1317" t="str">
        <v/>
      </c>
    </row>
    <row r="1318" spans="2:22" x14ac:dyDescent="0.25">
      <c r="B1318" s="6" t="s">
        <v>62</v>
      </c>
      <c r="C1318" s="6">
        <v>1310</v>
      </c>
      <c r="D1318" s="6">
        <v>288</v>
      </c>
      <c r="E1318" s="12">
        <v>75.900000000000006</v>
      </c>
      <c r="F1318" s="16">
        <f t="shared" si="247"/>
        <v>-1.3888888888890073E-2</v>
      </c>
      <c r="G1318" s="16"/>
      <c r="H1318" s="16">
        <f t="shared" si="243"/>
        <v>0</v>
      </c>
      <c r="I1318" s="16">
        <f t="shared" si="244"/>
        <v>-4.0407986111114557E-3</v>
      </c>
      <c r="J1318" s="16">
        <f t="shared" si="253"/>
        <v>-234.34445276333017</v>
      </c>
      <c r="K1318" s="16">
        <f t="shared" si="248"/>
        <v>-11.111111111112058</v>
      </c>
      <c r="L1318" s="16">
        <f t="shared" si="252"/>
        <v>-11.115151909723169</v>
      </c>
      <c r="M1318" s="16">
        <f t="shared" si="249"/>
        <v>1602367.7757453229</v>
      </c>
      <c r="N1318" s="16">
        <f t="shared" si="250"/>
        <v>1947961.150939913</v>
      </c>
      <c r="O1318" s="16">
        <f t="shared" si="251"/>
        <v>21.083333333333336</v>
      </c>
      <c r="P1318" s="16">
        <f t="shared" si="254"/>
        <v>-1.6690625000001424E-3</v>
      </c>
      <c r="Q1318">
        <f t="shared" si="245"/>
        <v>0.1288894490198316</v>
      </c>
      <c r="S1318" s="19">
        <f t="shared" si="246"/>
        <v>345593.37519459007</v>
      </c>
      <c r="V1318" t="str">
        <v/>
      </c>
    </row>
    <row r="1319" spans="2:22" x14ac:dyDescent="0.25">
      <c r="B1319" s="6" t="s">
        <v>62</v>
      </c>
      <c r="C1319" s="6">
        <v>1311</v>
      </c>
      <c r="D1319" s="6">
        <v>289</v>
      </c>
      <c r="E1319" s="12">
        <v>75.8</v>
      </c>
      <c r="F1319" s="16">
        <f t="shared" si="247"/>
        <v>-2.7777777777778172E-2</v>
      </c>
      <c r="G1319" s="16"/>
      <c r="H1319" s="16">
        <f t="shared" si="243"/>
        <v>0</v>
      </c>
      <c r="I1319" s="16">
        <f t="shared" si="244"/>
        <v>-8.0815972222223371E-3</v>
      </c>
      <c r="J1319" s="16">
        <f t="shared" si="253"/>
        <v>-468.07139708719802</v>
      </c>
      <c r="K1319" s="16">
        <f t="shared" si="248"/>
        <v>-22.222222222222538</v>
      </c>
      <c r="L1319" s="16">
        <f t="shared" si="252"/>
        <v>-22.23030381944476</v>
      </c>
      <c r="M1319" s="16">
        <f t="shared" si="249"/>
        <v>1602835.8471424102</v>
      </c>
      <c r="N1319" s="16">
        <f t="shared" si="250"/>
        <v>1947961.150939913</v>
      </c>
      <c r="O1319" s="16">
        <f t="shared" si="251"/>
        <v>21.055555555555557</v>
      </c>
      <c r="P1319" s="16">
        <f t="shared" si="254"/>
        <v>-3.3381250000000477E-3</v>
      </c>
      <c r="Q1319">
        <f t="shared" si="245"/>
        <v>0.25743926839795894</v>
      </c>
      <c r="S1319" s="19">
        <f t="shared" si="246"/>
        <v>345125.30379750277</v>
      </c>
      <c r="V1319" t="str">
        <v/>
      </c>
    </row>
    <row r="1320" spans="2:22" x14ac:dyDescent="0.25">
      <c r="B1320" s="6" t="s">
        <v>62</v>
      </c>
      <c r="C1320" s="6">
        <v>1312</v>
      </c>
      <c r="D1320" s="6">
        <v>290</v>
      </c>
      <c r="E1320" s="12">
        <v>75.7</v>
      </c>
      <c r="F1320" s="16">
        <f t="shared" si="247"/>
        <v>-4.1666666666666269E-2</v>
      </c>
      <c r="G1320" s="16"/>
      <c r="H1320" s="16">
        <f t="shared" si="243"/>
        <v>0</v>
      </c>
      <c r="I1320" s="16">
        <f t="shared" si="244"/>
        <v>-1.2122395833333218E-2</v>
      </c>
      <c r="J1320" s="16">
        <f t="shared" si="253"/>
        <v>-701.18083297163685</v>
      </c>
      <c r="K1320" s="16">
        <f t="shared" si="248"/>
        <v>-33.333333333333016</v>
      </c>
      <c r="L1320" s="16">
        <f t="shared" si="252"/>
        <v>-33.345455729166346</v>
      </c>
      <c r="M1320" s="16">
        <f t="shared" si="249"/>
        <v>1603537.0279753818</v>
      </c>
      <c r="N1320" s="16">
        <f t="shared" si="250"/>
        <v>1947961.150939913</v>
      </c>
      <c r="O1320" s="16">
        <f t="shared" si="251"/>
        <v>21.027777777777779</v>
      </c>
      <c r="P1320" s="16">
        <f t="shared" si="254"/>
        <v>-5.0071874999999526E-3</v>
      </c>
      <c r="Q1320">
        <f t="shared" si="245"/>
        <v>0.38564945813440027</v>
      </c>
      <c r="S1320" s="19">
        <f t="shared" si="246"/>
        <v>344424.12296453118</v>
      </c>
      <c r="V1320" t="str">
        <v/>
      </c>
    </row>
    <row r="1321" spans="2:22" x14ac:dyDescent="0.25">
      <c r="B1321" s="6" t="s">
        <v>62</v>
      </c>
      <c r="C1321" s="6">
        <v>1313</v>
      </c>
      <c r="D1321" s="6">
        <v>291</v>
      </c>
      <c r="E1321" s="12">
        <v>75.5</v>
      </c>
      <c r="F1321" s="16">
        <f t="shared" si="247"/>
        <v>-6.9444444444444448E-2</v>
      </c>
      <c r="G1321" s="16"/>
      <c r="H1321" s="16">
        <f t="shared" si="243"/>
        <v>0</v>
      </c>
      <c r="I1321" s="16">
        <f t="shared" si="244"/>
        <v>-2.0203993055555557E-2</v>
      </c>
      <c r="J1321" s="16">
        <f t="shared" si="253"/>
        <v>-1165.5471794222608</v>
      </c>
      <c r="K1321" s="16">
        <f t="shared" si="248"/>
        <v>-55.555555555555557</v>
      </c>
      <c r="L1321" s="16">
        <f t="shared" si="252"/>
        <v>-55.57575954861111</v>
      </c>
      <c r="M1321" s="16">
        <f t="shared" si="249"/>
        <v>1604702.5751548042</v>
      </c>
      <c r="N1321" s="16">
        <f t="shared" si="250"/>
        <v>1947961.150939913</v>
      </c>
      <c r="O1321" s="16">
        <f t="shared" si="251"/>
        <v>20.972222222222221</v>
      </c>
      <c r="P1321" s="16">
        <f t="shared" si="254"/>
        <v>-8.345312500000002E-3</v>
      </c>
      <c r="Q1321">
        <f t="shared" si="245"/>
        <v>0.64105094868224355</v>
      </c>
      <c r="S1321" s="19">
        <f t="shared" si="246"/>
        <v>343258.57578510884</v>
      </c>
      <c r="V1321" t="str">
        <v/>
      </c>
    </row>
    <row r="1322" spans="2:22" x14ac:dyDescent="0.25">
      <c r="B1322" s="6" t="s">
        <v>62</v>
      </c>
      <c r="C1322" s="6">
        <v>1314</v>
      </c>
      <c r="D1322" s="6">
        <v>292</v>
      </c>
      <c r="E1322" s="12">
        <v>75.2</v>
      </c>
      <c r="F1322" s="16">
        <f t="shared" si="247"/>
        <v>-6.9444444444444448E-2</v>
      </c>
      <c r="G1322" s="16"/>
      <c r="H1322" s="16">
        <f t="shared" si="243"/>
        <v>0</v>
      </c>
      <c r="I1322" s="16">
        <f t="shared" si="244"/>
        <v>-2.0203993055555557E-2</v>
      </c>
      <c r="J1322" s="16">
        <f t="shared" si="253"/>
        <v>-1160.9158661265433</v>
      </c>
      <c r="K1322" s="16">
        <f t="shared" si="248"/>
        <v>-55.555555555555557</v>
      </c>
      <c r="L1322" s="16">
        <f t="shared" si="252"/>
        <v>-55.57575954861111</v>
      </c>
      <c r="M1322" s="16">
        <f t="shared" si="249"/>
        <v>1605863.4910209307</v>
      </c>
      <c r="N1322" s="16">
        <f t="shared" si="250"/>
        <v>1947961.150939913</v>
      </c>
      <c r="O1322" s="16">
        <f t="shared" si="251"/>
        <v>20.888888888888889</v>
      </c>
      <c r="P1322" s="16">
        <f t="shared" si="254"/>
        <v>-8.345312500000002E-3</v>
      </c>
      <c r="Q1322">
        <f t="shared" si="245"/>
        <v>0.63850372636959885</v>
      </c>
      <c r="S1322" s="19">
        <f t="shared" si="246"/>
        <v>342097.6599189823</v>
      </c>
      <c r="V1322" t="str">
        <v/>
      </c>
    </row>
    <row r="1323" spans="2:22" x14ac:dyDescent="0.25">
      <c r="B1323" s="6" t="s">
        <v>62</v>
      </c>
      <c r="C1323" s="6">
        <v>1315</v>
      </c>
      <c r="D1323" s="6">
        <v>293</v>
      </c>
      <c r="E1323" s="12">
        <v>75</v>
      </c>
      <c r="F1323" s="16">
        <f t="shared" si="247"/>
        <v>-6.9444444444444448E-2</v>
      </c>
      <c r="G1323" s="16"/>
      <c r="H1323" s="16">
        <f t="shared" si="243"/>
        <v>0</v>
      </c>
      <c r="I1323" s="16">
        <f t="shared" si="244"/>
        <v>-2.0203993055555557E-2</v>
      </c>
      <c r="J1323" s="16">
        <f t="shared" si="253"/>
        <v>-1157.8283239293983</v>
      </c>
      <c r="K1323" s="16">
        <f t="shared" si="248"/>
        <v>-55.555555555555557</v>
      </c>
      <c r="L1323" s="16">
        <f t="shared" si="252"/>
        <v>-55.57575954861111</v>
      </c>
      <c r="M1323" s="16">
        <f t="shared" si="249"/>
        <v>1607021.31934486</v>
      </c>
      <c r="N1323" s="16">
        <f t="shared" si="250"/>
        <v>1947961.150939913</v>
      </c>
      <c r="O1323" s="16">
        <f t="shared" si="251"/>
        <v>20.833333333333336</v>
      </c>
      <c r="P1323" s="16">
        <f t="shared" si="254"/>
        <v>-8.345312500000002E-3</v>
      </c>
      <c r="Q1323">
        <f t="shared" si="245"/>
        <v>0.63680557816116912</v>
      </c>
      <c r="S1323" s="19">
        <f t="shared" si="246"/>
        <v>340939.83159505296</v>
      </c>
      <c r="V1323" t="str">
        <v/>
      </c>
    </row>
    <row r="1324" spans="2:22" x14ac:dyDescent="0.25">
      <c r="B1324" s="6" t="s">
        <v>62</v>
      </c>
      <c r="C1324" s="6">
        <v>1316</v>
      </c>
      <c r="D1324" s="6">
        <v>294</v>
      </c>
      <c r="E1324" s="12">
        <v>74.7</v>
      </c>
      <c r="F1324" s="16">
        <f t="shared" si="247"/>
        <v>-0.12500000000000078</v>
      </c>
      <c r="G1324" s="16"/>
      <c r="H1324" s="16">
        <f t="shared" si="243"/>
        <v>0</v>
      </c>
      <c r="I1324" s="16">
        <f t="shared" si="244"/>
        <v>-3.6367187500000231E-2</v>
      </c>
      <c r="J1324" s="16">
        <f t="shared" si="253"/>
        <v>-2075.7546191406382</v>
      </c>
      <c r="K1324" s="16">
        <f t="shared" si="248"/>
        <v>-100.00000000000063</v>
      </c>
      <c r="L1324" s="16">
        <f t="shared" si="252"/>
        <v>-100.03636718750063</v>
      </c>
      <c r="M1324" s="16">
        <f t="shared" si="249"/>
        <v>1609097.0739640007</v>
      </c>
      <c r="N1324" s="16">
        <f t="shared" si="250"/>
        <v>1947961.150939913</v>
      </c>
      <c r="O1324" s="16">
        <f t="shared" si="251"/>
        <v>20.75</v>
      </c>
      <c r="P1324" s="16">
        <f t="shared" si="254"/>
        <v>-1.5021562500000096E-2</v>
      </c>
      <c r="Q1324">
        <f t="shared" si="245"/>
        <v>1.141665040527351</v>
      </c>
      <c r="S1324" s="19">
        <f t="shared" si="246"/>
        <v>338864.07697591232</v>
      </c>
      <c r="V1324" t="str">
        <v/>
      </c>
    </row>
    <row r="1325" spans="2:22" x14ac:dyDescent="0.25">
      <c r="B1325" s="6" t="s">
        <v>62</v>
      </c>
      <c r="C1325" s="6">
        <v>1317</v>
      </c>
      <c r="D1325" s="6">
        <v>295</v>
      </c>
      <c r="E1325" s="12">
        <v>74.099999999999994</v>
      </c>
      <c r="F1325" s="16">
        <f t="shared" si="247"/>
        <v>-0.1388888888888889</v>
      </c>
      <c r="G1325" s="16"/>
      <c r="H1325" s="16">
        <f t="shared" si="243"/>
        <v>0</v>
      </c>
      <c r="I1325" s="16">
        <f t="shared" si="244"/>
        <v>-4.0407986111111113E-2</v>
      </c>
      <c r="J1325" s="16">
        <f t="shared" si="253"/>
        <v>-2287.8687680844905</v>
      </c>
      <c r="K1325" s="16">
        <f t="shared" si="248"/>
        <v>-111.11111111111111</v>
      </c>
      <c r="L1325" s="16">
        <f t="shared" si="252"/>
        <v>-111.15151909722222</v>
      </c>
      <c r="M1325" s="16">
        <f t="shared" si="249"/>
        <v>1611384.9427320852</v>
      </c>
      <c r="N1325" s="16">
        <f t="shared" si="250"/>
        <v>1947961.150939913</v>
      </c>
      <c r="O1325" s="16">
        <f t="shared" si="251"/>
        <v>20.583333333333332</v>
      </c>
      <c r="P1325" s="16">
        <f t="shared" si="254"/>
        <v>-1.6690625000000004E-2</v>
      </c>
      <c r="Q1325">
        <f t="shared" si="245"/>
        <v>1.2583278224464698</v>
      </c>
      <c r="S1325" s="19">
        <f t="shared" si="246"/>
        <v>336576.20820782776</v>
      </c>
      <c r="V1325" t="str">
        <v/>
      </c>
    </row>
    <row r="1326" spans="2:22" x14ac:dyDescent="0.25">
      <c r="B1326" s="6" t="s">
        <v>62</v>
      </c>
      <c r="C1326" s="6">
        <v>1318</v>
      </c>
      <c r="D1326" s="6">
        <v>296</v>
      </c>
      <c r="E1326" s="12">
        <v>73.7</v>
      </c>
      <c r="F1326" s="16">
        <f t="shared" si="247"/>
        <v>-0.11111111111111072</v>
      </c>
      <c r="G1326" s="16"/>
      <c r="H1326" s="16">
        <f t="shared" si="243"/>
        <v>0</v>
      </c>
      <c r="I1326" s="16">
        <f t="shared" si="244"/>
        <v>-3.2326388888888773E-2</v>
      </c>
      <c r="J1326" s="16">
        <f t="shared" si="253"/>
        <v>-1820.4148794367222</v>
      </c>
      <c r="K1326" s="16">
        <f t="shared" si="248"/>
        <v>-88.888888888888573</v>
      </c>
      <c r="L1326" s="16">
        <f t="shared" si="252"/>
        <v>-88.921215277777463</v>
      </c>
      <c r="M1326" s="16">
        <f t="shared" si="249"/>
        <v>1613205.3576115221</v>
      </c>
      <c r="N1326" s="16">
        <f t="shared" si="250"/>
        <v>1947961.150939913</v>
      </c>
      <c r="O1326" s="16">
        <f t="shared" si="251"/>
        <v>20.472222222222225</v>
      </c>
      <c r="P1326" s="16">
        <f t="shared" si="254"/>
        <v>-1.3352499999999955E-2</v>
      </c>
      <c r="Q1326">
        <f t="shared" si="245"/>
        <v>1.0012281836901973</v>
      </c>
      <c r="S1326" s="19">
        <f t="shared" si="246"/>
        <v>334755.79332839092</v>
      </c>
      <c r="V1326" t="str">
        <v/>
      </c>
    </row>
    <row r="1327" spans="2:22" x14ac:dyDescent="0.25">
      <c r="B1327" s="6" t="s">
        <v>62</v>
      </c>
      <c r="C1327" s="6">
        <v>1319</v>
      </c>
      <c r="D1327" s="6">
        <v>297</v>
      </c>
      <c r="E1327" s="12">
        <v>73.3</v>
      </c>
      <c r="F1327" s="16">
        <f t="shared" si="247"/>
        <v>-2.7777777777778172E-2</v>
      </c>
      <c r="G1327" s="16"/>
      <c r="H1327" s="16">
        <f t="shared" si="243"/>
        <v>0</v>
      </c>
      <c r="I1327" s="16">
        <f t="shared" si="244"/>
        <v>-8.0815972222223371E-3</v>
      </c>
      <c r="J1327" s="16">
        <f t="shared" si="253"/>
        <v>-452.63368610147245</v>
      </c>
      <c r="K1327" s="16">
        <f t="shared" si="248"/>
        <v>-22.222222222222538</v>
      </c>
      <c r="L1327" s="16">
        <f t="shared" si="252"/>
        <v>-22.23030381944476</v>
      </c>
      <c r="M1327" s="16">
        <f t="shared" si="249"/>
        <v>1613657.9912976236</v>
      </c>
      <c r="N1327" s="16">
        <f t="shared" si="250"/>
        <v>1947961.150939913</v>
      </c>
      <c r="O1327" s="16">
        <f t="shared" si="251"/>
        <v>20.361111111111111</v>
      </c>
      <c r="P1327" s="16">
        <f t="shared" si="254"/>
        <v>-3.3381250000000477E-3</v>
      </c>
      <c r="Q1327">
        <f t="shared" si="245"/>
        <v>0.24894852735580986</v>
      </c>
      <c r="S1327" s="19">
        <f t="shared" si="246"/>
        <v>334303.15964228939</v>
      </c>
      <c r="V1327" t="str">
        <v/>
      </c>
    </row>
    <row r="1328" spans="2:22" x14ac:dyDescent="0.25">
      <c r="B1328" s="6" t="s">
        <v>62</v>
      </c>
      <c r="C1328" s="6">
        <v>1320</v>
      </c>
      <c r="D1328" s="6">
        <v>298</v>
      </c>
      <c r="E1328" s="12">
        <v>73.5</v>
      </c>
      <c r="F1328" s="16">
        <f t="shared" si="247"/>
        <v>9.7222222222222612E-2</v>
      </c>
      <c r="G1328" s="16"/>
      <c r="H1328" s="16">
        <f t="shared" si="243"/>
        <v>0</v>
      </c>
      <c r="I1328" s="16">
        <f t="shared" si="244"/>
        <v>2.8285590277777894E-2</v>
      </c>
      <c r="J1328" s="16">
        <f t="shared" si="253"/>
        <v>1588.5404604311404</v>
      </c>
      <c r="K1328" s="16">
        <f t="shared" si="248"/>
        <v>77.777777777778084</v>
      </c>
      <c r="L1328" s="16">
        <f t="shared" si="252"/>
        <v>77.80606336805586</v>
      </c>
      <c r="M1328" s="16">
        <f t="shared" si="249"/>
        <v>1613657.9912976236</v>
      </c>
      <c r="N1328" s="16">
        <f t="shared" si="250"/>
        <v>1949549.6914003443</v>
      </c>
      <c r="O1328" s="16">
        <f t="shared" si="251"/>
        <v>20.416666666666668</v>
      </c>
      <c r="P1328" s="16">
        <f t="shared" si="254"/>
        <v>1.1683437500000048E-2</v>
      </c>
      <c r="Q1328">
        <f t="shared" si="245"/>
        <v>0</v>
      </c>
      <c r="S1328" s="19">
        <f t="shared" si="246"/>
        <v>335891.70010272064</v>
      </c>
      <c r="V1328" t="str">
        <v/>
      </c>
    </row>
    <row r="1329" spans="2:22" x14ac:dyDescent="0.25">
      <c r="B1329" s="6" t="s">
        <v>62</v>
      </c>
      <c r="C1329" s="6">
        <v>1321</v>
      </c>
      <c r="D1329" s="6">
        <v>299</v>
      </c>
      <c r="E1329" s="12">
        <v>74</v>
      </c>
      <c r="F1329" s="16">
        <f t="shared" si="247"/>
        <v>0.19444444444444522</v>
      </c>
      <c r="G1329" s="16"/>
      <c r="H1329" s="16">
        <f t="shared" si="243"/>
        <v>0</v>
      </c>
      <c r="I1329" s="16">
        <f t="shared" si="244"/>
        <v>5.6571180555555788E-2</v>
      </c>
      <c r="J1329" s="16">
        <f t="shared" si="253"/>
        <v>3198.6937162422969</v>
      </c>
      <c r="K1329" s="16">
        <f t="shared" si="248"/>
        <v>155.55555555555617</v>
      </c>
      <c r="L1329" s="16">
        <f t="shared" si="252"/>
        <v>155.61212673611172</v>
      </c>
      <c r="M1329" s="16">
        <f t="shared" si="249"/>
        <v>1613657.9912976236</v>
      </c>
      <c r="N1329" s="16">
        <f t="shared" si="250"/>
        <v>1952748.3851165865</v>
      </c>
      <c r="O1329" s="16">
        <f t="shared" si="251"/>
        <v>20.555555555555557</v>
      </c>
      <c r="P1329" s="16">
        <f t="shared" si="254"/>
        <v>2.3366875000000096E-2</v>
      </c>
      <c r="Q1329">
        <f t="shared" si="245"/>
        <v>0</v>
      </c>
      <c r="S1329" s="19">
        <f t="shared" si="246"/>
        <v>339090.39381896285</v>
      </c>
      <c r="V1329" t="str">
        <v/>
      </c>
    </row>
    <row r="1330" spans="2:22" x14ac:dyDescent="0.25">
      <c r="B1330" s="6" t="s">
        <v>62</v>
      </c>
      <c r="C1330" s="6">
        <v>1322</v>
      </c>
      <c r="D1330" s="6">
        <v>300</v>
      </c>
      <c r="E1330" s="12">
        <v>74.900000000000006</v>
      </c>
      <c r="F1330" s="16">
        <f t="shared" si="247"/>
        <v>0.29166666666666585</v>
      </c>
      <c r="G1330" s="16"/>
      <c r="H1330" s="16">
        <f t="shared" si="243"/>
        <v>0</v>
      </c>
      <c r="I1330" s="16">
        <f t="shared" si="244"/>
        <v>8.4856770833333095E-2</v>
      </c>
      <c r="J1330" s="16">
        <f t="shared" si="253"/>
        <v>4856.3951218894545</v>
      </c>
      <c r="K1330" s="16">
        <f t="shared" si="248"/>
        <v>233.33333333333269</v>
      </c>
      <c r="L1330" s="16">
        <f t="shared" si="252"/>
        <v>233.41819010416603</v>
      </c>
      <c r="M1330" s="16">
        <f t="shared" si="249"/>
        <v>1613657.9912976236</v>
      </c>
      <c r="N1330" s="16">
        <f t="shared" si="250"/>
        <v>1957604.7802384759</v>
      </c>
      <c r="O1330" s="16">
        <f t="shared" si="251"/>
        <v>20.805555555555557</v>
      </c>
      <c r="P1330" s="16">
        <f t="shared" si="254"/>
        <v>3.505031249999991E-2</v>
      </c>
      <c r="Q1330">
        <f t="shared" si="245"/>
        <v>0</v>
      </c>
      <c r="S1330" s="19">
        <f t="shared" si="246"/>
        <v>343946.78894085228</v>
      </c>
      <c r="V1330" t="str">
        <v/>
      </c>
    </row>
    <row r="1331" spans="2:22" x14ac:dyDescent="0.25">
      <c r="B1331" s="6" t="s">
        <v>62</v>
      </c>
      <c r="C1331" s="6">
        <v>1323</v>
      </c>
      <c r="D1331" s="6">
        <v>301</v>
      </c>
      <c r="E1331" s="12">
        <v>76.099999999999994</v>
      </c>
      <c r="F1331" s="16">
        <f t="shared" si="247"/>
        <v>0.38888888888888851</v>
      </c>
      <c r="G1331" s="16"/>
      <c r="H1331" s="16">
        <f t="shared" si="243"/>
        <v>0</v>
      </c>
      <c r="I1331" s="16">
        <f t="shared" si="244"/>
        <v>0.11314236111111101</v>
      </c>
      <c r="J1331" s="16">
        <f t="shared" si="253"/>
        <v>6578.9349136766905</v>
      </c>
      <c r="K1331" s="16">
        <f t="shared" si="248"/>
        <v>311.1111111111108</v>
      </c>
      <c r="L1331" s="16">
        <f t="shared" si="252"/>
        <v>311.2242534722219</v>
      </c>
      <c r="M1331" s="16">
        <f t="shared" si="249"/>
        <v>1613657.9912976236</v>
      </c>
      <c r="N1331" s="16">
        <f t="shared" si="250"/>
        <v>1964183.7151521526</v>
      </c>
      <c r="O1331" s="16">
        <f t="shared" si="251"/>
        <v>21.138888888888889</v>
      </c>
      <c r="P1331" s="16">
        <f t="shared" si="254"/>
        <v>4.6733749999999963E-2</v>
      </c>
      <c r="Q1331">
        <f t="shared" si="245"/>
        <v>0</v>
      </c>
      <c r="S1331" s="19">
        <f t="shared" si="246"/>
        <v>350525.72385452897</v>
      </c>
      <c r="V1331" t="str">
        <v/>
      </c>
    </row>
    <row r="1332" spans="2:22" x14ac:dyDescent="0.25">
      <c r="B1332" s="6" t="s">
        <v>62</v>
      </c>
      <c r="C1332" s="6">
        <v>1324</v>
      </c>
      <c r="D1332" s="6">
        <v>302</v>
      </c>
      <c r="E1332" s="12">
        <v>77.7</v>
      </c>
      <c r="F1332" s="16">
        <f t="shared" si="247"/>
        <v>0.43055555555555675</v>
      </c>
      <c r="G1332" s="16"/>
      <c r="H1332" s="16">
        <f t="shared" si="243"/>
        <v>0</v>
      </c>
      <c r="I1332" s="16">
        <f t="shared" si="244"/>
        <v>0.12526475694444481</v>
      </c>
      <c r="J1332" s="16">
        <f t="shared" si="253"/>
        <v>7436.9628902633322</v>
      </c>
      <c r="K1332" s="16">
        <f t="shared" si="248"/>
        <v>344.44444444444542</v>
      </c>
      <c r="L1332" s="16">
        <f t="shared" si="252"/>
        <v>344.56970920138986</v>
      </c>
      <c r="M1332" s="16">
        <f t="shared" si="249"/>
        <v>1613657.9912976236</v>
      </c>
      <c r="N1332" s="16">
        <f t="shared" si="250"/>
        <v>1971620.678042416</v>
      </c>
      <c r="O1332" s="16">
        <f t="shared" si="251"/>
        <v>21.583333333333336</v>
      </c>
      <c r="P1332" s="16">
        <f t="shared" si="254"/>
        <v>5.1740937500000153E-2</v>
      </c>
      <c r="Q1332">
        <f t="shared" si="245"/>
        <v>0</v>
      </c>
      <c r="S1332" s="19">
        <f t="shared" si="246"/>
        <v>357962.68674479239</v>
      </c>
      <c r="V1332" t="str">
        <v/>
      </c>
    </row>
    <row r="1333" spans="2:22" x14ac:dyDescent="0.25">
      <c r="B1333" s="6" t="s">
        <v>62</v>
      </c>
      <c r="C1333" s="6">
        <v>1325</v>
      </c>
      <c r="D1333" s="6">
        <v>303</v>
      </c>
      <c r="E1333" s="12">
        <v>79.2</v>
      </c>
      <c r="F1333" s="16">
        <f t="shared" si="247"/>
        <v>0.36111111111111033</v>
      </c>
      <c r="G1333" s="16"/>
      <c r="H1333" s="16">
        <f t="shared" si="243"/>
        <v>0</v>
      </c>
      <c r="I1333" s="16">
        <f t="shared" si="244"/>
        <v>0.10506076388888867</v>
      </c>
      <c r="J1333" s="16">
        <f t="shared" si="253"/>
        <v>6357.8668923610985</v>
      </c>
      <c r="K1333" s="16">
        <f t="shared" si="248"/>
        <v>288.88888888888829</v>
      </c>
      <c r="L1333" s="16">
        <f t="shared" si="252"/>
        <v>288.99394965277719</v>
      </c>
      <c r="M1333" s="16">
        <f t="shared" si="249"/>
        <v>1613657.9912976236</v>
      </c>
      <c r="N1333" s="16">
        <f t="shared" si="250"/>
        <v>1977978.5449347771</v>
      </c>
      <c r="O1333" s="16">
        <f t="shared" si="251"/>
        <v>22</v>
      </c>
      <c r="P1333" s="16">
        <f t="shared" si="254"/>
        <v>4.339562499999991E-2</v>
      </c>
      <c r="Q1333">
        <f t="shared" si="245"/>
        <v>0</v>
      </c>
      <c r="S1333" s="19">
        <f t="shared" si="246"/>
        <v>364320.55363715347</v>
      </c>
      <c r="V1333" t="str">
        <v/>
      </c>
    </row>
    <row r="1334" spans="2:22" x14ac:dyDescent="0.25">
      <c r="B1334" s="6" t="s">
        <v>62</v>
      </c>
      <c r="C1334" s="6">
        <v>1326</v>
      </c>
      <c r="D1334" s="6">
        <v>304</v>
      </c>
      <c r="E1334" s="12">
        <v>80.3</v>
      </c>
      <c r="F1334" s="16">
        <f t="shared" si="247"/>
        <v>0.22222222222222143</v>
      </c>
      <c r="G1334" s="16"/>
      <c r="H1334" s="16">
        <f t="shared" si="243"/>
        <v>0</v>
      </c>
      <c r="I1334" s="16">
        <f t="shared" si="244"/>
        <v>6.4652777777777545E-2</v>
      </c>
      <c r="J1334" s="16">
        <f t="shared" si="253"/>
        <v>3966.8742148919614</v>
      </c>
      <c r="K1334" s="16">
        <f t="shared" si="248"/>
        <v>177.77777777777715</v>
      </c>
      <c r="L1334" s="16">
        <f t="shared" si="252"/>
        <v>177.84243055555493</v>
      </c>
      <c r="M1334" s="16">
        <f t="shared" si="249"/>
        <v>1613657.9912976236</v>
      </c>
      <c r="N1334" s="16">
        <f t="shared" si="250"/>
        <v>1981945.4191496691</v>
      </c>
      <c r="O1334" s="16">
        <f t="shared" si="251"/>
        <v>22.305555555555557</v>
      </c>
      <c r="P1334" s="16">
        <f t="shared" si="254"/>
        <v>2.6704999999999909E-2</v>
      </c>
      <c r="Q1334">
        <f t="shared" si="245"/>
        <v>0</v>
      </c>
      <c r="S1334" s="19">
        <f t="shared" si="246"/>
        <v>368287.42785204551</v>
      </c>
      <c r="V1334" t="str">
        <v/>
      </c>
    </row>
    <row r="1335" spans="2:22" x14ac:dyDescent="0.25">
      <c r="B1335" s="6" t="s">
        <v>62</v>
      </c>
      <c r="C1335" s="6">
        <v>1327</v>
      </c>
      <c r="D1335" s="6">
        <v>305</v>
      </c>
      <c r="E1335" s="12">
        <v>80.8</v>
      </c>
      <c r="F1335" s="16">
        <f t="shared" si="247"/>
        <v>9.7222222222222612E-2</v>
      </c>
      <c r="G1335" s="16"/>
      <c r="H1335" s="16">
        <f t="shared" si="243"/>
        <v>0</v>
      </c>
      <c r="I1335" s="16">
        <f t="shared" si="244"/>
        <v>2.8285590277777894E-2</v>
      </c>
      <c r="J1335" s="16">
        <f t="shared" si="253"/>
        <v>1746.313866705254</v>
      </c>
      <c r="K1335" s="16">
        <f t="shared" si="248"/>
        <v>77.777777777778084</v>
      </c>
      <c r="L1335" s="16">
        <f t="shared" si="252"/>
        <v>77.80606336805586</v>
      </c>
      <c r="M1335" s="16">
        <f t="shared" si="249"/>
        <v>1613657.9912976236</v>
      </c>
      <c r="N1335" s="16">
        <f t="shared" si="250"/>
        <v>1983691.7330163743</v>
      </c>
      <c r="O1335" s="16">
        <f t="shared" si="251"/>
        <v>22.444444444444446</v>
      </c>
      <c r="P1335" s="16">
        <f t="shared" si="254"/>
        <v>1.1683437500000048E-2</v>
      </c>
      <c r="Q1335">
        <f t="shared" si="245"/>
        <v>0</v>
      </c>
      <c r="S1335" s="19">
        <f t="shared" si="246"/>
        <v>370033.74171875068</v>
      </c>
      <c r="V1335" t="str">
        <v/>
      </c>
    </row>
    <row r="1336" spans="2:22" x14ac:dyDescent="0.25">
      <c r="B1336" s="6" t="s">
        <v>62</v>
      </c>
      <c r="C1336" s="6">
        <v>1328</v>
      </c>
      <c r="D1336" s="6">
        <v>306</v>
      </c>
      <c r="E1336" s="12">
        <v>81</v>
      </c>
      <c r="F1336" s="16">
        <f t="shared" si="247"/>
        <v>2.7777777777778172E-2</v>
      </c>
      <c r="G1336" s="16"/>
      <c r="H1336" s="16">
        <f t="shared" si="243"/>
        <v>0</v>
      </c>
      <c r="I1336" s="16">
        <f t="shared" si="244"/>
        <v>8.0815972222223371E-3</v>
      </c>
      <c r="J1336" s="16">
        <f t="shared" si="253"/>
        <v>500.18183593750712</v>
      </c>
      <c r="K1336" s="16">
        <f t="shared" si="248"/>
        <v>22.222222222222538</v>
      </c>
      <c r="L1336" s="16">
        <f t="shared" si="252"/>
        <v>22.23030381944476</v>
      </c>
      <c r="M1336" s="16">
        <f t="shared" si="249"/>
        <v>1613657.9912976236</v>
      </c>
      <c r="N1336" s="16">
        <f t="shared" si="250"/>
        <v>1984191.9148523118</v>
      </c>
      <c r="O1336" s="16">
        <f t="shared" si="251"/>
        <v>22.5</v>
      </c>
      <c r="P1336" s="16">
        <f t="shared" si="254"/>
        <v>3.3381250000000477E-3</v>
      </c>
      <c r="Q1336">
        <f t="shared" si="245"/>
        <v>0</v>
      </c>
      <c r="S1336" s="19">
        <f t="shared" si="246"/>
        <v>370533.92355468823</v>
      </c>
      <c r="V1336" t="str">
        <v/>
      </c>
    </row>
    <row r="1337" spans="2:22" x14ac:dyDescent="0.25">
      <c r="B1337" s="6" t="s">
        <v>62</v>
      </c>
      <c r="C1337" s="6">
        <v>1329</v>
      </c>
      <c r="D1337" s="6">
        <v>307</v>
      </c>
      <c r="E1337" s="12">
        <v>81</v>
      </c>
      <c r="F1337" s="16">
        <f t="shared" si="247"/>
        <v>0</v>
      </c>
      <c r="G1337" s="16"/>
      <c r="H1337" s="16">
        <f t="shared" si="243"/>
        <v>0</v>
      </c>
      <c r="I1337" s="16">
        <f t="shared" si="244"/>
        <v>0</v>
      </c>
      <c r="J1337" s="16">
        <f t="shared" si="253"/>
        <v>0</v>
      </c>
      <c r="K1337" s="16">
        <f t="shared" si="248"/>
        <v>0</v>
      </c>
      <c r="L1337" s="16">
        <f t="shared" si="252"/>
        <v>0</v>
      </c>
      <c r="M1337" s="16">
        <f t="shared" si="249"/>
        <v>1613657.9912976236</v>
      </c>
      <c r="N1337" s="16">
        <f t="shared" si="250"/>
        <v>1984191.9148523118</v>
      </c>
      <c r="O1337" s="16">
        <f t="shared" si="251"/>
        <v>22.5</v>
      </c>
      <c r="P1337" s="16">
        <f t="shared" si="254"/>
        <v>0</v>
      </c>
      <c r="Q1337">
        <f t="shared" si="245"/>
        <v>0</v>
      </c>
      <c r="S1337" s="19">
        <f t="shared" si="246"/>
        <v>370533.92355468823</v>
      </c>
      <c r="V1337" t="str">
        <v/>
      </c>
    </row>
    <row r="1338" spans="2:22" x14ac:dyDescent="0.25">
      <c r="B1338" s="6" t="s">
        <v>62</v>
      </c>
      <c r="C1338" s="6">
        <v>1330</v>
      </c>
      <c r="D1338" s="6">
        <v>308</v>
      </c>
      <c r="E1338" s="12">
        <v>81</v>
      </c>
      <c r="F1338" s="16">
        <f t="shared" si="247"/>
        <v>0</v>
      </c>
      <c r="G1338" s="16"/>
      <c r="H1338" s="16">
        <f t="shared" si="243"/>
        <v>0</v>
      </c>
      <c r="I1338" s="16">
        <f t="shared" si="244"/>
        <v>0</v>
      </c>
      <c r="J1338" s="16">
        <f t="shared" si="253"/>
        <v>0</v>
      </c>
      <c r="K1338" s="16">
        <f t="shared" si="248"/>
        <v>0</v>
      </c>
      <c r="L1338" s="16">
        <f t="shared" si="252"/>
        <v>0</v>
      </c>
      <c r="M1338" s="16">
        <f t="shared" si="249"/>
        <v>1613657.9912976236</v>
      </c>
      <c r="N1338" s="16">
        <f t="shared" si="250"/>
        <v>1984191.9148523118</v>
      </c>
      <c r="O1338" s="16">
        <f t="shared" si="251"/>
        <v>22.5</v>
      </c>
      <c r="P1338" s="16">
        <f t="shared" si="254"/>
        <v>0</v>
      </c>
      <c r="Q1338">
        <f t="shared" si="245"/>
        <v>0</v>
      </c>
      <c r="S1338" s="19">
        <f t="shared" si="246"/>
        <v>370533.92355468823</v>
      </c>
      <c r="V1338" t="str">
        <v/>
      </c>
    </row>
    <row r="1339" spans="2:22" x14ac:dyDescent="0.25">
      <c r="B1339" s="6" t="s">
        <v>62</v>
      </c>
      <c r="C1339" s="6">
        <v>1331</v>
      </c>
      <c r="D1339" s="6">
        <v>309</v>
      </c>
      <c r="E1339" s="12">
        <v>81</v>
      </c>
      <c r="F1339" s="16">
        <f t="shared" si="247"/>
        <v>0</v>
      </c>
      <c r="G1339" s="16"/>
      <c r="H1339" s="16">
        <f t="shared" si="243"/>
        <v>0</v>
      </c>
      <c r="I1339" s="16">
        <f t="shared" si="244"/>
        <v>0</v>
      </c>
      <c r="J1339" s="16">
        <f t="shared" si="253"/>
        <v>0</v>
      </c>
      <c r="K1339" s="16">
        <f t="shared" si="248"/>
        <v>0</v>
      </c>
      <c r="L1339" s="16">
        <f t="shared" si="252"/>
        <v>0</v>
      </c>
      <c r="M1339" s="16">
        <f t="shared" si="249"/>
        <v>1613657.9912976236</v>
      </c>
      <c r="N1339" s="16">
        <f t="shared" si="250"/>
        <v>1984191.9148523118</v>
      </c>
      <c r="O1339" s="16">
        <f t="shared" si="251"/>
        <v>22.5</v>
      </c>
      <c r="P1339" s="16">
        <f t="shared" si="254"/>
        <v>0</v>
      </c>
      <c r="Q1339">
        <f t="shared" si="245"/>
        <v>0</v>
      </c>
      <c r="S1339" s="19">
        <f t="shared" si="246"/>
        <v>370533.92355468823</v>
      </c>
      <c r="V1339" t="str">
        <v/>
      </c>
    </row>
    <row r="1340" spans="2:22" x14ac:dyDescent="0.25">
      <c r="B1340" s="6" t="s">
        <v>62</v>
      </c>
      <c r="C1340" s="6">
        <v>1332</v>
      </c>
      <c r="D1340" s="6">
        <v>310</v>
      </c>
      <c r="E1340" s="12">
        <v>81</v>
      </c>
      <c r="F1340" s="16">
        <f t="shared" si="247"/>
        <v>-1.3888888888888099E-2</v>
      </c>
      <c r="G1340" s="16"/>
      <c r="H1340" s="16">
        <f t="shared" si="243"/>
        <v>0</v>
      </c>
      <c r="I1340" s="16">
        <f t="shared" si="244"/>
        <v>-4.0407986111108815E-3</v>
      </c>
      <c r="J1340" s="16">
        <f t="shared" si="253"/>
        <v>-250.09091796873577</v>
      </c>
      <c r="K1340" s="16">
        <f t="shared" si="248"/>
        <v>-11.111111111110478</v>
      </c>
      <c r="L1340" s="16">
        <f t="shared" si="252"/>
        <v>-11.11515190972159</v>
      </c>
      <c r="M1340" s="16">
        <f t="shared" si="249"/>
        <v>1613908.0822155923</v>
      </c>
      <c r="N1340" s="16">
        <f t="shared" si="250"/>
        <v>1984191.9148523118</v>
      </c>
      <c r="O1340" s="16">
        <f t="shared" si="251"/>
        <v>22.5</v>
      </c>
      <c r="P1340" s="16">
        <f t="shared" si="254"/>
        <v>-1.6690624999999052E-3</v>
      </c>
      <c r="Q1340">
        <f t="shared" si="245"/>
        <v>0.13755000488280467</v>
      </c>
      <c r="S1340" s="19">
        <f t="shared" si="246"/>
        <v>370283.83263671957</v>
      </c>
      <c r="V1340" t="str">
        <v/>
      </c>
    </row>
    <row r="1341" spans="2:22" x14ac:dyDescent="0.25">
      <c r="B1341" s="6" t="s">
        <v>62</v>
      </c>
      <c r="C1341" s="6">
        <v>1333</v>
      </c>
      <c r="D1341" s="6">
        <v>311</v>
      </c>
      <c r="E1341" s="12">
        <v>80.900000000000006</v>
      </c>
      <c r="F1341" s="16">
        <f t="shared" si="247"/>
        <v>-5.5555555555556344E-2</v>
      </c>
      <c r="G1341" s="16"/>
      <c r="H1341" s="16">
        <f t="shared" si="243"/>
        <v>0</v>
      </c>
      <c r="I1341" s="16">
        <f t="shared" si="244"/>
        <v>-1.6163194444444674E-2</v>
      </c>
      <c r="J1341" s="16">
        <f t="shared" si="253"/>
        <v>-999.12865499615634</v>
      </c>
      <c r="K1341" s="16">
        <f t="shared" si="248"/>
        <v>-44.444444444445075</v>
      </c>
      <c r="L1341" s="16">
        <f t="shared" si="252"/>
        <v>-44.46060763888952</v>
      </c>
      <c r="M1341" s="16">
        <f t="shared" si="249"/>
        <v>1614907.2108705884</v>
      </c>
      <c r="N1341" s="16">
        <f t="shared" si="250"/>
        <v>1984191.9148523118</v>
      </c>
      <c r="O1341" s="16">
        <f t="shared" si="251"/>
        <v>22.472222222222225</v>
      </c>
      <c r="P1341" s="16">
        <f t="shared" si="254"/>
        <v>-6.6762500000000953E-3</v>
      </c>
      <c r="Q1341">
        <f t="shared" si="245"/>
        <v>0.5495207602478861</v>
      </c>
      <c r="S1341" s="19">
        <f t="shared" si="246"/>
        <v>369284.7039817234</v>
      </c>
      <c r="V1341" t="str">
        <v/>
      </c>
    </row>
    <row r="1342" spans="2:22" x14ac:dyDescent="0.25">
      <c r="B1342" s="6" t="s">
        <v>62</v>
      </c>
      <c r="C1342" s="6">
        <v>1334</v>
      </c>
      <c r="D1342" s="6">
        <v>312</v>
      </c>
      <c r="E1342" s="12">
        <v>80.599999999999994</v>
      </c>
      <c r="F1342" s="16">
        <f t="shared" si="247"/>
        <v>-8.3333333333334522E-2</v>
      </c>
      <c r="G1342" s="16"/>
      <c r="H1342" s="16">
        <f t="shared" si="243"/>
        <v>0</v>
      </c>
      <c r="I1342" s="16">
        <f t="shared" si="244"/>
        <v>-2.4244791666667015E-2</v>
      </c>
      <c r="J1342" s="16">
        <f t="shared" si="253"/>
        <v>-1493.1354065393732</v>
      </c>
      <c r="K1342" s="16">
        <f t="shared" si="248"/>
        <v>-66.666666666667624</v>
      </c>
      <c r="L1342" s="16">
        <f t="shared" si="252"/>
        <v>-66.690911458334284</v>
      </c>
      <c r="M1342" s="16">
        <f t="shared" si="249"/>
        <v>1616400.3462771277</v>
      </c>
      <c r="N1342" s="16">
        <f t="shared" si="250"/>
        <v>1984191.9148523118</v>
      </c>
      <c r="O1342" s="16">
        <f t="shared" si="251"/>
        <v>22.388888888888889</v>
      </c>
      <c r="P1342" s="16">
        <f t="shared" si="254"/>
        <v>-1.0014375000000145E-2</v>
      </c>
      <c r="Q1342">
        <f t="shared" si="245"/>
        <v>0.82122447359665529</v>
      </c>
      <c r="S1342" s="19">
        <f t="shared" si="246"/>
        <v>367791.56857518409</v>
      </c>
      <c r="V1342" t="str">
        <v/>
      </c>
    </row>
    <row r="1343" spans="2:22" x14ac:dyDescent="0.25">
      <c r="B1343" s="6" t="s">
        <v>62</v>
      </c>
      <c r="C1343" s="6">
        <v>1335</v>
      </c>
      <c r="D1343" s="6">
        <v>313</v>
      </c>
      <c r="E1343" s="12">
        <v>80.3</v>
      </c>
      <c r="F1343" s="16">
        <f t="shared" si="247"/>
        <v>-8.3333333333332538E-2</v>
      </c>
      <c r="G1343" s="16"/>
      <c r="H1343" s="16">
        <f t="shared" si="243"/>
        <v>0</v>
      </c>
      <c r="I1343" s="16">
        <f t="shared" si="244"/>
        <v>-2.4244791666666436E-2</v>
      </c>
      <c r="J1343" s="16">
        <f t="shared" si="253"/>
        <v>-1487.5778305844765</v>
      </c>
      <c r="K1343" s="16">
        <f t="shared" si="248"/>
        <v>-66.666666666666032</v>
      </c>
      <c r="L1343" s="16">
        <f t="shared" si="252"/>
        <v>-66.690911458332693</v>
      </c>
      <c r="M1343" s="16">
        <f t="shared" si="249"/>
        <v>1617887.9241077122</v>
      </c>
      <c r="N1343" s="16">
        <f t="shared" si="250"/>
        <v>1984191.9148523118</v>
      </c>
      <c r="O1343" s="16">
        <f t="shared" si="251"/>
        <v>22.305555555555557</v>
      </c>
      <c r="P1343" s="16">
        <f t="shared" si="254"/>
        <v>-1.0014374999999905E-2</v>
      </c>
      <c r="Q1343">
        <f t="shared" si="245"/>
        <v>0.81816780682146217</v>
      </c>
      <c r="S1343" s="19">
        <f t="shared" si="246"/>
        <v>366303.99074459961</v>
      </c>
      <c r="V1343" t="str">
        <v/>
      </c>
    </row>
    <row r="1344" spans="2:22" x14ac:dyDescent="0.25">
      <c r="B1344" s="6" t="s">
        <v>62</v>
      </c>
      <c r="C1344" s="6">
        <v>1336</v>
      </c>
      <c r="D1344" s="6">
        <v>314</v>
      </c>
      <c r="E1344" s="12">
        <v>80</v>
      </c>
      <c r="F1344" s="16">
        <f t="shared" si="247"/>
        <v>-5.5555555555554373E-2</v>
      </c>
      <c r="G1344" s="16"/>
      <c r="H1344" s="16">
        <f t="shared" si="243"/>
        <v>0</v>
      </c>
      <c r="I1344" s="16">
        <f t="shared" si="244"/>
        <v>-1.6163194444444102E-2</v>
      </c>
      <c r="J1344" s="16">
        <f t="shared" si="253"/>
        <v>-988.01350308639871</v>
      </c>
      <c r="K1344" s="16">
        <f t="shared" si="248"/>
        <v>-44.444444444443498</v>
      </c>
      <c r="L1344" s="16">
        <f t="shared" si="252"/>
        <v>-44.460607638887943</v>
      </c>
      <c r="M1344" s="16">
        <f t="shared" si="249"/>
        <v>1618875.9376107985</v>
      </c>
      <c r="N1344" s="16">
        <f t="shared" si="250"/>
        <v>1984191.9148523118</v>
      </c>
      <c r="O1344" s="16">
        <f t="shared" si="251"/>
        <v>22.222222222222221</v>
      </c>
      <c r="P1344" s="16">
        <f t="shared" si="254"/>
        <v>-6.6762499999998585E-3</v>
      </c>
      <c r="Q1344">
        <f t="shared" si="245"/>
        <v>0.54340742669751929</v>
      </c>
      <c r="S1344" s="19">
        <f t="shared" si="246"/>
        <v>365315.97724151332</v>
      </c>
      <c r="V1344" t="str">
        <v/>
      </c>
    </row>
    <row r="1345" spans="2:22" x14ac:dyDescent="0.25">
      <c r="B1345" s="6" t="s">
        <v>62</v>
      </c>
      <c r="C1345" s="6">
        <v>1337</v>
      </c>
      <c r="D1345" s="6">
        <v>315</v>
      </c>
      <c r="E1345" s="12">
        <v>79.900000000000006</v>
      </c>
      <c r="F1345" s="16">
        <f t="shared" si="247"/>
        <v>-2.7777777777778172E-2</v>
      </c>
      <c r="G1345" s="16"/>
      <c r="H1345" s="16">
        <f t="shared" si="243"/>
        <v>0</v>
      </c>
      <c r="I1345" s="16">
        <f t="shared" si="244"/>
        <v>-8.0815972222223371E-3</v>
      </c>
      <c r="J1345" s="16">
        <f t="shared" si="253"/>
        <v>-493.38924310378792</v>
      </c>
      <c r="K1345" s="16">
        <f t="shared" si="248"/>
        <v>-22.222222222222538</v>
      </c>
      <c r="L1345" s="16">
        <f t="shared" si="252"/>
        <v>-22.23030381944476</v>
      </c>
      <c r="M1345" s="16">
        <f t="shared" si="249"/>
        <v>1619369.3268539023</v>
      </c>
      <c r="N1345" s="16">
        <f t="shared" si="250"/>
        <v>1984191.9148523118</v>
      </c>
      <c r="O1345" s="16">
        <f t="shared" si="251"/>
        <v>22.194444444444446</v>
      </c>
      <c r="P1345" s="16">
        <f t="shared" si="254"/>
        <v>-3.3381250000000477E-3</v>
      </c>
      <c r="Q1345">
        <f t="shared" si="245"/>
        <v>0.27136408370708337</v>
      </c>
      <c r="S1345" s="19">
        <f t="shared" si="246"/>
        <v>364822.58799840952</v>
      </c>
      <c r="V1345" t="str">
        <v/>
      </c>
    </row>
    <row r="1346" spans="2:22" x14ac:dyDescent="0.25">
      <c r="B1346" s="6" t="s">
        <v>62</v>
      </c>
      <c r="C1346" s="6">
        <v>1338</v>
      </c>
      <c r="D1346" s="6">
        <v>316</v>
      </c>
      <c r="E1346" s="12">
        <v>79.8</v>
      </c>
      <c r="F1346" s="16">
        <f t="shared" si="247"/>
        <v>-1.3888888888890073E-2</v>
      </c>
      <c r="G1346" s="16"/>
      <c r="H1346" s="16">
        <f t="shared" si="243"/>
        <v>0</v>
      </c>
      <c r="I1346" s="16">
        <f t="shared" si="244"/>
        <v>-4.0407986111114557E-3</v>
      </c>
      <c r="J1346" s="16">
        <f t="shared" si="253"/>
        <v>-246.38586733219691</v>
      </c>
      <c r="K1346" s="16">
        <f t="shared" si="248"/>
        <v>-11.111111111112058</v>
      </c>
      <c r="L1346" s="16">
        <f t="shared" si="252"/>
        <v>-11.115151909723169</v>
      </c>
      <c r="M1346" s="16">
        <f t="shared" si="249"/>
        <v>1619615.7127212344</v>
      </c>
      <c r="N1346" s="16">
        <f t="shared" si="250"/>
        <v>1984191.9148523118</v>
      </c>
      <c r="O1346" s="16">
        <f t="shared" si="251"/>
        <v>22.166666666666668</v>
      </c>
      <c r="P1346" s="16">
        <f t="shared" si="254"/>
        <v>-1.6690625000001424E-3</v>
      </c>
      <c r="Q1346">
        <f t="shared" si="245"/>
        <v>0.13551222703270832</v>
      </c>
      <c r="S1346" s="19">
        <f t="shared" si="246"/>
        <v>364576.20213107741</v>
      </c>
      <c r="V1346" t="str">
        <v/>
      </c>
    </row>
    <row r="1347" spans="2:22" x14ac:dyDescent="0.25">
      <c r="B1347" s="6" t="s">
        <v>62</v>
      </c>
      <c r="C1347" s="6">
        <v>1339</v>
      </c>
      <c r="D1347" s="6">
        <v>317</v>
      </c>
      <c r="E1347" s="12">
        <v>79.8</v>
      </c>
      <c r="F1347" s="16">
        <f t="shared" si="247"/>
        <v>0</v>
      </c>
      <c r="G1347" s="16"/>
      <c r="H1347" s="16">
        <f t="shared" si="243"/>
        <v>0</v>
      </c>
      <c r="I1347" s="16">
        <f t="shared" si="244"/>
        <v>0</v>
      </c>
      <c r="J1347" s="16">
        <f t="shared" si="253"/>
        <v>0</v>
      </c>
      <c r="K1347" s="16">
        <f t="shared" si="248"/>
        <v>0</v>
      </c>
      <c r="L1347" s="16">
        <f t="shared" si="252"/>
        <v>0</v>
      </c>
      <c r="M1347" s="16">
        <f t="shared" si="249"/>
        <v>1619615.7127212344</v>
      </c>
      <c r="N1347" s="16">
        <f t="shared" si="250"/>
        <v>1984191.9148523118</v>
      </c>
      <c r="O1347" s="16">
        <f t="shared" si="251"/>
        <v>22.166666666666668</v>
      </c>
      <c r="P1347" s="16">
        <f t="shared" si="254"/>
        <v>0</v>
      </c>
      <c r="Q1347">
        <f t="shared" si="245"/>
        <v>0</v>
      </c>
      <c r="S1347" s="19">
        <f t="shared" si="246"/>
        <v>364576.20213107741</v>
      </c>
      <c r="V1347" t="str">
        <v/>
      </c>
    </row>
    <row r="1348" spans="2:22" x14ac:dyDescent="0.25">
      <c r="B1348" s="6" t="s">
        <v>62</v>
      </c>
      <c r="C1348" s="6">
        <v>1340</v>
      </c>
      <c r="D1348" s="6">
        <v>318</v>
      </c>
      <c r="E1348" s="12">
        <v>79.8</v>
      </c>
      <c r="F1348" s="16">
        <f t="shared" si="247"/>
        <v>1.3888888888890073E-2</v>
      </c>
      <c r="G1348" s="16"/>
      <c r="H1348" s="16">
        <f t="shared" si="243"/>
        <v>0</v>
      </c>
      <c r="I1348" s="16">
        <f t="shared" si="244"/>
        <v>4.0407986111114557E-3</v>
      </c>
      <c r="J1348" s="16">
        <f t="shared" si="253"/>
        <v>246.38586733219691</v>
      </c>
      <c r="K1348" s="16">
        <f t="shared" si="248"/>
        <v>11.111111111112058</v>
      </c>
      <c r="L1348" s="16">
        <f t="shared" si="252"/>
        <v>11.115151909723169</v>
      </c>
      <c r="M1348" s="16">
        <f t="shared" si="249"/>
        <v>1619615.7127212344</v>
      </c>
      <c r="N1348" s="16">
        <f t="shared" si="250"/>
        <v>1984438.3007196439</v>
      </c>
      <c r="O1348" s="16">
        <f t="shared" si="251"/>
        <v>22.166666666666668</v>
      </c>
      <c r="P1348" s="16">
        <f t="shared" si="254"/>
        <v>1.6690625000001424E-3</v>
      </c>
      <c r="Q1348">
        <f t="shared" si="245"/>
        <v>0</v>
      </c>
      <c r="S1348" s="19">
        <f t="shared" si="246"/>
        <v>364822.58799840952</v>
      </c>
      <c r="V1348" t="str">
        <v/>
      </c>
    </row>
    <row r="1349" spans="2:22" x14ac:dyDescent="0.25">
      <c r="B1349" s="6" t="s">
        <v>62</v>
      </c>
      <c r="C1349" s="6">
        <v>1341</v>
      </c>
      <c r="D1349" s="6">
        <v>319</v>
      </c>
      <c r="E1349" s="12">
        <v>79.900000000000006</v>
      </c>
      <c r="F1349" s="16">
        <f t="shared" si="247"/>
        <v>2.7777777777778172E-2</v>
      </c>
      <c r="G1349" s="16"/>
      <c r="H1349" s="16">
        <f t="shared" si="243"/>
        <v>0</v>
      </c>
      <c r="I1349" s="16">
        <f t="shared" si="244"/>
        <v>8.0815972222223371E-3</v>
      </c>
      <c r="J1349" s="16">
        <f t="shared" si="253"/>
        <v>493.38924310378792</v>
      </c>
      <c r="K1349" s="16">
        <f t="shared" si="248"/>
        <v>22.222222222222538</v>
      </c>
      <c r="L1349" s="16">
        <f t="shared" si="252"/>
        <v>22.23030381944476</v>
      </c>
      <c r="M1349" s="16">
        <f t="shared" si="249"/>
        <v>1619615.7127212344</v>
      </c>
      <c r="N1349" s="16">
        <f t="shared" si="250"/>
        <v>1984931.6899627477</v>
      </c>
      <c r="O1349" s="16">
        <f t="shared" si="251"/>
        <v>22.194444444444446</v>
      </c>
      <c r="P1349" s="16">
        <f t="shared" si="254"/>
        <v>3.3381250000000477E-3</v>
      </c>
      <c r="Q1349">
        <f t="shared" si="245"/>
        <v>0</v>
      </c>
      <c r="S1349" s="19">
        <f t="shared" si="246"/>
        <v>365315.97724151332</v>
      </c>
      <c r="V1349" t="str">
        <v/>
      </c>
    </row>
    <row r="1350" spans="2:22" x14ac:dyDescent="0.25">
      <c r="B1350" s="6" t="s">
        <v>62</v>
      </c>
      <c r="C1350" s="6">
        <v>1342</v>
      </c>
      <c r="D1350" s="6">
        <v>320</v>
      </c>
      <c r="E1350" s="12">
        <v>80</v>
      </c>
      <c r="F1350" s="16">
        <f t="shared" si="247"/>
        <v>6.9444444444444448E-2</v>
      </c>
      <c r="G1350" s="16"/>
      <c r="H1350" s="16">
        <f t="shared" si="243"/>
        <v>0</v>
      </c>
      <c r="I1350" s="16">
        <f t="shared" si="244"/>
        <v>2.0203993055555557E-2</v>
      </c>
      <c r="J1350" s="16">
        <f t="shared" si="253"/>
        <v>1235.0168788580247</v>
      </c>
      <c r="K1350" s="16">
        <f t="shared" si="248"/>
        <v>55.555555555555557</v>
      </c>
      <c r="L1350" s="16">
        <f t="shared" si="252"/>
        <v>55.57575954861111</v>
      </c>
      <c r="M1350" s="16">
        <f t="shared" si="249"/>
        <v>1619615.7127212344</v>
      </c>
      <c r="N1350" s="16">
        <f t="shared" si="250"/>
        <v>1986166.7068416057</v>
      </c>
      <c r="O1350" s="16">
        <f t="shared" si="251"/>
        <v>22.222222222222221</v>
      </c>
      <c r="P1350" s="16">
        <f t="shared" si="254"/>
        <v>8.345312500000002E-3</v>
      </c>
      <c r="Q1350">
        <f t="shared" si="245"/>
        <v>0</v>
      </c>
      <c r="S1350" s="19">
        <f t="shared" si="246"/>
        <v>366550.9941203713</v>
      </c>
      <c r="V1350" t="str">
        <v/>
      </c>
    </row>
    <row r="1351" spans="2:22" x14ac:dyDescent="0.25">
      <c r="B1351" s="6" t="s">
        <v>62</v>
      </c>
      <c r="C1351" s="6">
        <v>1343</v>
      </c>
      <c r="D1351" s="6">
        <v>321</v>
      </c>
      <c r="E1351" s="12">
        <v>80.400000000000006</v>
      </c>
      <c r="F1351" s="16">
        <f t="shared" si="247"/>
        <v>0.11111111111111072</v>
      </c>
      <c r="G1351" s="16"/>
      <c r="H1351" s="16">
        <f t="shared" si="243"/>
        <v>0</v>
      </c>
      <c r="I1351" s="16">
        <f t="shared" si="244"/>
        <v>3.2326388888888773E-2</v>
      </c>
      <c r="J1351" s="16">
        <f t="shared" si="253"/>
        <v>1985.9071412036969</v>
      </c>
      <c r="K1351" s="16">
        <f t="shared" si="248"/>
        <v>88.888888888888573</v>
      </c>
      <c r="L1351" s="16">
        <f t="shared" si="252"/>
        <v>88.921215277777463</v>
      </c>
      <c r="M1351" s="16">
        <f t="shared" si="249"/>
        <v>1619615.7127212344</v>
      </c>
      <c r="N1351" s="16">
        <f t="shared" si="250"/>
        <v>1988152.6139828095</v>
      </c>
      <c r="O1351" s="16">
        <f t="shared" si="251"/>
        <v>22.333333333333336</v>
      </c>
      <c r="P1351" s="16">
        <f t="shared" si="254"/>
        <v>1.3352499999999955E-2</v>
      </c>
      <c r="Q1351">
        <f t="shared" si="245"/>
        <v>0</v>
      </c>
      <c r="S1351" s="19">
        <f t="shared" si="246"/>
        <v>368536.90126157505</v>
      </c>
      <c r="V1351" t="str">
        <v/>
      </c>
    </row>
    <row r="1352" spans="2:22" x14ac:dyDescent="0.25">
      <c r="B1352" s="6" t="s">
        <v>62</v>
      </c>
      <c r="C1352" s="6">
        <v>1344</v>
      </c>
      <c r="D1352" s="6">
        <v>322</v>
      </c>
      <c r="E1352" s="12">
        <v>80.8</v>
      </c>
      <c r="F1352" s="16">
        <f t="shared" si="247"/>
        <v>0.11111111111111072</v>
      </c>
      <c r="G1352" s="16"/>
      <c r="H1352" s="16">
        <f t="shared" ref="H1352:H1415" si="255">$L$3*F1353</f>
        <v>0</v>
      </c>
      <c r="I1352" s="16">
        <f t="shared" si="244"/>
        <v>3.2326388888888773E-2</v>
      </c>
      <c r="J1352" s="16">
        <f t="shared" si="253"/>
        <v>1995.787276234561</v>
      </c>
      <c r="K1352" s="16">
        <f t="shared" si="248"/>
        <v>88.888888888888573</v>
      </c>
      <c r="L1352" s="16">
        <f t="shared" si="252"/>
        <v>88.921215277777463</v>
      </c>
      <c r="M1352" s="16">
        <f t="shared" si="249"/>
        <v>1619615.7127212344</v>
      </c>
      <c r="N1352" s="16">
        <f t="shared" si="250"/>
        <v>1990148.401259044</v>
      </c>
      <c r="O1352" s="16">
        <f t="shared" si="251"/>
        <v>22.444444444444446</v>
      </c>
      <c r="P1352" s="16">
        <f t="shared" si="254"/>
        <v>1.3352499999999955E-2</v>
      </c>
      <c r="Q1352">
        <f t="shared" si="245"/>
        <v>0</v>
      </c>
      <c r="S1352" s="19">
        <f t="shared" si="246"/>
        <v>370532.68853780953</v>
      </c>
      <c r="V1352" t="str">
        <v/>
      </c>
    </row>
    <row r="1353" spans="2:22" x14ac:dyDescent="0.25">
      <c r="B1353" s="6" t="s">
        <v>62</v>
      </c>
      <c r="C1353" s="6">
        <v>1345</v>
      </c>
      <c r="D1353" s="6">
        <v>323</v>
      </c>
      <c r="E1353" s="12">
        <v>81.2</v>
      </c>
      <c r="F1353" s="16">
        <f t="shared" si="247"/>
        <v>9.7222222222222612E-2</v>
      </c>
      <c r="G1353" s="16"/>
      <c r="H1353" s="16">
        <f t="shared" si="255"/>
        <v>0</v>
      </c>
      <c r="I1353" s="16">
        <f t="shared" ref="I1353:I1416" si="256">0.5*$M$2*$I$2*$G$2*F1353</f>
        <v>2.8285590277777894E-2</v>
      </c>
      <c r="J1353" s="16">
        <f t="shared" si="253"/>
        <v>1754.95898485726</v>
      </c>
      <c r="K1353" s="16">
        <f t="shared" si="248"/>
        <v>77.777777777778084</v>
      </c>
      <c r="L1353" s="16">
        <f t="shared" si="252"/>
        <v>77.80606336805586</v>
      </c>
      <c r="M1353" s="16">
        <f t="shared" si="249"/>
        <v>1619615.7127212344</v>
      </c>
      <c r="N1353" s="16">
        <f t="shared" si="250"/>
        <v>1991903.3602439011</v>
      </c>
      <c r="O1353" s="16">
        <f t="shared" si="251"/>
        <v>22.555555555555557</v>
      </c>
      <c r="P1353" s="16">
        <f t="shared" si="254"/>
        <v>1.1683437500000048E-2</v>
      </c>
      <c r="Q1353">
        <f t="shared" ref="Q1353:Q1416" si="257">(IF(F1353 &lt; 0, ABS(L1353) * O1353 * 0.55, 0))/1000</f>
        <v>0</v>
      </c>
      <c r="S1353" s="19">
        <f t="shared" ref="S1353:S1416" si="258">N1353-M1353</f>
        <v>372287.64752266672</v>
      </c>
      <c r="V1353" t="str">
        <v/>
      </c>
    </row>
    <row r="1354" spans="2:22" x14ac:dyDescent="0.25">
      <c r="B1354" s="6" t="s">
        <v>62</v>
      </c>
      <c r="C1354" s="6">
        <v>1346</v>
      </c>
      <c r="D1354" s="6">
        <v>324</v>
      </c>
      <c r="E1354" s="12">
        <v>81.5</v>
      </c>
      <c r="F1354" s="16">
        <f t="shared" ref="F1354:F1417" si="259">($E1355-$E1353)/2/3.6</f>
        <v>5.5555555555554373E-2</v>
      </c>
      <c r="G1354" s="16"/>
      <c r="H1354" s="16">
        <f t="shared" si="255"/>
        <v>0</v>
      </c>
      <c r="I1354" s="16">
        <f t="shared" si="256"/>
        <v>1.6163194444444102E-2</v>
      </c>
      <c r="J1354" s="16">
        <f t="shared" si="253"/>
        <v>1006.5387562692687</v>
      </c>
      <c r="K1354" s="16">
        <f t="shared" ref="K1354:K1417" si="260">$H$2*F1354</f>
        <v>44.444444444443498</v>
      </c>
      <c r="L1354" s="16">
        <f t="shared" si="252"/>
        <v>44.460607638887943</v>
      </c>
      <c r="M1354" s="16">
        <f t="shared" ref="M1354:M1417" si="261">M1353+MAX(-J1354, 0)</f>
        <v>1619615.7127212344</v>
      </c>
      <c r="N1354" s="16">
        <f t="shared" ref="N1354:N1417" si="262">N1353+MAX(J1354, 0)</f>
        <v>1992909.8990001704</v>
      </c>
      <c r="O1354" s="16">
        <f t="shared" ref="O1354:O1417" si="263">E1354*(1000/3600)</f>
        <v>22.638888888888889</v>
      </c>
      <c r="P1354" s="16">
        <f t="shared" si="254"/>
        <v>6.6762499999998585E-3</v>
      </c>
      <c r="Q1354">
        <f t="shared" si="257"/>
        <v>0</v>
      </c>
      <c r="S1354" s="19">
        <f t="shared" si="258"/>
        <v>373294.18627893599</v>
      </c>
      <c r="V1354" t="str">
        <v/>
      </c>
    </row>
    <row r="1355" spans="2:22" x14ac:dyDescent="0.25">
      <c r="B1355" s="6" t="s">
        <v>62</v>
      </c>
      <c r="C1355" s="6">
        <v>1347</v>
      </c>
      <c r="D1355" s="6">
        <v>325</v>
      </c>
      <c r="E1355" s="12">
        <v>81.599999999999994</v>
      </c>
      <c r="F1355" s="16">
        <f t="shared" si="259"/>
        <v>1.3888888888888099E-2</v>
      </c>
      <c r="G1355" s="16"/>
      <c r="H1355" s="16">
        <f t="shared" si="255"/>
        <v>0</v>
      </c>
      <c r="I1355" s="16">
        <f t="shared" si="256"/>
        <v>4.0407986111108815E-3</v>
      </c>
      <c r="J1355" s="16">
        <f t="shared" si="253"/>
        <v>251.94344328702272</v>
      </c>
      <c r="K1355" s="16">
        <f t="shared" si="260"/>
        <v>11.111111111110478</v>
      </c>
      <c r="L1355" s="16">
        <f t="shared" si="252"/>
        <v>11.11515190972159</v>
      </c>
      <c r="M1355" s="16">
        <f t="shared" si="261"/>
        <v>1619615.7127212344</v>
      </c>
      <c r="N1355" s="16">
        <f t="shared" si="262"/>
        <v>1993161.8424434573</v>
      </c>
      <c r="O1355" s="16">
        <f t="shared" si="263"/>
        <v>22.666666666666668</v>
      </c>
      <c r="P1355" s="16">
        <f t="shared" si="254"/>
        <v>1.6690624999999052E-3</v>
      </c>
      <c r="Q1355">
        <f t="shared" si="257"/>
        <v>0</v>
      </c>
      <c r="S1355" s="19">
        <f t="shared" si="258"/>
        <v>373546.12972222292</v>
      </c>
      <c r="V1355" t="str">
        <v/>
      </c>
    </row>
    <row r="1356" spans="2:22" x14ac:dyDescent="0.25">
      <c r="B1356" s="6" t="s">
        <v>62</v>
      </c>
      <c r="C1356" s="6">
        <v>1348</v>
      </c>
      <c r="D1356" s="6">
        <v>326</v>
      </c>
      <c r="E1356" s="12">
        <v>81.599999999999994</v>
      </c>
      <c r="F1356" s="16">
        <f t="shared" si="259"/>
        <v>-2.7777777777776198E-2</v>
      </c>
      <c r="G1356" s="16"/>
      <c r="H1356" s="16">
        <f t="shared" si="255"/>
        <v>0</v>
      </c>
      <c r="I1356" s="16">
        <f t="shared" si="256"/>
        <v>-8.081597222221763E-3</v>
      </c>
      <c r="J1356" s="16">
        <f t="shared" si="253"/>
        <v>-503.88688657404543</v>
      </c>
      <c r="K1356" s="16">
        <f t="shared" si="260"/>
        <v>-22.222222222220957</v>
      </c>
      <c r="L1356" s="16">
        <f t="shared" ref="L1356:L1419" si="264">K1356+I1356+H1356</f>
        <v>-22.230303819443179</v>
      </c>
      <c r="M1356" s="16">
        <f t="shared" si="261"/>
        <v>1620119.5996078085</v>
      </c>
      <c r="N1356" s="16">
        <f t="shared" si="262"/>
        <v>1993161.8424434573</v>
      </c>
      <c r="O1356" s="16">
        <f t="shared" si="263"/>
        <v>22.666666666666668</v>
      </c>
      <c r="P1356" s="16">
        <f t="shared" si="254"/>
        <v>-3.3381249999998104E-3</v>
      </c>
      <c r="Q1356">
        <f t="shared" si="257"/>
        <v>0.277137787615725</v>
      </c>
      <c r="S1356" s="19">
        <f t="shared" si="258"/>
        <v>373042.24283564882</v>
      </c>
      <c r="V1356" t="str">
        <v/>
      </c>
    </row>
    <row r="1357" spans="2:22" x14ac:dyDescent="0.25">
      <c r="B1357" s="6" t="s">
        <v>62</v>
      </c>
      <c r="C1357" s="6">
        <v>1349</v>
      </c>
      <c r="D1357" s="6">
        <v>327</v>
      </c>
      <c r="E1357" s="12">
        <v>81.400000000000006</v>
      </c>
      <c r="F1357" s="16">
        <f t="shared" si="259"/>
        <v>-0.12499999999999881</v>
      </c>
      <c r="G1357" s="16"/>
      <c r="H1357" s="16">
        <f t="shared" si="255"/>
        <v>0</v>
      </c>
      <c r="I1357" s="16">
        <f t="shared" si="256"/>
        <v>-3.6367187499999655E-2</v>
      </c>
      <c r="J1357" s="16">
        <f t="shared" si="253"/>
        <v>-2261.933413628451</v>
      </c>
      <c r="K1357" s="16">
        <f t="shared" si="260"/>
        <v>-99.999999999999048</v>
      </c>
      <c r="L1357" s="16">
        <f t="shared" si="264"/>
        <v>-100.03636718749905</v>
      </c>
      <c r="M1357" s="16">
        <f t="shared" si="261"/>
        <v>1622381.533021437</v>
      </c>
      <c r="N1357" s="16">
        <f t="shared" si="262"/>
        <v>1993161.8424434573</v>
      </c>
      <c r="O1357" s="16">
        <f t="shared" si="263"/>
        <v>22.611111111111114</v>
      </c>
      <c r="P1357" s="16">
        <f t="shared" si="254"/>
        <v>-1.5021562499999858E-2</v>
      </c>
      <c r="Q1357">
        <f t="shared" si="257"/>
        <v>1.2440633774956482</v>
      </c>
      <c r="S1357" s="19">
        <f t="shared" si="258"/>
        <v>370780.30942202033</v>
      </c>
      <c r="V1357" t="str">
        <v/>
      </c>
    </row>
    <row r="1358" spans="2:22" x14ac:dyDescent="0.25">
      <c r="B1358" s="6" t="s">
        <v>62</v>
      </c>
      <c r="C1358" s="6">
        <v>1350</v>
      </c>
      <c r="D1358" s="6">
        <v>328</v>
      </c>
      <c r="E1358" s="12">
        <v>80.7</v>
      </c>
      <c r="F1358" s="16">
        <f t="shared" si="259"/>
        <v>-0.25000000000000155</v>
      </c>
      <c r="G1358" s="16"/>
      <c r="H1358" s="16">
        <f t="shared" si="255"/>
        <v>0</v>
      </c>
      <c r="I1358" s="16">
        <f t="shared" si="256"/>
        <v>-7.2734375000000462E-2</v>
      </c>
      <c r="J1358" s="16">
        <f t="shared" ref="J1358:J1421" si="265">L1358*O1358</f>
        <v>-4484.9637955729449</v>
      </c>
      <c r="K1358" s="16">
        <f t="shared" si="260"/>
        <v>-200.00000000000125</v>
      </c>
      <c r="L1358" s="16">
        <f t="shared" si="264"/>
        <v>-200.07273437500126</v>
      </c>
      <c r="M1358" s="16">
        <f t="shared" si="261"/>
        <v>1626866.49681701</v>
      </c>
      <c r="N1358" s="16">
        <f t="shared" si="262"/>
        <v>1993161.8424434573</v>
      </c>
      <c r="O1358" s="16">
        <f t="shared" si="263"/>
        <v>22.416666666666668</v>
      </c>
      <c r="P1358" s="16">
        <f t="shared" ref="P1358:P1421" si="266">$K$2*$J$2*$G$2*F1358</f>
        <v>-3.0043125000000191E-2</v>
      </c>
      <c r="Q1358">
        <f t="shared" si="257"/>
        <v>2.4667300875651197</v>
      </c>
      <c r="S1358" s="19">
        <f t="shared" si="258"/>
        <v>366295.34562644735</v>
      </c>
      <c r="V1358" t="str">
        <v/>
      </c>
    </row>
    <row r="1359" spans="2:22" x14ac:dyDescent="0.25">
      <c r="B1359" s="6" t="s">
        <v>62</v>
      </c>
      <c r="C1359" s="6">
        <v>1351</v>
      </c>
      <c r="D1359" s="6">
        <v>329</v>
      </c>
      <c r="E1359" s="12">
        <v>79.599999999999994</v>
      </c>
      <c r="F1359" s="16">
        <f t="shared" si="259"/>
        <v>-0.34722222222222221</v>
      </c>
      <c r="G1359" s="16"/>
      <c r="H1359" s="16">
        <f t="shared" si="255"/>
        <v>0</v>
      </c>
      <c r="I1359" s="16">
        <f t="shared" si="256"/>
        <v>-0.10101996527777778</v>
      </c>
      <c r="J1359" s="16">
        <f t="shared" si="265"/>
        <v>-6144.2089723186727</v>
      </c>
      <c r="K1359" s="16">
        <f t="shared" si="260"/>
        <v>-277.77777777777777</v>
      </c>
      <c r="L1359" s="16">
        <f t="shared" si="264"/>
        <v>-277.87879774305554</v>
      </c>
      <c r="M1359" s="16">
        <f t="shared" si="261"/>
        <v>1633010.7057893286</v>
      </c>
      <c r="N1359" s="16">
        <f t="shared" si="262"/>
        <v>1993161.8424434573</v>
      </c>
      <c r="O1359" s="16">
        <f t="shared" si="263"/>
        <v>22.111111111111111</v>
      </c>
      <c r="P1359" s="16">
        <f t="shared" si="266"/>
        <v>-4.1726562500000001E-2</v>
      </c>
      <c r="Q1359">
        <f t="shared" si="257"/>
        <v>3.37931493477527</v>
      </c>
      <c r="S1359" s="19">
        <f t="shared" si="258"/>
        <v>360151.13665412879</v>
      </c>
      <c r="V1359" t="str">
        <v/>
      </c>
    </row>
    <row r="1360" spans="2:22" x14ac:dyDescent="0.25">
      <c r="B1360" s="6" t="s">
        <v>62</v>
      </c>
      <c r="C1360" s="6">
        <v>1352</v>
      </c>
      <c r="D1360" s="6">
        <v>330</v>
      </c>
      <c r="E1360" s="12">
        <v>78.2</v>
      </c>
      <c r="F1360" s="16">
        <f t="shared" si="259"/>
        <v>-0.38888888888888851</v>
      </c>
      <c r="G1360" s="16"/>
      <c r="H1360" s="16">
        <f t="shared" si="255"/>
        <v>0</v>
      </c>
      <c r="I1360" s="16">
        <f t="shared" si="256"/>
        <v>-0.11314236111111101</v>
      </c>
      <c r="J1360" s="16">
        <f t="shared" si="265"/>
        <v>-6760.4823948688208</v>
      </c>
      <c r="K1360" s="16">
        <f t="shared" si="260"/>
        <v>-311.1111111111108</v>
      </c>
      <c r="L1360" s="16">
        <f t="shared" si="264"/>
        <v>-311.2242534722219</v>
      </c>
      <c r="M1360" s="16">
        <f t="shared" si="261"/>
        <v>1639771.1881841973</v>
      </c>
      <c r="N1360" s="16">
        <f t="shared" si="262"/>
        <v>1993161.8424434573</v>
      </c>
      <c r="O1360" s="16">
        <f t="shared" si="263"/>
        <v>21.722222222222225</v>
      </c>
      <c r="P1360" s="16">
        <f t="shared" si="266"/>
        <v>-4.6733749999999963E-2</v>
      </c>
      <c r="Q1360">
        <f t="shared" si="257"/>
        <v>3.7182653171778517</v>
      </c>
      <c r="S1360" s="19">
        <f t="shared" si="258"/>
        <v>353390.65425926005</v>
      </c>
      <c r="V1360" t="str">
        <v/>
      </c>
    </row>
    <row r="1361" spans="2:22" x14ac:dyDescent="0.25">
      <c r="B1361" s="6" t="s">
        <v>62</v>
      </c>
      <c r="C1361" s="6">
        <v>1353</v>
      </c>
      <c r="D1361" s="6">
        <v>331</v>
      </c>
      <c r="E1361" s="12">
        <v>76.8</v>
      </c>
      <c r="F1361" s="16">
        <f t="shared" si="259"/>
        <v>-0.40277777777777857</v>
      </c>
      <c r="G1361" s="16"/>
      <c r="H1361" s="16">
        <f t="shared" si="255"/>
        <v>0</v>
      </c>
      <c r="I1361" s="16">
        <f t="shared" si="256"/>
        <v>-0.11718315972222246</v>
      </c>
      <c r="J1361" s="16">
        <f t="shared" si="265"/>
        <v>-6876.5739814814951</v>
      </c>
      <c r="K1361" s="16">
        <f t="shared" si="260"/>
        <v>-322.22222222222285</v>
      </c>
      <c r="L1361" s="16">
        <f t="shared" si="264"/>
        <v>-322.33940538194508</v>
      </c>
      <c r="M1361" s="16">
        <f t="shared" si="261"/>
        <v>1646647.7621656789</v>
      </c>
      <c r="N1361" s="16">
        <f t="shared" si="262"/>
        <v>1993161.8424434573</v>
      </c>
      <c r="O1361" s="16">
        <f t="shared" si="263"/>
        <v>21.333333333333332</v>
      </c>
      <c r="P1361" s="16">
        <f t="shared" si="266"/>
        <v>-4.84028125000001E-2</v>
      </c>
      <c r="Q1361">
        <f t="shared" si="257"/>
        <v>3.7821156898148223</v>
      </c>
      <c r="S1361" s="19">
        <f t="shared" si="258"/>
        <v>346514.08027777844</v>
      </c>
      <c r="V1361" t="str">
        <v/>
      </c>
    </row>
    <row r="1362" spans="2:22" x14ac:dyDescent="0.25">
      <c r="B1362" s="6" t="s">
        <v>62</v>
      </c>
      <c r="C1362" s="6">
        <v>1354</v>
      </c>
      <c r="D1362" s="6">
        <v>332</v>
      </c>
      <c r="E1362" s="12">
        <v>75.3</v>
      </c>
      <c r="F1362" s="16">
        <f t="shared" si="259"/>
        <v>-0.41666666666666663</v>
      </c>
      <c r="G1362" s="16"/>
      <c r="H1362" s="16">
        <f t="shared" si="255"/>
        <v>0</v>
      </c>
      <c r="I1362" s="16">
        <f t="shared" si="256"/>
        <v>-0.12122395833333333</v>
      </c>
      <c r="J1362" s="16">
        <f t="shared" si="265"/>
        <v>-6974.7578233506947</v>
      </c>
      <c r="K1362" s="16">
        <f t="shared" si="260"/>
        <v>-333.33333333333331</v>
      </c>
      <c r="L1362" s="16">
        <f t="shared" si="264"/>
        <v>-333.45455729166667</v>
      </c>
      <c r="M1362" s="16">
        <f t="shared" si="261"/>
        <v>1653622.5199890295</v>
      </c>
      <c r="N1362" s="16">
        <f t="shared" si="262"/>
        <v>1993161.8424434573</v>
      </c>
      <c r="O1362" s="16">
        <f t="shared" si="263"/>
        <v>20.916666666666668</v>
      </c>
      <c r="P1362" s="16">
        <f t="shared" si="266"/>
        <v>-5.0071875000000002E-2</v>
      </c>
      <c r="Q1362">
        <f t="shared" si="257"/>
        <v>3.8361168028428825</v>
      </c>
      <c r="S1362" s="19">
        <f t="shared" si="258"/>
        <v>339539.32245442783</v>
      </c>
      <c r="V1362" t="str">
        <v/>
      </c>
    </row>
    <row r="1363" spans="2:22" x14ac:dyDescent="0.25">
      <c r="B1363" s="6" t="s">
        <v>62</v>
      </c>
      <c r="C1363" s="6">
        <v>1355</v>
      </c>
      <c r="D1363" s="6">
        <v>333</v>
      </c>
      <c r="E1363" s="12">
        <v>73.8</v>
      </c>
      <c r="F1363" s="16">
        <f t="shared" si="259"/>
        <v>-0.44444444444444481</v>
      </c>
      <c r="G1363" s="16"/>
      <c r="H1363" s="16">
        <f t="shared" si="255"/>
        <v>0</v>
      </c>
      <c r="I1363" s="16">
        <f t="shared" si="256"/>
        <v>-0.12930555555555567</v>
      </c>
      <c r="J1363" s="16">
        <f t="shared" si="265"/>
        <v>-7291.5396527777839</v>
      </c>
      <c r="K1363" s="16">
        <f t="shared" si="260"/>
        <v>-355.55555555555583</v>
      </c>
      <c r="L1363" s="16">
        <f t="shared" si="264"/>
        <v>-355.68486111111139</v>
      </c>
      <c r="M1363" s="16">
        <f t="shared" si="261"/>
        <v>1660914.0596418073</v>
      </c>
      <c r="N1363" s="16">
        <f t="shared" si="262"/>
        <v>1993161.8424434573</v>
      </c>
      <c r="O1363" s="16">
        <f t="shared" si="263"/>
        <v>20.5</v>
      </c>
      <c r="P1363" s="16">
        <f t="shared" si="266"/>
        <v>-5.3410000000000048E-2</v>
      </c>
      <c r="Q1363">
        <f t="shared" si="257"/>
        <v>4.0103468090277818</v>
      </c>
      <c r="S1363" s="19">
        <f t="shared" si="258"/>
        <v>332247.78280165</v>
      </c>
      <c r="V1363" t="str">
        <v/>
      </c>
    </row>
    <row r="1364" spans="2:22" x14ac:dyDescent="0.25">
      <c r="B1364" s="6" t="s">
        <v>62</v>
      </c>
      <c r="C1364" s="6">
        <v>1356</v>
      </c>
      <c r="D1364" s="6">
        <v>334</v>
      </c>
      <c r="E1364" s="12">
        <v>72.099999999999994</v>
      </c>
      <c r="F1364" s="16">
        <f t="shared" si="259"/>
        <v>-0.49999999999999922</v>
      </c>
      <c r="G1364" s="16"/>
      <c r="H1364" s="16">
        <f t="shared" si="255"/>
        <v>0</v>
      </c>
      <c r="I1364" s="16">
        <f t="shared" si="256"/>
        <v>-0.14546874999999979</v>
      </c>
      <c r="J1364" s="16">
        <f t="shared" si="265"/>
        <v>-8014.0245269097104</v>
      </c>
      <c r="K1364" s="16">
        <f t="shared" si="260"/>
        <v>-399.99999999999937</v>
      </c>
      <c r="L1364" s="16">
        <f t="shared" si="264"/>
        <v>-400.1454687499994</v>
      </c>
      <c r="M1364" s="16">
        <f t="shared" si="261"/>
        <v>1668928.084168717</v>
      </c>
      <c r="N1364" s="16">
        <f t="shared" si="262"/>
        <v>1993161.8424434573</v>
      </c>
      <c r="O1364" s="16">
        <f t="shared" si="263"/>
        <v>20.027777777777779</v>
      </c>
      <c r="P1364" s="16">
        <f t="shared" si="266"/>
        <v>-6.0086249999999918E-2</v>
      </c>
      <c r="Q1364">
        <f t="shared" si="257"/>
        <v>4.4077134898003418</v>
      </c>
      <c r="S1364" s="19">
        <f t="shared" si="258"/>
        <v>324233.75827474031</v>
      </c>
      <c r="V1364" t="str">
        <v/>
      </c>
    </row>
    <row r="1365" spans="2:22" x14ac:dyDescent="0.25">
      <c r="B1365" s="6" t="s">
        <v>62</v>
      </c>
      <c r="C1365" s="6">
        <v>1357</v>
      </c>
      <c r="D1365" s="6">
        <v>335</v>
      </c>
      <c r="E1365" s="12">
        <v>70.2</v>
      </c>
      <c r="F1365" s="16">
        <f t="shared" si="259"/>
        <v>-0.54166666666666552</v>
      </c>
      <c r="G1365" s="16"/>
      <c r="H1365" s="16">
        <f t="shared" si="255"/>
        <v>0</v>
      </c>
      <c r="I1365" s="16">
        <f t="shared" si="256"/>
        <v>-0.157591145833333</v>
      </c>
      <c r="J1365" s="16">
        <f t="shared" si="265"/>
        <v>-8453.073027343733</v>
      </c>
      <c r="K1365" s="16">
        <f t="shared" si="260"/>
        <v>-433.3333333333324</v>
      </c>
      <c r="L1365" s="16">
        <f t="shared" si="264"/>
        <v>-433.49092447916576</v>
      </c>
      <c r="M1365" s="16">
        <f t="shared" si="261"/>
        <v>1677381.1571960608</v>
      </c>
      <c r="N1365" s="16">
        <f t="shared" si="262"/>
        <v>1993161.8424434573</v>
      </c>
      <c r="O1365" s="16">
        <f t="shared" si="263"/>
        <v>19.5</v>
      </c>
      <c r="P1365" s="16">
        <f t="shared" si="266"/>
        <v>-6.5093437499999865E-2</v>
      </c>
      <c r="Q1365">
        <f t="shared" si="257"/>
        <v>4.6491901650390535</v>
      </c>
      <c r="S1365" s="19">
        <f t="shared" si="258"/>
        <v>315780.68524739658</v>
      </c>
      <c r="V1365" t="str">
        <v/>
      </c>
    </row>
    <row r="1366" spans="2:22" x14ac:dyDescent="0.25">
      <c r="B1366" s="6" t="s">
        <v>62</v>
      </c>
      <c r="C1366" s="6">
        <v>1358</v>
      </c>
      <c r="D1366" s="6">
        <v>336</v>
      </c>
      <c r="E1366" s="12">
        <v>68.2</v>
      </c>
      <c r="F1366" s="16">
        <f t="shared" si="259"/>
        <v>-0.56944444444444564</v>
      </c>
      <c r="G1366" s="16"/>
      <c r="H1366" s="16">
        <f t="shared" si="255"/>
        <v>0</v>
      </c>
      <c r="I1366" s="16">
        <f t="shared" si="256"/>
        <v>-0.1656727430555559</v>
      </c>
      <c r="J1366" s="16">
        <f t="shared" si="265"/>
        <v>-8633.3854916570399</v>
      </c>
      <c r="K1366" s="16">
        <f t="shared" si="260"/>
        <v>-455.55555555555651</v>
      </c>
      <c r="L1366" s="16">
        <f t="shared" si="264"/>
        <v>-455.72122829861206</v>
      </c>
      <c r="M1366" s="16">
        <f t="shared" si="261"/>
        <v>1686014.5426877178</v>
      </c>
      <c r="N1366" s="16">
        <f t="shared" si="262"/>
        <v>1993161.8424434573</v>
      </c>
      <c r="O1366" s="16">
        <f t="shared" si="263"/>
        <v>18.944444444444446</v>
      </c>
      <c r="P1366" s="16">
        <f t="shared" si="266"/>
        <v>-6.8431562500000154E-2</v>
      </c>
      <c r="Q1366">
        <f t="shared" si="257"/>
        <v>4.7483620204113723</v>
      </c>
      <c r="S1366" s="19">
        <f t="shared" si="258"/>
        <v>307147.29975573951</v>
      </c>
      <c r="V1366" t="str">
        <v/>
      </c>
    </row>
    <row r="1367" spans="2:22" x14ac:dyDescent="0.25">
      <c r="B1367" s="6" t="s">
        <v>62</v>
      </c>
      <c r="C1367" s="6">
        <v>1359</v>
      </c>
      <c r="D1367" s="6">
        <v>337</v>
      </c>
      <c r="E1367" s="12">
        <v>66.099999999999994</v>
      </c>
      <c r="F1367" s="16">
        <f t="shared" si="259"/>
        <v>-0.61111111111111194</v>
      </c>
      <c r="G1367" s="16"/>
      <c r="H1367" s="16">
        <f t="shared" si="255"/>
        <v>0</v>
      </c>
      <c r="I1367" s="16">
        <f t="shared" si="256"/>
        <v>-0.17779513888888915</v>
      </c>
      <c r="J1367" s="16">
        <f t="shared" si="265"/>
        <v>-8979.8077261767085</v>
      </c>
      <c r="K1367" s="16">
        <f t="shared" si="260"/>
        <v>-488.88888888888954</v>
      </c>
      <c r="L1367" s="16">
        <f t="shared" si="264"/>
        <v>-489.06668402777842</v>
      </c>
      <c r="M1367" s="16">
        <f t="shared" si="261"/>
        <v>1694994.3504138945</v>
      </c>
      <c r="N1367" s="16">
        <f t="shared" si="262"/>
        <v>1993161.8424434573</v>
      </c>
      <c r="O1367" s="16">
        <f t="shared" si="263"/>
        <v>18.361111111111111</v>
      </c>
      <c r="P1367" s="16">
        <f t="shared" si="266"/>
        <v>-7.3438750000000108E-2</v>
      </c>
      <c r="Q1367">
        <f t="shared" si="257"/>
        <v>4.9388942493971904</v>
      </c>
      <c r="S1367" s="19">
        <f t="shared" si="258"/>
        <v>298167.49202956283</v>
      </c>
      <c r="V1367" t="str">
        <v/>
      </c>
    </row>
    <row r="1368" spans="2:22" x14ac:dyDescent="0.25">
      <c r="B1368" s="6" t="s">
        <v>62</v>
      </c>
      <c r="C1368" s="6">
        <v>1360</v>
      </c>
      <c r="D1368" s="6">
        <v>338</v>
      </c>
      <c r="E1368" s="12">
        <v>63.8</v>
      </c>
      <c r="F1368" s="16">
        <f t="shared" si="259"/>
        <v>-0.624999999999999</v>
      </c>
      <c r="G1368" s="16"/>
      <c r="H1368" s="16">
        <f t="shared" si="255"/>
        <v>0</v>
      </c>
      <c r="I1368" s="16">
        <f t="shared" si="256"/>
        <v>-0.18183593749999971</v>
      </c>
      <c r="J1368" s="16">
        <f t="shared" si="265"/>
        <v>-8864.3336480034577</v>
      </c>
      <c r="K1368" s="16">
        <f t="shared" si="260"/>
        <v>-499.9999999999992</v>
      </c>
      <c r="L1368" s="16">
        <f t="shared" si="264"/>
        <v>-500.18183593749922</v>
      </c>
      <c r="M1368" s="16">
        <f t="shared" si="261"/>
        <v>1703858.6840618979</v>
      </c>
      <c r="N1368" s="16">
        <f t="shared" si="262"/>
        <v>1993161.8424434573</v>
      </c>
      <c r="O1368" s="16">
        <f t="shared" si="263"/>
        <v>17.722222222222221</v>
      </c>
      <c r="P1368" s="16">
        <f t="shared" si="266"/>
        <v>-7.5107812499999885E-2</v>
      </c>
      <c r="Q1368">
        <f t="shared" si="257"/>
        <v>4.875383506401902</v>
      </c>
      <c r="S1368" s="19">
        <f t="shared" si="258"/>
        <v>289303.15838155942</v>
      </c>
      <c r="V1368" t="str">
        <v/>
      </c>
    </row>
    <row r="1369" spans="2:22" x14ac:dyDescent="0.25">
      <c r="B1369" s="6" t="s">
        <v>62</v>
      </c>
      <c r="C1369" s="6">
        <v>1361</v>
      </c>
      <c r="D1369" s="6">
        <v>339</v>
      </c>
      <c r="E1369" s="12">
        <v>61.6</v>
      </c>
      <c r="F1369" s="16">
        <f t="shared" si="259"/>
        <v>-0.49999999999999922</v>
      </c>
      <c r="G1369" s="16"/>
      <c r="H1369" s="16">
        <f t="shared" si="255"/>
        <v>0</v>
      </c>
      <c r="I1369" s="16">
        <f t="shared" si="256"/>
        <v>-0.14546874999999979</v>
      </c>
      <c r="J1369" s="16">
        <f t="shared" si="265"/>
        <v>-6846.9335763888785</v>
      </c>
      <c r="K1369" s="16">
        <f t="shared" si="260"/>
        <v>-399.99999999999937</v>
      </c>
      <c r="L1369" s="16">
        <f t="shared" si="264"/>
        <v>-400.1454687499994</v>
      </c>
      <c r="M1369" s="16">
        <f t="shared" si="261"/>
        <v>1710705.6176382869</v>
      </c>
      <c r="N1369" s="16">
        <f t="shared" si="262"/>
        <v>1993161.8424434573</v>
      </c>
      <c r="O1369" s="16">
        <f t="shared" si="263"/>
        <v>17.111111111111111</v>
      </c>
      <c r="P1369" s="16">
        <f t="shared" si="266"/>
        <v>-6.0086249999999918E-2</v>
      </c>
      <c r="Q1369">
        <f t="shared" si="257"/>
        <v>3.7658134670138832</v>
      </c>
      <c r="S1369" s="19">
        <f t="shared" si="258"/>
        <v>282456.22480517044</v>
      </c>
      <c r="V1369" t="str">
        <v/>
      </c>
    </row>
    <row r="1370" spans="2:22" x14ac:dyDescent="0.25">
      <c r="B1370" s="6" t="s">
        <v>62</v>
      </c>
      <c r="C1370" s="6">
        <v>1362</v>
      </c>
      <c r="D1370" s="6">
        <v>340</v>
      </c>
      <c r="E1370" s="12">
        <v>60.2</v>
      </c>
      <c r="F1370" s="16">
        <f t="shared" si="259"/>
        <v>-0.25000000000000061</v>
      </c>
      <c r="G1370" s="16"/>
      <c r="H1370" s="16">
        <f t="shared" si="255"/>
        <v>0</v>
      </c>
      <c r="I1370" s="16">
        <f t="shared" si="256"/>
        <v>-7.2734375000000184E-2</v>
      </c>
      <c r="J1370" s="16">
        <f t="shared" si="265"/>
        <v>-3345.6607248263977</v>
      </c>
      <c r="K1370" s="16">
        <f t="shared" si="260"/>
        <v>-200.00000000000048</v>
      </c>
      <c r="L1370" s="16">
        <f t="shared" si="264"/>
        <v>-200.07273437500049</v>
      </c>
      <c r="M1370" s="16">
        <f t="shared" si="261"/>
        <v>1714051.2783631133</v>
      </c>
      <c r="N1370" s="16">
        <f t="shared" si="262"/>
        <v>1993161.8424434573</v>
      </c>
      <c r="O1370" s="16">
        <f t="shared" si="263"/>
        <v>16.722222222222225</v>
      </c>
      <c r="P1370" s="16">
        <f t="shared" si="266"/>
        <v>-3.0043125000000077E-2</v>
      </c>
      <c r="Q1370">
        <f t="shared" si="257"/>
        <v>1.8401133986545191</v>
      </c>
      <c r="S1370" s="19">
        <f t="shared" si="258"/>
        <v>279110.56408034405</v>
      </c>
      <c r="V1370" t="str">
        <v/>
      </c>
    </row>
    <row r="1371" spans="2:22" x14ac:dyDescent="0.25">
      <c r="B1371" s="6" t="s">
        <v>62</v>
      </c>
      <c r="C1371" s="6">
        <v>1363</v>
      </c>
      <c r="D1371" s="6">
        <v>341</v>
      </c>
      <c r="E1371" s="12">
        <v>59.8</v>
      </c>
      <c r="F1371" s="16">
        <f t="shared" si="259"/>
        <v>2.7777777777777186E-2</v>
      </c>
      <c r="G1371" s="16"/>
      <c r="H1371" s="16">
        <f t="shared" si="255"/>
        <v>0</v>
      </c>
      <c r="I1371" s="16">
        <f t="shared" si="256"/>
        <v>8.0815972222220509E-3</v>
      </c>
      <c r="J1371" s="16">
        <f t="shared" si="265"/>
        <v>369.27004677854154</v>
      </c>
      <c r="K1371" s="16">
        <f t="shared" si="260"/>
        <v>22.222222222221749</v>
      </c>
      <c r="L1371" s="16">
        <f t="shared" si="264"/>
        <v>22.230303819443971</v>
      </c>
      <c r="M1371" s="16">
        <f t="shared" si="261"/>
        <v>1714051.2783631133</v>
      </c>
      <c r="N1371" s="16">
        <f t="shared" si="262"/>
        <v>1993531.1124902358</v>
      </c>
      <c r="O1371" s="16">
        <f t="shared" si="263"/>
        <v>16.611111111111111</v>
      </c>
      <c r="P1371" s="16">
        <f t="shared" si="266"/>
        <v>3.3381249999999293E-3</v>
      </c>
      <c r="Q1371">
        <f t="shared" si="257"/>
        <v>0</v>
      </c>
      <c r="S1371" s="19">
        <f t="shared" si="258"/>
        <v>279479.83412712254</v>
      </c>
      <c r="V1371" t="str">
        <v/>
      </c>
    </row>
    <row r="1372" spans="2:22" x14ac:dyDescent="0.25">
      <c r="B1372" s="6" t="s">
        <v>62</v>
      </c>
      <c r="C1372" s="6">
        <v>1364</v>
      </c>
      <c r="D1372" s="6">
        <v>342</v>
      </c>
      <c r="E1372" s="12">
        <v>60.4</v>
      </c>
      <c r="F1372" s="16">
        <f t="shared" si="259"/>
        <v>0.27777777777777779</v>
      </c>
      <c r="G1372" s="16"/>
      <c r="H1372" s="16">
        <f t="shared" si="255"/>
        <v>0</v>
      </c>
      <c r="I1372" s="16">
        <f t="shared" si="256"/>
        <v>8.0815972222222227E-2</v>
      </c>
      <c r="J1372" s="16">
        <f t="shared" si="265"/>
        <v>3729.7509741512345</v>
      </c>
      <c r="K1372" s="16">
        <f t="shared" si="260"/>
        <v>222.22222222222223</v>
      </c>
      <c r="L1372" s="16">
        <f t="shared" si="264"/>
        <v>222.30303819444444</v>
      </c>
      <c r="M1372" s="16">
        <f t="shared" si="261"/>
        <v>1714051.2783631133</v>
      </c>
      <c r="N1372" s="16">
        <f t="shared" si="262"/>
        <v>1997260.8634643871</v>
      </c>
      <c r="O1372" s="16">
        <f t="shared" si="263"/>
        <v>16.777777777777779</v>
      </c>
      <c r="P1372" s="16">
        <f t="shared" si="266"/>
        <v>3.3381250000000008E-2</v>
      </c>
      <c r="Q1372">
        <f t="shared" si="257"/>
        <v>0</v>
      </c>
      <c r="S1372" s="19">
        <f t="shared" si="258"/>
        <v>283209.58510127384</v>
      </c>
      <c r="V1372" t="str">
        <v/>
      </c>
    </row>
    <row r="1373" spans="2:22" x14ac:dyDescent="0.25">
      <c r="B1373" s="6" t="s">
        <v>62</v>
      </c>
      <c r="C1373" s="6">
        <v>1365</v>
      </c>
      <c r="D1373" s="6">
        <v>343</v>
      </c>
      <c r="E1373" s="12">
        <v>61.8</v>
      </c>
      <c r="F1373" s="16">
        <f t="shared" si="259"/>
        <v>0.30555555555555597</v>
      </c>
      <c r="G1373" s="16"/>
      <c r="H1373" s="16">
        <f t="shared" si="255"/>
        <v>0</v>
      </c>
      <c r="I1373" s="16">
        <f t="shared" si="256"/>
        <v>8.8897569444444574E-2</v>
      </c>
      <c r="J1373" s="16">
        <f t="shared" si="265"/>
        <v>4197.8223712384315</v>
      </c>
      <c r="K1373" s="16">
        <f t="shared" si="260"/>
        <v>244.44444444444477</v>
      </c>
      <c r="L1373" s="16">
        <f t="shared" si="264"/>
        <v>244.53334201388921</v>
      </c>
      <c r="M1373" s="16">
        <f t="shared" si="261"/>
        <v>1714051.2783631133</v>
      </c>
      <c r="N1373" s="16">
        <f t="shared" si="262"/>
        <v>2001458.6858356255</v>
      </c>
      <c r="O1373" s="16">
        <f t="shared" si="263"/>
        <v>17.166666666666668</v>
      </c>
      <c r="P1373" s="16">
        <f t="shared" si="266"/>
        <v>3.6719375000000054E-2</v>
      </c>
      <c r="Q1373">
        <f t="shared" si="257"/>
        <v>0</v>
      </c>
      <c r="S1373" s="19">
        <f t="shared" si="258"/>
        <v>287407.40747251222</v>
      </c>
      <c r="V1373" t="str">
        <v/>
      </c>
    </row>
    <row r="1374" spans="2:22" x14ac:dyDescent="0.25">
      <c r="B1374" s="6" t="s">
        <v>62</v>
      </c>
      <c r="C1374" s="6">
        <v>1366</v>
      </c>
      <c r="D1374" s="6">
        <v>344</v>
      </c>
      <c r="E1374" s="12">
        <v>62.6</v>
      </c>
      <c r="F1374" s="16">
        <f t="shared" si="259"/>
        <v>0.12500000000000078</v>
      </c>
      <c r="G1374" s="16"/>
      <c r="H1374" s="16">
        <f t="shared" si="255"/>
        <v>0</v>
      </c>
      <c r="I1374" s="16">
        <f t="shared" si="256"/>
        <v>3.6367187500000231E-2</v>
      </c>
      <c r="J1374" s="16">
        <f t="shared" si="265"/>
        <v>1739.5212738715388</v>
      </c>
      <c r="K1374" s="16">
        <f t="shared" si="260"/>
        <v>100.00000000000063</v>
      </c>
      <c r="L1374" s="16">
        <f t="shared" si="264"/>
        <v>100.03636718750063</v>
      </c>
      <c r="M1374" s="16">
        <f t="shared" si="261"/>
        <v>1714051.2783631133</v>
      </c>
      <c r="N1374" s="16">
        <f t="shared" si="262"/>
        <v>2003198.2071094972</v>
      </c>
      <c r="O1374" s="16">
        <f t="shared" si="263"/>
        <v>17.388888888888889</v>
      </c>
      <c r="P1374" s="16">
        <f t="shared" si="266"/>
        <v>1.5021562500000096E-2</v>
      </c>
      <c r="Q1374">
        <f t="shared" si="257"/>
        <v>0</v>
      </c>
      <c r="S1374" s="19">
        <f t="shared" si="258"/>
        <v>289146.92874638387</v>
      </c>
      <c r="V1374" t="str">
        <v/>
      </c>
    </row>
    <row r="1375" spans="2:22" x14ac:dyDescent="0.25">
      <c r="B1375" s="6" t="s">
        <v>62</v>
      </c>
      <c r="C1375" s="6">
        <v>1367</v>
      </c>
      <c r="D1375" s="6">
        <v>345</v>
      </c>
      <c r="E1375" s="12">
        <v>62.7</v>
      </c>
      <c r="F1375" s="16">
        <f t="shared" si="259"/>
        <v>-9.7222222222222612E-2</v>
      </c>
      <c r="G1375" s="16"/>
      <c r="H1375" s="16">
        <f t="shared" si="255"/>
        <v>0</v>
      </c>
      <c r="I1375" s="16">
        <f t="shared" si="256"/>
        <v>-2.8285590277777894E-2</v>
      </c>
      <c r="J1375" s="16">
        <f t="shared" si="265"/>
        <v>-1355.122270326973</v>
      </c>
      <c r="K1375" s="16">
        <f t="shared" si="260"/>
        <v>-77.777777777778084</v>
      </c>
      <c r="L1375" s="16">
        <f t="shared" si="264"/>
        <v>-77.80606336805586</v>
      </c>
      <c r="M1375" s="16">
        <f t="shared" si="261"/>
        <v>1715406.4006334404</v>
      </c>
      <c r="N1375" s="16">
        <f t="shared" si="262"/>
        <v>2003198.2071094972</v>
      </c>
      <c r="O1375" s="16">
        <f t="shared" si="263"/>
        <v>17.416666666666668</v>
      </c>
      <c r="P1375" s="16">
        <f t="shared" si="266"/>
        <v>-1.1683437500000048E-2</v>
      </c>
      <c r="Q1375">
        <f t="shared" si="257"/>
        <v>0.74531724867983518</v>
      </c>
      <c r="S1375" s="19">
        <f t="shared" si="258"/>
        <v>287791.80647605681</v>
      </c>
      <c r="V1375" t="str">
        <v/>
      </c>
    </row>
    <row r="1376" spans="2:22" x14ac:dyDescent="0.25">
      <c r="B1376" s="6" t="s">
        <v>62</v>
      </c>
      <c r="C1376" s="6">
        <v>1368</v>
      </c>
      <c r="D1376" s="6">
        <v>346</v>
      </c>
      <c r="E1376" s="12">
        <v>61.9</v>
      </c>
      <c r="F1376" s="16">
        <f t="shared" si="259"/>
        <v>-0.37500000000000039</v>
      </c>
      <c r="G1376" s="16"/>
      <c r="H1376" s="16">
        <f t="shared" si="255"/>
        <v>0</v>
      </c>
      <c r="I1376" s="16">
        <f t="shared" si="256"/>
        <v>-0.10910156250000012</v>
      </c>
      <c r="J1376" s="16">
        <f t="shared" si="265"/>
        <v>-5160.2092740885464</v>
      </c>
      <c r="K1376" s="16">
        <f t="shared" si="260"/>
        <v>-300.00000000000028</v>
      </c>
      <c r="L1376" s="16">
        <f t="shared" si="264"/>
        <v>-300.10910156250026</v>
      </c>
      <c r="M1376" s="16">
        <f t="shared" si="261"/>
        <v>1720566.6099075289</v>
      </c>
      <c r="N1376" s="16">
        <f t="shared" si="262"/>
        <v>2003198.2071094972</v>
      </c>
      <c r="O1376" s="16">
        <f t="shared" si="263"/>
        <v>17.194444444444446</v>
      </c>
      <c r="P1376" s="16">
        <f t="shared" si="266"/>
        <v>-4.5064687500000054E-2</v>
      </c>
      <c r="Q1376">
        <f t="shared" si="257"/>
        <v>2.8381151007487007</v>
      </c>
      <c r="S1376" s="19">
        <f t="shared" si="258"/>
        <v>282631.59720196831</v>
      </c>
      <c r="V1376" t="str">
        <v/>
      </c>
    </row>
    <row r="1377" spans="2:22" x14ac:dyDescent="0.25">
      <c r="B1377" s="6" t="s">
        <v>62</v>
      </c>
      <c r="C1377" s="6">
        <v>1369</v>
      </c>
      <c r="D1377" s="6">
        <v>347</v>
      </c>
      <c r="E1377" s="12">
        <v>60</v>
      </c>
      <c r="F1377" s="16">
        <f t="shared" si="259"/>
        <v>-0.4861111111111111</v>
      </c>
      <c r="G1377" s="16"/>
      <c r="H1377" s="16">
        <f t="shared" si="255"/>
        <v>0</v>
      </c>
      <c r="I1377" s="16">
        <f t="shared" si="256"/>
        <v>-0.14142795138888889</v>
      </c>
      <c r="J1377" s="16">
        <f t="shared" si="265"/>
        <v>-6483.8386140046296</v>
      </c>
      <c r="K1377" s="16">
        <f t="shared" si="260"/>
        <v>-388.88888888888886</v>
      </c>
      <c r="L1377" s="16">
        <f t="shared" si="264"/>
        <v>-389.03031684027775</v>
      </c>
      <c r="M1377" s="16">
        <f t="shared" si="261"/>
        <v>1727050.4485215335</v>
      </c>
      <c r="N1377" s="16">
        <f t="shared" si="262"/>
        <v>2003198.2071094972</v>
      </c>
      <c r="O1377" s="16">
        <f t="shared" si="263"/>
        <v>16.666666666666668</v>
      </c>
      <c r="P1377" s="16">
        <f t="shared" si="266"/>
        <v>-5.8417187500000009E-2</v>
      </c>
      <c r="Q1377">
        <f t="shared" si="257"/>
        <v>3.5661112377025463</v>
      </c>
      <c r="S1377" s="19">
        <f t="shared" si="258"/>
        <v>276147.75858796365</v>
      </c>
      <c r="V1377" t="str">
        <v/>
      </c>
    </row>
    <row r="1378" spans="2:22" x14ac:dyDescent="0.25">
      <c r="B1378" s="6" t="s">
        <v>62</v>
      </c>
      <c r="C1378" s="6">
        <v>1370</v>
      </c>
      <c r="D1378" s="6">
        <v>348</v>
      </c>
      <c r="E1378" s="12">
        <v>58.4</v>
      </c>
      <c r="F1378" s="16">
        <f t="shared" si="259"/>
        <v>-0.30555555555555597</v>
      </c>
      <c r="G1378" s="16"/>
      <c r="H1378" s="16">
        <f t="shared" si="255"/>
        <v>0</v>
      </c>
      <c r="I1378" s="16">
        <f t="shared" si="256"/>
        <v>-8.8897569444444574E-2</v>
      </c>
      <c r="J1378" s="16">
        <f t="shared" si="265"/>
        <v>-3966.8742148919805</v>
      </c>
      <c r="K1378" s="16">
        <f t="shared" si="260"/>
        <v>-244.44444444444477</v>
      </c>
      <c r="L1378" s="16">
        <f t="shared" si="264"/>
        <v>-244.53334201388921</v>
      </c>
      <c r="M1378" s="16">
        <f t="shared" si="261"/>
        <v>1731017.3227364256</v>
      </c>
      <c r="N1378" s="16">
        <f t="shared" si="262"/>
        <v>2003198.2071094972</v>
      </c>
      <c r="O1378" s="16">
        <f t="shared" si="263"/>
        <v>16.222222222222221</v>
      </c>
      <c r="P1378" s="16">
        <f t="shared" si="266"/>
        <v>-3.6719375000000054E-2</v>
      </c>
      <c r="Q1378">
        <f t="shared" si="257"/>
        <v>2.1817808181905893</v>
      </c>
      <c r="S1378" s="19">
        <f t="shared" si="258"/>
        <v>272180.8843730716</v>
      </c>
      <c r="V1378" t="str">
        <v/>
      </c>
    </row>
    <row r="1379" spans="2:22" x14ac:dyDescent="0.25">
      <c r="B1379" s="6" t="s">
        <v>62</v>
      </c>
      <c r="C1379" s="6">
        <v>1371</v>
      </c>
      <c r="D1379" s="6">
        <v>349</v>
      </c>
      <c r="E1379" s="12">
        <v>57.8</v>
      </c>
      <c r="F1379" s="16">
        <f t="shared" si="259"/>
        <v>-8.3333333333333523E-2</v>
      </c>
      <c r="G1379" s="16"/>
      <c r="H1379" s="16">
        <f t="shared" si="255"/>
        <v>0</v>
      </c>
      <c r="I1379" s="16">
        <f t="shared" si="256"/>
        <v>-2.4244791666666723E-2</v>
      </c>
      <c r="J1379" s="16">
        <f t="shared" si="265"/>
        <v>-1070.7596339699098</v>
      </c>
      <c r="K1379" s="16">
        <f t="shared" si="260"/>
        <v>-66.666666666666814</v>
      </c>
      <c r="L1379" s="16">
        <f t="shared" si="264"/>
        <v>-66.690911458333474</v>
      </c>
      <c r="M1379" s="16">
        <f t="shared" si="261"/>
        <v>1732088.0823703955</v>
      </c>
      <c r="N1379" s="16">
        <f t="shared" si="262"/>
        <v>2003198.2071094972</v>
      </c>
      <c r="O1379" s="16">
        <f t="shared" si="263"/>
        <v>16.055555555555557</v>
      </c>
      <c r="P1379" s="16">
        <f t="shared" si="266"/>
        <v>-1.0014375000000023E-2</v>
      </c>
      <c r="Q1379">
        <f t="shared" si="257"/>
        <v>0.5889177986834504</v>
      </c>
      <c r="S1379" s="19">
        <f t="shared" si="258"/>
        <v>271110.12473910162</v>
      </c>
      <c r="V1379" t="str">
        <v/>
      </c>
    </row>
    <row r="1380" spans="2:22" x14ac:dyDescent="0.25">
      <c r="B1380" s="6" t="s">
        <v>62</v>
      </c>
      <c r="C1380" s="6">
        <v>1372</v>
      </c>
      <c r="D1380" s="6">
        <v>350</v>
      </c>
      <c r="E1380" s="12">
        <v>57.8</v>
      </c>
      <c r="F1380" s="16">
        <f t="shared" si="259"/>
        <v>0</v>
      </c>
      <c r="G1380" s="16"/>
      <c r="H1380" s="16">
        <f t="shared" si="255"/>
        <v>0</v>
      </c>
      <c r="I1380" s="16">
        <f t="shared" si="256"/>
        <v>0</v>
      </c>
      <c r="J1380" s="16">
        <f t="shared" si="265"/>
        <v>0</v>
      </c>
      <c r="K1380" s="16">
        <f t="shared" si="260"/>
        <v>0</v>
      </c>
      <c r="L1380" s="16">
        <f t="shared" si="264"/>
        <v>0</v>
      </c>
      <c r="M1380" s="16">
        <f t="shared" si="261"/>
        <v>1732088.0823703955</v>
      </c>
      <c r="N1380" s="16">
        <f t="shared" si="262"/>
        <v>2003198.2071094972</v>
      </c>
      <c r="O1380" s="16">
        <f t="shared" si="263"/>
        <v>16.055555555555557</v>
      </c>
      <c r="P1380" s="16">
        <f t="shared" si="266"/>
        <v>0</v>
      </c>
      <c r="Q1380">
        <f t="shared" si="257"/>
        <v>0</v>
      </c>
      <c r="S1380" s="19">
        <f t="shared" si="258"/>
        <v>271110.12473910162</v>
      </c>
      <c r="V1380" t="str">
        <v/>
      </c>
    </row>
    <row r="1381" spans="2:22" x14ac:dyDescent="0.25">
      <c r="B1381" s="6" t="s">
        <v>62</v>
      </c>
      <c r="C1381" s="6">
        <v>1373</v>
      </c>
      <c r="D1381" s="6">
        <v>351</v>
      </c>
      <c r="E1381" s="12">
        <v>57.8</v>
      </c>
      <c r="F1381" s="16">
        <f t="shared" si="259"/>
        <v>-6.9444444444444448E-2</v>
      </c>
      <c r="G1381" s="16"/>
      <c r="H1381" s="16">
        <f t="shared" si="255"/>
        <v>0</v>
      </c>
      <c r="I1381" s="16">
        <f t="shared" si="256"/>
        <v>-2.0203993055555557E-2</v>
      </c>
      <c r="J1381" s="16">
        <f t="shared" si="265"/>
        <v>-892.29969497492289</v>
      </c>
      <c r="K1381" s="16">
        <f t="shared" si="260"/>
        <v>-55.555555555555557</v>
      </c>
      <c r="L1381" s="16">
        <f t="shared" si="264"/>
        <v>-55.57575954861111</v>
      </c>
      <c r="M1381" s="16">
        <f t="shared" si="261"/>
        <v>1732980.3820653704</v>
      </c>
      <c r="N1381" s="16">
        <f t="shared" si="262"/>
        <v>2003198.2071094972</v>
      </c>
      <c r="O1381" s="16">
        <f t="shared" si="263"/>
        <v>16.055555555555557</v>
      </c>
      <c r="P1381" s="16">
        <f t="shared" si="266"/>
        <v>-8.345312500000002E-3</v>
      </c>
      <c r="Q1381">
        <f t="shared" si="257"/>
        <v>0.49076483223620759</v>
      </c>
      <c r="S1381" s="19">
        <f t="shared" si="258"/>
        <v>270217.82504412672</v>
      </c>
      <c r="V1381" t="str">
        <v/>
      </c>
    </row>
    <row r="1382" spans="2:22" x14ac:dyDescent="0.25">
      <c r="B1382" s="6" t="s">
        <v>62</v>
      </c>
      <c r="C1382" s="6">
        <v>1374</v>
      </c>
      <c r="D1382" s="6">
        <v>352</v>
      </c>
      <c r="E1382" s="12">
        <v>57.3</v>
      </c>
      <c r="F1382" s="16">
        <f t="shared" si="259"/>
        <v>-0.22222222222222143</v>
      </c>
      <c r="G1382" s="16"/>
      <c r="H1382" s="16">
        <f t="shared" si="255"/>
        <v>0</v>
      </c>
      <c r="I1382" s="16">
        <f t="shared" si="256"/>
        <v>-6.4652777777777545E-2</v>
      </c>
      <c r="J1382" s="16">
        <f t="shared" si="265"/>
        <v>-2830.6586863425823</v>
      </c>
      <c r="K1382" s="16">
        <f t="shared" si="260"/>
        <v>-177.77777777777715</v>
      </c>
      <c r="L1382" s="16">
        <f t="shared" si="264"/>
        <v>-177.84243055555493</v>
      </c>
      <c r="M1382" s="16">
        <f t="shared" si="261"/>
        <v>1735811.0407517131</v>
      </c>
      <c r="N1382" s="16">
        <f t="shared" si="262"/>
        <v>2003198.2071094972</v>
      </c>
      <c r="O1382" s="16">
        <f t="shared" si="263"/>
        <v>15.916666666666666</v>
      </c>
      <c r="P1382" s="16">
        <f t="shared" si="266"/>
        <v>-2.6704999999999909E-2</v>
      </c>
      <c r="Q1382">
        <f t="shared" si="257"/>
        <v>1.5568622774884204</v>
      </c>
      <c r="S1382" s="19">
        <f t="shared" si="258"/>
        <v>267387.16635778407</v>
      </c>
      <c r="V1382" t="str">
        <v/>
      </c>
    </row>
    <row r="1383" spans="2:22" x14ac:dyDescent="0.25">
      <c r="B1383" s="6" t="s">
        <v>62</v>
      </c>
      <c r="C1383" s="6">
        <v>1375</v>
      </c>
      <c r="D1383" s="6">
        <v>353</v>
      </c>
      <c r="E1383" s="12">
        <v>56.2</v>
      </c>
      <c r="F1383" s="16">
        <f t="shared" si="259"/>
        <v>-0.41666666666666663</v>
      </c>
      <c r="G1383" s="16"/>
      <c r="H1383" s="16">
        <f t="shared" si="255"/>
        <v>0</v>
      </c>
      <c r="I1383" s="16">
        <f t="shared" si="256"/>
        <v>-0.12122395833333333</v>
      </c>
      <c r="J1383" s="16">
        <f t="shared" si="265"/>
        <v>-5205.5961443865745</v>
      </c>
      <c r="K1383" s="16">
        <f t="shared" si="260"/>
        <v>-333.33333333333331</v>
      </c>
      <c r="L1383" s="16">
        <f t="shared" si="264"/>
        <v>-333.45455729166667</v>
      </c>
      <c r="M1383" s="16">
        <f t="shared" si="261"/>
        <v>1741016.6368960997</v>
      </c>
      <c r="N1383" s="16">
        <f t="shared" si="262"/>
        <v>2003198.2071094972</v>
      </c>
      <c r="O1383" s="16">
        <f t="shared" si="263"/>
        <v>15.611111111111112</v>
      </c>
      <c r="P1383" s="16">
        <f t="shared" si="266"/>
        <v>-5.0071875000000002E-2</v>
      </c>
      <c r="Q1383">
        <f t="shared" si="257"/>
        <v>2.8630778794126162</v>
      </c>
      <c r="S1383" s="19">
        <f t="shared" si="258"/>
        <v>262181.5702133975</v>
      </c>
      <c r="V1383" t="str">
        <v/>
      </c>
    </row>
    <row r="1384" spans="2:22" x14ac:dyDescent="0.25">
      <c r="B1384" s="6" t="s">
        <v>62</v>
      </c>
      <c r="C1384" s="6">
        <v>1376</v>
      </c>
      <c r="D1384" s="6">
        <v>354</v>
      </c>
      <c r="E1384" s="12">
        <v>54.3</v>
      </c>
      <c r="F1384" s="16">
        <f t="shared" si="259"/>
        <v>-0.75000000000000078</v>
      </c>
      <c r="G1384" s="16"/>
      <c r="H1384" s="16">
        <f t="shared" si="255"/>
        <v>0</v>
      </c>
      <c r="I1384" s="16">
        <f t="shared" si="256"/>
        <v>-0.21820312500000025</v>
      </c>
      <c r="J1384" s="16">
        <f t="shared" si="265"/>
        <v>-9053.2912304687579</v>
      </c>
      <c r="K1384" s="16">
        <f t="shared" si="260"/>
        <v>-600.00000000000057</v>
      </c>
      <c r="L1384" s="16">
        <f t="shared" si="264"/>
        <v>-600.21820312500051</v>
      </c>
      <c r="M1384" s="16">
        <f t="shared" si="261"/>
        <v>1750069.9281265684</v>
      </c>
      <c r="N1384" s="16">
        <f t="shared" si="262"/>
        <v>2003198.2071094972</v>
      </c>
      <c r="O1384" s="16">
        <f t="shared" si="263"/>
        <v>15.083333333333334</v>
      </c>
      <c r="P1384" s="16">
        <f t="shared" si="266"/>
        <v>-9.0129375000000109E-2</v>
      </c>
      <c r="Q1384">
        <f t="shared" si="257"/>
        <v>4.9793101767578172</v>
      </c>
      <c r="S1384" s="19">
        <f t="shared" si="258"/>
        <v>253128.27898292872</v>
      </c>
      <c r="V1384" t="str">
        <v/>
      </c>
    </row>
    <row r="1385" spans="2:22" x14ac:dyDescent="0.25">
      <c r="B1385" s="6" t="s">
        <v>62</v>
      </c>
      <c r="C1385" s="6">
        <v>1377</v>
      </c>
      <c r="D1385" s="6">
        <v>355</v>
      </c>
      <c r="E1385" s="12">
        <v>50.8</v>
      </c>
      <c r="F1385" s="16">
        <f t="shared" si="259"/>
        <v>-1.2222222222222219</v>
      </c>
      <c r="G1385" s="16"/>
      <c r="H1385" s="16">
        <f t="shared" si="255"/>
        <v>0</v>
      </c>
      <c r="I1385" s="16">
        <f t="shared" si="256"/>
        <v>-0.35559027777777769</v>
      </c>
      <c r="J1385" s="16">
        <f t="shared" si="265"/>
        <v>-13802.54863811728</v>
      </c>
      <c r="K1385" s="16">
        <f t="shared" si="260"/>
        <v>-977.77777777777749</v>
      </c>
      <c r="L1385" s="16">
        <f t="shared" si="264"/>
        <v>-978.13336805555525</v>
      </c>
      <c r="M1385" s="16">
        <f t="shared" si="261"/>
        <v>1763872.4767646857</v>
      </c>
      <c r="N1385" s="16">
        <f t="shared" si="262"/>
        <v>2003198.2071094972</v>
      </c>
      <c r="O1385" s="16">
        <f t="shared" si="263"/>
        <v>14.111111111111111</v>
      </c>
      <c r="P1385" s="16">
        <f t="shared" si="266"/>
        <v>-0.14687749999999997</v>
      </c>
      <c r="Q1385">
        <f t="shared" si="257"/>
        <v>7.5914017509645042</v>
      </c>
      <c r="S1385" s="19">
        <f t="shared" si="258"/>
        <v>239325.73034481145</v>
      </c>
      <c r="V1385" t="str">
        <v/>
      </c>
    </row>
    <row r="1386" spans="2:22" x14ac:dyDescent="0.25">
      <c r="B1386" s="6" t="s">
        <v>62</v>
      </c>
      <c r="C1386" s="6">
        <v>1378</v>
      </c>
      <c r="D1386" s="6">
        <v>356</v>
      </c>
      <c r="E1386" s="12">
        <v>45.5</v>
      </c>
      <c r="F1386" s="16">
        <f t="shared" si="259"/>
        <v>-1.4722222222222214</v>
      </c>
      <c r="G1386" s="16"/>
      <c r="H1386" s="16">
        <f t="shared" si="255"/>
        <v>0</v>
      </c>
      <c r="I1386" s="16">
        <f t="shared" si="256"/>
        <v>-0.42832465277777759</v>
      </c>
      <c r="J1386" s="16">
        <f t="shared" si="265"/>
        <v>-14891.216016830625</v>
      </c>
      <c r="K1386" s="16">
        <f t="shared" si="260"/>
        <v>-1177.7777777777771</v>
      </c>
      <c r="L1386" s="16">
        <f t="shared" si="264"/>
        <v>-1178.2061024305549</v>
      </c>
      <c r="M1386" s="16">
        <f t="shared" si="261"/>
        <v>1778763.6927815164</v>
      </c>
      <c r="N1386" s="16">
        <f t="shared" si="262"/>
        <v>2003198.2071094972</v>
      </c>
      <c r="O1386" s="16">
        <f t="shared" si="263"/>
        <v>12.638888888888889</v>
      </c>
      <c r="P1386" s="16">
        <f t="shared" si="266"/>
        <v>-0.17692062499999991</v>
      </c>
      <c r="Q1386">
        <f t="shared" si="257"/>
        <v>8.1901688092568445</v>
      </c>
      <c r="S1386" s="19">
        <f t="shared" si="258"/>
        <v>224434.51432798081</v>
      </c>
      <c r="V1386" t="str">
        <v/>
      </c>
    </row>
    <row r="1387" spans="2:22" x14ac:dyDescent="0.25">
      <c r="B1387" s="6" t="s">
        <v>62</v>
      </c>
      <c r="C1387" s="6">
        <v>1379</v>
      </c>
      <c r="D1387" s="6">
        <v>357</v>
      </c>
      <c r="E1387" s="12">
        <v>40.200000000000003</v>
      </c>
      <c r="F1387" s="16">
        <f t="shared" si="259"/>
        <v>-1.4722222222222223</v>
      </c>
      <c r="G1387" s="16"/>
      <c r="H1387" s="16">
        <f t="shared" si="255"/>
        <v>0</v>
      </c>
      <c r="I1387" s="16">
        <f t="shared" si="256"/>
        <v>-0.42832465277777781</v>
      </c>
      <c r="J1387" s="16">
        <f t="shared" si="265"/>
        <v>-13156.634810474539</v>
      </c>
      <c r="K1387" s="16">
        <f t="shared" si="260"/>
        <v>-1177.7777777777778</v>
      </c>
      <c r="L1387" s="16">
        <f t="shared" si="264"/>
        <v>-1178.2061024305556</v>
      </c>
      <c r="M1387" s="16">
        <f t="shared" si="261"/>
        <v>1791920.3275919908</v>
      </c>
      <c r="N1387" s="16">
        <f t="shared" si="262"/>
        <v>2003198.2071094972</v>
      </c>
      <c r="O1387" s="16">
        <f t="shared" si="263"/>
        <v>11.166666666666668</v>
      </c>
      <c r="P1387" s="16">
        <f t="shared" si="266"/>
        <v>-0.17692062500000003</v>
      </c>
      <c r="Q1387">
        <f t="shared" si="257"/>
        <v>7.2361491457609972</v>
      </c>
      <c r="S1387" s="19">
        <f t="shared" si="258"/>
        <v>211277.87951750634</v>
      </c>
      <c r="V1387" t="str">
        <v/>
      </c>
    </row>
    <row r="1388" spans="2:22" x14ac:dyDescent="0.25">
      <c r="B1388" s="6" t="s">
        <v>62</v>
      </c>
      <c r="C1388" s="6">
        <v>1380</v>
      </c>
      <c r="D1388" s="6">
        <v>358</v>
      </c>
      <c r="E1388" s="12">
        <v>34.9</v>
      </c>
      <c r="F1388" s="16">
        <f t="shared" si="259"/>
        <v>-1.4722222222222223</v>
      </c>
      <c r="G1388" s="16"/>
      <c r="H1388" s="16">
        <f t="shared" si="255"/>
        <v>0</v>
      </c>
      <c r="I1388" s="16">
        <f t="shared" si="256"/>
        <v>-0.42832465277777781</v>
      </c>
      <c r="J1388" s="16">
        <f t="shared" si="265"/>
        <v>-11422.053604118442</v>
      </c>
      <c r="K1388" s="16">
        <f t="shared" si="260"/>
        <v>-1177.7777777777778</v>
      </c>
      <c r="L1388" s="16">
        <f t="shared" si="264"/>
        <v>-1178.2061024305556</v>
      </c>
      <c r="M1388" s="16">
        <f t="shared" si="261"/>
        <v>1803342.3811961093</v>
      </c>
      <c r="N1388" s="16">
        <f t="shared" si="262"/>
        <v>2003198.2071094972</v>
      </c>
      <c r="O1388" s="16">
        <f t="shared" si="263"/>
        <v>9.6944444444444446</v>
      </c>
      <c r="P1388" s="16">
        <f t="shared" si="266"/>
        <v>-0.17692062500000003</v>
      </c>
      <c r="Q1388">
        <f t="shared" si="257"/>
        <v>6.2821294822651437</v>
      </c>
      <c r="S1388" s="19">
        <f t="shared" si="258"/>
        <v>199855.82591338782</v>
      </c>
      <c r="V1388" t="str">
        <v/>
      </c>
    </row>
    <row r="1389" spans="2:22" x14ac:dyDescent="0.25">
      <c r="B1389" s="6" t="s">
        <v>62</v>
      </c>
      <c r="C1389" s="6">
        <v>1381</v>
      </c>
      <c r="D1389" s="6">
        <v>359</v>
      </c>
      <c r="E1389" s="12">
        <v>29.6</v>
      </c>
      <c r="F1389" s="16">
        <f t="shared" si="259"/>
        <v>-1.0555555555555551</v>
      </c>
      <c r="G1389" s="16"/>
      <c r="H1389" s="16">
        <f t="shared" si="255"/>
        <v>0</v>
      </c>
      <c r="I1389" s="16">
        <f t="shared" si="256"/>
        <v>-0.30710069444444432</v>
      </c>
      <c r="J1389" s="16">
        <f t="shared" si="265"/>
        <v>-6945.7349266975289</v>
      </c>
      <c r="K1389" s="16">
        <f t="shared" si="260"/>
        <v>-844.44444444444412</v>
      </c>
      <c r="L1389" s="16">
        <f t="shared" si="264"/>
        <v>-844.75154513888856</v>
      </c>
      <c r="M1389" s="16">
        <f t="shared" si="261"/>
        <v>1810288.1161228069</v>
      </c>
      <c r="N1389" s="16">
        <f t="shared" si="262"/>
        <v>2003198.2071094972</v>
      </c>
      <c r="O1389" s="16">
        <f t="shared" si="263"/>
        <v>8.2222222222222232</v>
      </c>
      <c r="P1389" s="16">
        <f t="shared" si="266"/>
        <v>-0.12684874999999995</v>
      </c>
      <c r="Q1389">
        <f t="shared" si="257"/>
        <v>3.8201542096836412</v>
      </c>
      <c r="S1389" s="19">
        <f t="shared" si="258"/>
        <v>192910.09098669025</v>
      </c>
      <c r="V1389" t="str">
        <v/>
      </c>
    </row>
    <row r="1390" spans="2:22" x14ac:dyDescent="0.25">
      <c r="B1390" s="6" t="s">
        <v>62</v>
      </c>
      <c r="C1390" s="6">
        <v>1382</v>
      </c>
      <c r="D1390" s="6">
        <v>360</v>
      </c>
      <c r="E1390" s="12">
        <v>27.3</v>
      </c>
      <c r="F1390" s="16">
        <f t="shared" si="259"/>
        <v>-4.1666666666666761E-2</v>
      </c>
      <c r="G1390" s="16"/>
      <c r="H1390" s="16">
        <f t="shared" si="255"/>
        <v>0</v>
      </c>
      <c r="I1390" s="16">
        <f t="shared" si="256"/>
        <v>-1.2122395833333362E-2</v>
      </c>
      <c r="J1390" s="16">
        <f t="shared" si="265"/>
        <v>-252.86970594618111</v>
      </c>
      <c r="K1390" s="16">
        <f t="shared" si="260"/>
        <v>-33.333333333333407</v>
      </c>
      <c r="L1390" s="16">
        <f t="shared" si="264"/>
        <v>-33.345455729166737</v>
      </c>
      <c r="M1390" s="16">
        <f t="shared" si="261"/>
        <v>1810540.9858287531</v>
      </c>
      <c r="N1390" s="16">
        <f t="shared" si="262"/>
        <v>2003198.2071094972</v>
      </c>
      <c r="O1390" s="16">
        <f t="shared" si="263"/>
        <v>7.5833333333333339</v>
      </c>
      <c r="P1390" s="16">
        <f t="shared" si="266"/>
        <v>-5.0071875000000116E-3</v>
      </c>
      <c r="Q1390">
        <f t="shared" si="257"/>
        <v>0.13907833827039962</v>
      </c>
      <c r="S1390" s="19">
        <f t="shared" si="258"/>
        <v>192657.22128074407</v>
      </c>
      <c r="V1390" t="str">
        <v/>
      </c>
    </row>
    <row r="1391" spans="2:22" x14ac:dyDescent="0.25">
      <c r="B1391" s="6" t="s">
        <v>62</v>
      </c>
      <c r="C1391" s="6">
        <v>1383</v>
      </c>
      <c r="D1391" s="6">
        <v>361</v>
      </c>
      <c r="E1391" s="12">
        <v>29.3</v>
      </c>
      <c r="F1391" s="16">
        <f t="shared" si="259"/>
        <v>0.77777777777777746</v>
      </c>
      <c r="G1391" s="16"/>
      <c r="H1391" s="16">
        <f t="shared" si="255"/>
        <v>0</v>
      </c>
      <c r="I1391" s="16">
        <f t="shared" si="256"/>
        <v>0.22628472222222215</v>
      </c>
      <c r="J1391" s="16">
        <f t="shared" si="265"/>
        <v>5066.0392370756153</v>
      </c>
      <c r="K1391" s="16">
        <f t="shared" si="260"/>
        <v>622.22222222222194</v>
      </c>
      <c r="L1391" s="16">
        <f t="shared" si="264"/>
        <v>622.44850694444415</v>
      </c>
      <c r="M1391" s="16">
        <f t="shared" si="261"/>
        <v>1810540.9858287531</v>
      </c>
      <c r="N1391" s="16">
        <f t="shared" si="262"/>
        <v>2008264.2463465729</v>
      </c>
      <c r="O1391" s="16">
        <f t="shared" si="263"/>
        <v>8.1388888888888893</v>
      </c>
      <c r="P1391" s="16">
        <f t="shared" si="266"/>
        <v>9.3467499999999967E-2</v>
      </c>
      <c r="Q1391">
        <f t="shared" si="257"/>
        <v>0</v>
      </c>
      <c r="S1391" s="19">
        <f t="shared" si="258"/>
        <v>197723.26051781978</v>
      </c>
      <c r="V1391" t="str">
        <v/>
      </c>
    </row>
    <row r="1392" spans="2:22" x14ac:dyDescent="0.25">
      <c r="B1392" s="6" t="s">
        <v>62</v>
      </c>
      <c r="C1392" s="6">
        <v>1384</v>
      </c>
      <c r="D1392" s="6">
        <v>362</v>
      </c>
      <c r="E1392" s="12">
        <v>32.9</v>
      </c>
      <c r="F1392" s="16">
        <f t="shared" si="259"/>
        <v>0.87500000000000011</v>
      </c>
      <c r="G1392" s="16"/>
      <c r="H1392" s="16">
        <f t="shared" si="255"/>
        <v>0</v>
      </c>
      <c r="I1392" s="16">
        <f t="shared" si="256"/>
        <v>0.25457031250000006</v>
      </c>
      <c r="J1392" s="16">
        <f t="shared" si="265"/>
        <v>6399.5487120225716</v>
      </c>
      <c r="K1392" s="16">
        <f t="shared" si="260"/>
        <v>700.00000000000011</v>
      </c>
      <c r="L1392" s="16">
        <f t="shared" si="264"/>
        <v>700.25457031250016</v>
      </c>
      <c r="M1392" s="16">
        <f t="shared" si="261"/>
        <v>1810540.9858287531</v>
      </c>
      <c r="N1392" s="16">
        <f t="shared" si="262"/>
        <v>2014663.7950585955</v>
      </c>
      <c r="O1392" s="16">
        <f t="shared" si="263"/>
        <v>9.1388888888888893</v>
      </c>
      <c r="P1392" s="16">
        <f t="shared" si="266"/>
        <v>0.10515093750000003</v>
      </c>
      <c r="Q1392">
        <f t="shared" si="257"/>
        <v>0</v>
      </c>
      <c r="S1392" s="19">
        <f t="shared" si="258"/>
        <v>204122.80922984239</v>
      </c>
      <c r="V1392" t="str">
        <v/>
      </c>
    </row>
    <row r="1393" spans="2:22" x14ac:dyDescent="0.25">
      <c r="B1393" s="6" t="s">
        <v>62</v>
      </c>
      <c r="C1393" s="6">
        <v>1385</v>
      </c>
      <c r="D1393" s="6">
        <v>363</v>
      </c>
      <c r="E1393" s="12">
        <v>35.6</v>
      </c>
      <c r="F1393" s="16">
        <f t="shared" si="259"/>
        <v>0.52777777777777835</v>
      </c>
      <c r="G1393" s="16"/>
      <c r="H1393" s="16">
        <f t="shared" si="255"/>
        <v>0</v>
      </c>
      <c r="I1393" s="16">
        <f t="shared" si="256"/>
        <v>0.15355034722222238</v>
      </c>
      <c r="J1393" s="16">
        <f t="shared" si="265"/>
        <v>4176.8270842978445</v>
      </c>
      <c r="K1393" s="16">
        <f t="shared" si="260"/>
        <v>422.22222222222268</v>
      </c>
      <c r="L1393" s="16">
        <f t="shared" si="264"/>
        <v>422.37577256944491</v>
      </c>
      <c r="M1393" s="16">
        <f t="shared" si="261"/>
        <v>1810540.9858287531</v>
      </c>
      <c r="N1393" s="16">
        <f t="shared" si="262"/>
        <v>2018840.6221428933</v>
      </c>
      <c r="O1393" s="16">
        <f t="shared" si="263"/>
        <v>9.8888888888888893</v>
      </c>
      <c r="P1393" s="16">
        <f t="shared" si="266"/>
        <v>6.3424375000000074E-2</v>
      </c>
      <c r="Q1393">
        <f t="shared" si="257"/>
        <v>0</v>
      </c>
      <c r="S1393" s="19">
        <f t="shared" si="258"/>
        <v>208299.63631414017</v>
      </c>
      <c r="V1393" t="str">
        <v/>
      </c>
    </row>
    <row r="1394" spans="2:22" x14ac:dyDescent="0.25">
      <c r="B1394" s="6" t="s">
        <v>62</v>
      </c>
      <c r="C1394" s="6">
        <v>1386</v>
      </c>
      <c r="D1394" s="6">
        <v>364</v>
      </c>
      <c r="E1394" s="12">
        <v>36.700000000000003</v>
      </c>
      <c r="F1394" s="16">
        <f t="shared" si="259"/>
        <v>0.27777777777777779</v>
      </c>
      <c r="G1394" s="16"/>
      <c r="H1394" s="16">
        <f t="shared" si="255"/>
        <v>0</v>
      </c>
      <c r="I1394" s="16">
        <f t="shared" si="256"/>
        <v>8.0815972222222227E-2</v>
      </c>
      <c r="J1394" s="16">
        <f t="shared" si="265"/>
        <v>2266.2559727044759</v>
      </c>
      <c r="K1394" s="16">
        <f t="shared" si="260"/>
        <v>222.22222222222223</v>
      </c>
      <c r="L1394" s="16">
        <f t="shared" si="264"/>
        <v>222.30303819444444</v>
      </c>
      <c r="M1394" s="16">
        <f t="shared" si="261"/>
        <v>1810540.9858287531</v>
      </c>
      <c r="N1394" s="16">
        <f t="shared" si="262"/>
        <v>2021106.8781155976</v>
      </c>
      <c r="O1394" s="16">
        <f t="shared" si="263"/>
        <v>10.194444444444446</v>
      </c>
      <c r="P1394" s="16">
        <f t="shared" si="266"/>
        <v>3.3381250000000008E-2</v>
      </c>
      <c r="Q1394">
        <f t="shared" si="257"/>
        <v>0</v>
      </c>
      <c r="S1394" s="19">
        <f t="shared" si="258"/>
        <v>210565.89228684455</v>
      </c>
      <c r="V1394" t="str">
        <v/>
      </c>
    </row>
    <row r="1395" spans="2:22" x14ac:dyDescent="0.25">
      <c r="B1395" s="6" t="s">
        <v>62</v>
      </c>
      <c r="C1395" s="6">
        <v>1387</v>
      </c>
      <c r="D1395" s="6">
        <v>365</v>
      </c>
      <c r="E1395" s="12">
        <v>37.6</v>
      </c>
      <c r="F1395" s="16">
        <f t="shared" si="259"/>
        <v>0.37499999999999939</v>
      </c>
      <c r="G1395" s="16"/>
      <c r="H1395" s="16">
        <f t="shared" si="255"/>
        <v>0</v>
      </c>
      <c r="I1395" s="16">
        <f t="shared" si="256"/>
        <v>0.10910156249999983</v>
      </c>
      <c r="J1395" s="16">
        <f t="shared" si="265"/>
        <v>3134.4728385416611</v>
      </c>
      <c r="K1395" s="16">
        <f t="shared" si="260"/>
        <v>299.99999999999949</v>
      </c>
      <c r="L1395" s="16">
        <f t="shared" si="264"/>
        <v>300.10910156249946</v>
      </c>
      <c r="M1395" s="16">
        <f t="shared" si="261"/>
        <v>1810540.9858287531</v>
      </c>
      <c r="N1395" s="16">
        <f t="shared" si="262"/>
        <v>2024241.3509541394</v>
      </c>
      <c r="O1395" s="16">
        <f t="shared" si="263"/>
        <v>10.444444444444445</v>
      </c>
      <c r="P1395" s="16">
        <f t="shared" si="266"/>
        <v>4.5064687499999929E-2</v>
      </c>
      <c r="Q1395">
        <f t="shared" si="257"/>
        <v>0</v>
      </c>
      <c r="S1395" s="19">
        <f t="shared" si="258"/>
        <v>213700.36512538628</v>
      </c>
      <c r="V1395" t="str">
        <v/>
      </c>
    </row>
    <row r="1396" spans="2:22" x14ac:dyDescent="0.25">
      <c r="B1396" s="6" t="s">
        <v>62</v>
      </c>
      <c r="C1396" s="6">
        <v>1388</v>
      </c>
      <c r="D1396" s="6">
        <v>366</v>
      </c>
      <c r="E1396" s="12">
        <v>39.4</v>
      </c>
      <c r="F1396" s="16">
        <f t="shared" si="259"/>
        <v>0.68055555555555536</v>
      </c>
      <c r="G1396" s="16"/>
      <c r="H1396" s="16">
        <f t="shared" si="255"/>
        <v>0</v>
      </c>
      <c r="I1396" s="16">
        <f t="shared" si="256"/>
        <v>0.19799913194444441</v>
      </c>
      <c r="J1396" s="16">
        <f t="shared" si="265"/>
        <v>5960.8089658082554</v>
      </c>
      <c r="K1396" s="16">
        <f t="shared" si="260"/>
        <v>544.44444444444434</v>
      </c>
      <c r="L1396" s="16">
        <f t="shared" si="264"/>
        <v>544.64244357638881</v>
      </c>
      <c r="M1396" s="16">
        <f t="shared" si="261"/>
        <v>1810540.9858287531</v>
      </c>
      <c r="N1396" s="16">
        <f t="shared" si="262"/>
        <v>2030202.1599199476</v>
      </c>
      <c r="O1396" s="16">
        <f t="shared" si="263"/>
        <v>10.944444444444445</v>
      </c>
      <c r="P1396" s="16">
        <f t="shared" si="266"/>
        <v>8.178406249999999E-2</v>
      </c>
      <c r="Q1396">
        <f t="shared" si="257"/>
        <v>0</v>
      </c>
      <c r="S1396" s="19">
        <f t="shared" si="258"/>
        <v>219661.17409119452</v>
      </c>
      <c r="V1396" t="str">
        <v/>
      </c>
    </row>
    <row r="1397" spans="2:22" x14ac:dyDescent="0.25">
      <c r="B1397" s="6" t="s">
        <v>62</v>
      </c>
      <c r="C1397" s="6">
        <v>1389</v>
      </c>
      <c r="D1397" s="6">
        <v>367</v>
      </c>
      <c r="E1397" s="12">
        <v>42.5</v>
      </c>
      <c r="F1397" s="16">
        <f t="shared" si="259"/>
        <v>0.98611111111111127</v>
      </c>
      <c r="G1397" s="16"/>
      <c r="H1397" s="16">
        <f t="shared" si="255"/>
        <v>0</v>
      </c>
      <c r="I1397" s="16">
        <f t="shared" si="256"/>
        <v>0.28689670138888895</v>
      </c>
      <c r="J1397" s="16">
        <f t="shared" si="265"/>
        <v>9316.6585798852248</v>
      </c>
      <c r="K1397" s="16">
        <f t="shared" si="260"/>
        <v>788.88888888888903</v>
      </c>
      <c r="L1397" s="16">
        <f t="shared" si="264"/>
        <v>789.17578559027788</v>
      </c>
      <c r="M1397" s="16">
        <f t="shared" si="261"/>
        <v>1810540.9858287531</v>
      </c>
      <c r="N1397" s="16">
        <f t="shared" si="262"/>
        <v>2039518.8184998329</v>
      </c>
      <c r="O1397" s="16">
        <f t="shared" si="263"/>
        <v>11.805555555555555</v>
      </c>
      <c r="P1397" s="16">
        <f t="shared" si="266"/>
        <v>0.11850343750000003</v>
      </c>
      <c r="Q1397">
        <f t="shared" si="257"/>
        <v>0</v>
      </c>
      <c r="S1397" s="19">
        <f t="shared" si="258"/>
        <v>228977.83267107978</v>
      </c>
      <c r="V1397" t="str">
        <v/>
      </c>
    </row>
    <row r="1398" spans="2:22" x14ac:dyDescent="0.25">
      <c r="B1398" s="6" t="s">
        <v>62</v>
      </c>
      <c r="C1398" s="6">
        <v>1390</v>
      </c>
      <c r="D1398" s="6">
        <v>368</v>
      </c>
      <c r="E1398" s="12">
        <v>46.5</v>
      </c>
      <c r="F1398" s="16">
        <f t="shared" si="259"/>
        <v>1.0694444444444449</v>
      </c>
      <c r="G1398" s="16"/>
      <c r="H1398" s="16">
        <f t="shared" si="255"/>
        <v>0</v>
      </c>
      <c r="I1398" s="16">
        <f t="shared" si="256"/>
        <v>0.31114149305555572</v>
      </c>
      <c r="J1398" s="16">
        <f t="shared" si="265"/>
        <v>11054.944836877898</v>
      </c>
      <c r="K1398" s="16">
        <f t="shared" si="260"/>
        <v>855.55555555555588</v>
      </c>
      <c r="L1398" s="16">
        <f t="shared" si="264"/>
        <v>855.8666970486114</v>
      </c>
      <c r="M1398" s="16">
        <f t="shared" si="261"/>
        <v>1810540.9858287531</v>
      </c>
      <c r="N1398" s="16">
        <f t="shared" si="262"/>
        <v>2050573.7633367109</v>
      </c>
      <c r="O1398" s="16">
        <f t="shared" si="263"/>
        <v>12.916666666666668</v>
      </c>
      <c r="P1398" s="16">
        <f t="shared" si="266"/>
        <v>0.12851781250000008</v>
      </c>
      <c r="Q1398">
        <f t="shared" si="257"/>
        <v>0</v>
      </c>
      <c r="S1398" s="19">
        <f t="shared" si="258"/>
        <v>240032.77750795777</v>
      </c>
      <c r="V1398" t="str">
        <v/>
      </c>
    </row>
    <row r="1399" spans="2:22" x14ac:dyDescent="0.25">
      <c r="B1399" s="6" t="s">
        <v>62</v>
      </c>
      <c r="C1399" s="6">
        <v>1391</v>
      </c>
      <c r="D1399" s="6">
        <v>369</v>
      </c>
      <c r="E1399" s="12">
        <v>50.2</v>
      </c>
      <c r="F1399" s="16">
        <f t="shared" si="259"/>
        <v>0.87499999999999956</v>
      </c>
      <c r="G1399" s="16"/>
      <c r="H1399" s="16">
        <f t="shared" si="255"/>
        <v>0</v>
      </c>
      <c r="I1399" s="16">
        <f t="shared" si="256"/>
        <v>0.2545703124999999</v>
      </c>
      <c r="J1399" s="16">
        <f t="shared" si="265"/>
        <v>9764.6609526909688</v>
      </c>
      <c r="K1399" s="16">
        <f t="shared" si="260"/>
        <v>699.99999999999966</v>
      </c>
      <c r="L1399" s="16">
        <f t="shared" si="264"/>
        <v>700.25457031249971</v>
      </c>
      <c r="M1399" s="16">
        <f t="shared" si="261"/>
        <v>1810540.9858287531</v>
      </c>
      <c r="N1399" s="16">
        <f t="shared" si="262"/>
        <v>2060338.4242894019</v>
      </c>
      <c r="O1399" s="16">
        <f t="shared" si="263"/>
        <v>13.944444444444446</v>
      </c>
      <c r="P1399" s="16">
        <f t="shared" si="266"/>
        <v>0.10515093749999996</v>
      </c>
      <c r="Q1399">
        <f t="shared" si="257"/>
        <v>0</v>
      </c>
      <c r="S1399" s="19">
        <f t="shared" si="258"/>
        <v>249797.43846064876</v>
      </c>
      <c r="V1399" t="str">
        <v/>
      </c>
    </row>
    <row r="1400" spans="2:22" x14ac:dyDescent="0.25">
      <c r="B1400" s="6" t="s">
        <v>62</v>
      </c>
      <c r="C1400" s="6">
        <v>1392</v>
      </c>
      <c r="D1400" s="6">
        <v>370</v>
      </c>
      <c r="E1400" s="12">
        <v>52.8</v>
      </c>
      <c r="F1400" s="16">
        <f t="shared" si="259"/>
        <v>0.56944444444444364</v>
      </c>
      <c r="G1400" s="16"/>
      <c r="H1400" s="16">
        <f t="shared" si="255"/>
        <v>0</v>
      </c>
      <c r="I1400" s="16">
        <f t="shared" si="256"/>
        <v>0.16567274305555532</v>
      </c>
      <c r="J1400" s="16">
        <f t="shared" si="265"/>
        <v>6683.91134837962</v>
      </c>
      <c r="K1400" s="16">
        <f t="shared" si="260"/>
        <v>455.55555555555492</v>
      </c>
      <c r="L1400" s="16">
        <f t="shared" si="264"/>
        <v>455.72122829861047</v>
      </c>
      <c r="M1400" s="16">
        <f t="shared" si="261"/>
        <v>1810540.9858287531</v>
      </c>
      <c r="N1400" s="16">
        <f t="shared" si="262"/>
        <v>2067022.3356377815</v>
      </c>
      <c r="O1400" s="16">
        <f t="shared" si="263"/>
        <v>14.666666666666666</v>
      </c>
      <c r="P1400" s="16">
        <f t="shared" si="266"/>
        <v>6.8431562499999918E-2</v>
      </c>
      <c r="Q1400">
        <f t="shared" si="257"/>
        <v>0</v>
      </c>
      <c r="S1400" s="19">
        <f t="shared" si="258"/>
        <v>256481.34980902844</v>
      </c>
      <c r="V1400" t="str">
        <v/>
      </c>
    </row>
    <row r="1401" spans="2:22" x14ac:dyDescent="0.25">
      <c r="B1401" s="6" t="s">
        <v>62</v>
      </c>
      <c r="C1401" s="6">
        <v>1393</v>
      </c>
      <c r="D1401" s="6">
        <v>371</v>
      </c>
      <c r="E1401" s="12">
        <v>54.3</v>
      </c>
      <c r="F1401" s="16">
        <f t="shared" si="259"/>
        <v>0.29166666666666685</v>
      </c>
      <c r="G1401" s="16"/>
      <c r="H1401" s="16">
        <f t="shared" si="255"/>
        <v>0</v>
      </c>
      <c r="I1401" s="16">
        <f t="shared" si="256"/>
        <v>8.4856770833333386E-2</v>
      </c>
      <c r="J1401" s="16">
        <f t="shared" si="265"/>
        <v>3520.7243674045162</v>
      </c>
      <c r="K1401" s="16">
        <f t="shared" si="260"/>
        <v>233.33333333333348</v>
      </c>
      <c r="L1401" s="16">
        <f t="shared" si="264"/>
        <v>233.41819010416683</v>
      </c>
      <c r="M1401" s="16">
        <f t="shared" si="261"/>
        <v>1810540.9858287531</v>
      </c>
      <c r="N1401" s="16">
        <f t="shared" si="262"/>
        <v>2070543.0600051861</v>
      </c>
      <c r="O1401" s="16">
        <f t="shared" si="263"/>
        <v>15.083333333333334</v>
      </c>
      <c r="P1401" s="16">
        <f t="shared" si="266"/>
        <v>3.5050312500000028E-2</v>
      </c>
      <c r="Q1401">
        <f t="shared" si="257"/>
        <v>0</v>
      </c>
      <c r="S1401" s="19">
        <f t="shared" si="258"/>
        <v>260002.07417643303</v>
      </c>
      <c r="V1401" t="str">
        <v/>
      </c>
    </row>
    <row r="1402" spans="2:22" x14ac:dyDescent="0.25">
      <c r="B1402" s="6" t="s">
        <v>62</v>
      </c>
      <c r="C1402" s="6">
        <v>1394</v>
      </c>
      <c r="D1402" s="6">
        <v>372</v>
      </c>
      <c r="E1402" s="12">
        <v>54.9</v>
      </c>
      <c r="F1402" s="16">
        <f t="shared" si="259"/>
        <v>8.3333333333333523E-2</v>
      </c>
      <c r="G1402" s="16"/>
      <c r="H1402" s="16">
        <f t="shared" si="255"/>
        <v>0</v>
      </c>
      <c r="I1402" s="16">
        <f t="shared" si="256"/>
        <v>2.4244791666666723E-2</v>
      </c>
      <c r="J1402" s="16">
        <f t="shared" si="265"/>
        <v>1017.0363997395855</v>
      </c>
      <c r="K1402" s="16">
        <f t="shared" si="260"/>
        <v>66.666666666666814</v>
      </c>
      <c r="L1402" s="16">
        <f t="shared" si="264"/>
        <v>66.690911458333474</v>
      </c>
      <c r="M1402" s="16">
        <f t="shared" si="261"/>
        <v>1810540.9858287531</v>
      </c>
      <c r="N1402" s="16">
        <f t="shared" si="262"/>
        <v>2071560.0964049257</v>
      </c>
      <c r="O1402" s="16">
        <f t="shared" si="263"/>
        <v>15.25</v>
      </c>
      <c r="P1402" s="16">
        <f t="shared" si="266"/>
        <v>1.0014375000000023E-2</v>
      </c>
      <c r="Q1402">
        <f t="shared" si="257"/>
        <v>0</v>
      </c>
      <c r="S1402" s="19">
        <f t="shared" si="258"/>
        <v>261019.11057617259</v>
      </c>
      <c r="V1402" t="str">
        <v/>
      </c>
    </row>
    <row r="1403" spans="2:22" x14ac:dyDescent="0.25">
      <c r="B1403" s="6" t="s">
        <v>62</v>
      </c>
      <c r="C1403" s="6">
        <v>1395</v>
      </c>
      <c r="D1403" s="6">
        <v>373</v>
      </c>
      <c r="E1403" s="12">
        <v>54.9</v>
      </c>
      <c r="F1403" s="16">
        <f t="shared" si="259"/>
        <v>-2.7777777777777186E-2</v>
      </c>
      <c r="G1403" s="16"/>
      <c r="H1403" s="16">
        <f t="shared" si="255"/>
        <v>0</v>
      </c>
      <c r="I1403" s="16">
        <f t="shared" si="256"/>
        <v>-8.0815972222220509E-3</v>
      </c>
      <c r="J1403" s="16">
        <f t="shared" si="265"/>
        <v>-339.01213324652059</v>
      </c>
      <c r="K1403" s="16">
        <f t="shared" si="260"/>
        <v>-22.222222222221749</v>
      </c>
      <c r="L1403" s="16">
        <f t="shared" si="264"/>
        <v>-22.230303819443971</v>
      </c>
      <c r="M1403" s="16">
        <f t="shared" si="261"/>
        <v>1810879.9979619996</v>
      </c>
      <c r="N1403" s="16">
        <f t="shared" si="262"/>
        <v>2071560.0964049257</v>
      </c>
      <c r="O1403" s="16">
        <f t="shared" si="263"/>
        <v>15.25</v>
      </c>
      <c r="P1403" s="16">
        <f t="shared" si="266"/>
        <v>-3.3381249999999293E-3</v>
      </c>
      <c r="Q1403">
        <f t="shared" si="257"/>
        <v>0.18645667328558632</v>
      </c>
      <c r="S1403" s="19">
        <f t="shared" si="258"/>
        <v>260680.09844292607</v>
      </c>
      <c r="V1403" t="str">
        <v/>
      </c>
    </row>
    <row r="1404" spans="2:22" x14ac:dyDescent="0.25">
      <c r="B1404" s="6" t="s">
        <v>62</v>
      </c>
      <c r="C1404" s="6">
        <v>1396</v>
      </c>
      <c r="D1404" s="6">
        <v>374</v>
      </c>
      <c r="E1404" s="12">
        <v>54.7</v>
      </c>
      <c r="F1404" s="16">
        <f t="shared" si="259"/>
        <v>-0.11111111111111072</v>
      </c>
      <c r="G1404" s="16"/>
      <c r="H1404" s="16">
        <f t="shared" si="255"/>
        <v>0</v>
      </c>
      <c r="I1404" s="16">
        <f t="shared" si="256"/>
        <v>-3.2326388888888773E-2</v>
      </c>
      <c r="J1404" s="16">
        <f t="shared" si="265"/>
        <v>-1351.1084654706744</v>
      </c>
      <c r="K1404" s="16">
        <f t="shared" si="260"/>
        <v>-88.888888888888573</v>
      </c>
      <c r="L1404" s="16">
        <f t="shared" si="264"/>
        <v>-88.921215277777463</v>
      </c>
      <c r="M1404" s="16">
        <f t="shared" si="261"/>
        <v>1812231.1064274702</v>
      </c>
      <c r="N1404" s="16">
        <f t="shared" si="262"/>
        <v>2071560.0964049257</v>
      </c>
      <c r="O1404" s="16">
        <f t="shared" si="263"/>
        <v>15.194444444444446</v>
      </c>
      <c r="P1404" s="16">
        <f t="shared" si="266"/>
        <v>-1.3352499999999955E-2</v>
      </c>
      <c r="Q1404">
        <f t="shared" si="257"/>
        <v>0.74310965600887091</v>
      </c>
      <c r="S1404" s="19">
        <f t="shared" si="258"/>
        <v>259328.98997745547</v>
      </c>
      <c r="V1404" t="str">
        <v/>
      </c>
    </row>
    <row r="1405" spans="2:22" x14ac:dyDescent="0.25">
      <c r="B1405" s="6" t="s">
        <v>62</v>
      </c>
      <c r="C1405" s="6">
        <v>1397</v>
      </c>
      <c r="D1405" s="6">
        <v>375</v>
      </c>
      <c r="E1405" s="12">
        <v>54.1</v>
      </c>
      <c r="F1405" s="16">
        <f t="shared" si="259"/>
        <v>-0.20833333333333331</v>
      </c>
      <c r="G1405" s="16"/>
      <c r="H1405" s="16">
        <f t="shared" si="255"/>
        <v>0</v>
      </c>
      <c r="I1405" s="16">
        <f t="shared" si="256"/>
        <v>-6.0611979166666663E-2</v>
      </c>
      <c r="J1405" s="16">
        <f t="shared" si="265"/>
        <v>-2505.540492983218</v>
      </c>
      <c r="K1405" s="16">
        <f t="shared" si="260"/>
        <v>-166.66666666666666</v>
      </c>
      <c r="L1405" s="16">
        <f t="shared" si="264"/>
        <v>-166.72727864583334</v>
      </c>
      <c r="M1405" s="16">
        <f t="shared" si="261"/>
        <v>1814736.6469204535</v>
      </c>
      <c r="N1405" s="16">
        <f t="shared" si="262"/>
        <v>2071560.0964049257</v>
      </c>
      <c r="O1405" s="16">
        <f t="shared" si="263"/>
        <v>15.027777777777779</v>
      </c>
      <c r="P1405" s="16">
        <f t="shared" si="266"/>
        <v>-2.5035937500000001E-2</v>
      </c>
      <c r="Q1405">
        <f t="shared" si="257"/>
        <v>1.3780472711407699</v>
      </c>
      <c r="S1405" s="19">
        <f t="shared" si="258"/>
        <v>256823.44948447216</v>
      </c>
      <c r="V1405" t="str">
        <v/>
      </c>
    </row>
    <row r="1406" spans="2:22" x14ac:dyDescent="0.25">
      <c r="B1406" s="6" t="s">
        <v>62</v>
      </c>
      <c r="C1406" s="6">
        <v>1398</v>
      </c>
      <c r="D1406" s="6">
        <v>376</v>
      </c>
      <c r="E1406" s="12">
        <v>53.2</v>
      </c>
      <c r="F1406" s="16">
        <f t="shared" si="259"/>
        <v>-0.27777777777777779</v>
      </c>
      <c r="G1406" s="16"/>
      <c r="H1406" s="16">
        <f t="shared" si="255"/>
        <v>0</v>
      </c>
      <c r="I1406" s="16">
        <f t="shared" si="256"/>
        <v>-8.0815972222222227E-2</v>
      </c>
      <c r="J1406" s="16">
        <f t="shared" si="265"/>
        <v>-3285.1448977623459</v>
      </c>
      <c r="K1406" s="16">
        <f t="shared" si="260"/>
        <v>-222.22222222222223</v>
      </c>
      <c r="L1406" s="16">
        <f t="shared" si="264"/>
        <v>-222.30303819444444</v>
      </c>
      <c r="M1406" s="16">
        <f t="shared" si="261"/>
        <v>1818021.791818216</v>
      </c>
      <c r="N1406" s="16">
        <f t="shared" si="262"/>
        <v>2071560.0964049257</v>
      </c>
      <c r="O1406" s="16">
        <f t="shared" si="263"/>
        <v>14.777777777777779</v>
      </c>
      <c r="P1406" s="16">
        <f t="shared" si="266"/>
        <v>-3.3381250000000008E-2</v>
      </c>
      <c r="Q1406">
        <f t="shared" si="257"/>
        <v>1.8068296937692903</v>
      </c>
      <c r="S1406" s="19">
        <f t="shared" si="258"/>
        <v>253538.30458670971</v>
      </c>
      <c r="V1406" t="str">
        <v/>
      </c>
    </row>
    <row r="1407" spans="2:22" x14ac:dyDescent="0.25">
      <c r="B1407" s="6" t="s">
        <v>62</v>
      </c>
      <c r="C1407" s="6">
        <v>1399</v>
      </c>
      <c r="D1407" s="6">
        <v>377</v>
      </c>
      <c r="E1407" s="12">
        <v>52.1</v>
      </c>
      <c r="F1407" s="16">
        <f t="shared" si="259"/>
        <v>-0.34722222222222221</v>
      </c>
      <c r="G1407" s="16"/>
      <c r="H1407" s="16">
        <f t="shared" si="255"/>
        <v>0</v>
      </c>
      <c r="I1407" s="16">
        <f t="shared" si="256"/>
        <v>-0.10101996527777778</v>
      </c>
      <c r="J1407" s="16">
        <f t="shared" si="265"/>
        <v>-4021.5237117814431</v>
      </c>
      <c r="K1407" s="16">
        <f t="shared" si="260"/>
        <v>-277.77777777777777</v>
      </c>
      <c r="L1407" s="16">
        <f t="shared" si="264"/>
        <v>-277.87879774305554</v>
      </c>
      <c r="M1407" s="16">
        <f t="shared" si="261"/>
        <v>1822043.3155299975</v>
      </c>
      <c r="N1407" s="16">
        <f t="shared" si="262"/>
        <v>2071560.0964049257</v>
      </c>
      <c r="O1407" s="16">
        <f t="shared" si="263"/>
        <v>14.472222222222223</v>
      </c>
      <c r="P1407" s="16">
        <f t="shared" si="266"/>
        <v>-4.1726562500000001E-2</v>
      </c>
      <c r="Q1407">
        <f t="shared" si="257"/>
        <v>2.211838041479794</v>
      </c>
      <c r="S1407" s="19">
        <f t="shared" si="258"/>
        <v>249516.78087492823</v>
      </c>
      <c r="V1407" t="str">
        <v/>
      </c>
    </row>
    <row r="1408" spans="2:22" x14ac:dyDescent="0.25">
      <c r="B1408" s="6" t="s">
        <v>62</v>
      </c>
      <c r="C1408" s="6">
        <v>1400</v>
      </c>
      <c r="D1408" s="6">
        <v>378</v>
      </c>
      <c r="E1408" s="12">
        <v>50.7</v>
      </c>
      <c r="F1408" s="16">
        <f t="shared" si="259"/>
        <v>-0.41666666666666663</v>
      </c>
      <c r="G1408" s="16"/>
      <c r="H1408" s="16">
        <f t="shared" si="255"/>
        <v>0</v>
      </c>
      <c r="I1408" s="16">
        <f t="shared" si="256"/>
        <v>-0.12122395833333333</v>
      </c>
      <c r="J1408" s="16">
        <f t="shared" si="265"/>
        <v>-4696.1516818576392</v>
      </c>
      <c r="K1408" s="16">
        <f t="shared" si="260"/>
        <v>-333.33333333333331</v>
      </c>
      <c r="L1408" s="16">
        <f t="shared" si="264"/>
        <v>-333.45455729166667</v>
      </c>
      <c r="M1408" s="16">
        <f t="shared" si="261"/>
        <v>1826739.4672118551</v>
      </c>
      <c r="N1408" s="16">
        <f t="shared" si="262"/>
        <v>2071560.0964049257</v>
      </c>
      <c r="O1408" s="16">
        <f t="shared" si="263"/>
        <v>14.083333333333334</v>
      </c>
      <c r="P1408" s="16">
        <f t="shared" si="266"/>
        <v>-5.0071875000000002E-2</v>
      </c>
      <c r="Q1408">
        <f t="shared" si="257"/>
        <v>2.5828834250217021</v>
      </c>
      <c r="S1408" s="19">
        <f t="shared" si="258"/>
        <v>244820.62919307058</v>
      </c>
      <c r="V1408" t="str">
        <v/>
      </c>
    </row>
    <row r="1409" spans="2:22" x14ac:dyDescent="0.25">
      <c r="B1409" s="6" t="s">
        <v>62</v>
      </c>
      <c r="C1409" s="6">
        <v>1401</v>
      </c>
      <c r="D1409" s="6">
        <v>379</v>
      </c>
      <c r="E1409" s="12">
        <v>49.1</v>
      </c>
      <c r="F1409" s="16">
        <f t="shared" si="259"/>
        <v>-0.45833333333333393</v>
      </c>
      <c r="G1409" s="16"/>
      <c r="H1409" s="16">
        <f t="shared" si="255"/>
        <v>0</v>
      </c>
      <c r="I1409" s="16">
        <f t="shared" si="256"/>
        <v>-0.13334635416666685</v>
      </c>
      <c r="J1409" s="16">
        <f t="shared" si="265"/>
        <v>-5002.7446220341508</v>
      </c>
      <c r="K1409" s="16">
        <f t="shared" si="260"/>
        <v>-366.66666666666714</v>
      </c>
      <c r="L1409" s="16">
        <f t="shared" si="264"/>
        <v>-366.80001302083383</v>
      </c>
      <c r="M1409" s="16">
        <f t="shared" si="261"/>
        <v>1831742.2118338894</v>
      </c>
      <c r="N1409" s="16">
        <f t="shared" si="262"/>
        <v>2071560.0964049257</v>
      </c>
      <c r="O1409" s="16">
        <f t="shared" si="263"/>
        <v>13.638888888888889</v>
      </c>
      <c r="P1409" s="16">
        <f t="shared" si="266"/>
        <v>-5.5079062500000081E-2</v>
      </c>
      <c r="Q1409">
        <f t="shared" si="257"/>
        <v>2.7515095421187832</v>
      </c>
      <c r="S1409" s="19">
        <f t="shared" si="258"/>
        <v>239817.88457103632</v>
      </c>
      <c r="V1409" t="str">
        <v/>
      </c>
    </row>
    <row r="1410" spans="2:22" x14ac:dyDescent="0.25">
      <c r="B1410" s="6" t="s">
        <v>62</v>
      </c>
      <c r="C1410" s="6">
        <v>1402</v>
      </c>
      <c r="D1410" s="6">
        <v>380</v>
      </c>
      <c r="E1410" s="12">
        <v>47.4</v>
      </c>
      <c r="F1410" s="16">
        <f t="shared" si="259"/>
        <v>-0.54166666666666641</v>
      </c>
      <c r="G1410" s="16"/>
      <c r="H1410" s="16">
        <f t="shared" si="255"/>
        <v>0</v>
      </c>
      <c r="I1410" s="16">
        <f t="shared" si="256"/>
        <v>-0.15759114583333328</v>
      </c>
      <c r="J1410" s="16">
        <f t="shared" si="265"/>
        <v>-5707.6305056423589</v>
      </c>
      <c r="K1410" s="16">
        <f t="shared" si="260"/>
        <v>-433.33333333333314</v>
      </c>
      <c r="L1410" s="16">
        <f t="shared" si="264"/>
        <v>-433.49092447916649</v>
      </c>
      <c r="M1410" s="16">
        <f t="shared" si="261"/>
        <v>1837449.8423395318</v>
      </c>
      <c r="N1410" s="16">
        <f t="shared" si="262"/>
        <v>2071560.0964049257</v>
      </c>
      <c r="O1410" s="16">
        <f t="shared" si="263"/>
        <v>13.166666666666666</v>
      </c>
      <c r="P1410" s="16">
        <f t="shared" si="266"/>
        <v>-6.5093437499999976E-2</v>
      </c>
      <c r="Q1410">
        <f t="shared" si="257"/>
        <v>3.1391967781032979</v>
      </c>
      <c r="S1410" s="19">
        <f t="shared" si="258"/>
        <v>234110.25406539394</v>
      </c>
      <c r="V1410" t="str">
        <v/>
      </c>
    </row>
    <row r="1411" spans="2:22" x14ac:dyDescent="0.25">
      <c r="B1411" s="6" t="s">
        <v>62</v>
      </c>
      <c r="C1411" s="6">
        <v>1403</v>
      </c>
      <c r="D1411" s="6">
        <v>381</v>
      </c>
      <c r="E1411" s="12">
        <v>45.2</v>
      </c>
      <c r="F1411" s="16">
        <f t="shared" si="259"/>
        <v>-0.7777777777777779</v>
      </c>
      <c r="G1411" s="16"/>
      <c r="H1411" s="16">
        <f t="shared" si="255"/>
        <v>0</v>
      </c>
      <c r="I1411" s="16">
        <f t="shared" si="256"/>
        <v>-0.22628472222222226</v>
      </c>
      <c r="J1411" s="16">
        <f t="shared" si="265"/>
        <v>-7815.1868094135816</v>
      </c>
      <c r="K1411" s="16">
        <f t="shared" si="260"/>
        <v>-622.22222222222229</v>
      </c>
      <c r="L1411" s="16">
        <f t="shared" si="264"/>
        <v>-622.44850694444449</v>
      </c>
      <c r="M1411" s="16">
        <f t="shared" si="261"/>
        <v>1845265.0291489454</v>
      </c>
      <c r="N1411" s="16">
        <f t="shared" si="262"/>
        <v>2071560.0964049257</v>
      </c>
      <c r="O1411" s="16">
        <f t="shared" si="263"/>
        <v>12.555555555555557</v>
      </c>
      <c r="P1411" s="16">
        <f t="shared" si="266"/>
        <v>-9.3467500000000023E-2</v>
      </c>
      <c r="Q1411">
        <f t="shared" si="257"/>
        <v>4.2983527451774695</v>
      </c>
      <c r="S1411" s="19">
        <f t="shared" si="258"/>
        <v>226295.06725598034</v>
      </c>
      <c r="V1411" t="str">
        <v/>
      </c>
    </row>
    <row r="1412" spans="2:22" x14ac:dyDescent="0.25">
      <c r="B1412" s="6" t="s">
        <v>62</v>
      </c>
      <c r="C1412" s="6">
        <v>1404</v>
      </c>
      <c r="D1412" s="6">
        <v>382</v>
      </c>
      <c r="E1412" s="12">
        <v>41.8</v>
      </c>
      <c r="F1412" s="16">
        <f t="shared" si="259"/>
        <v>-1.2083333333333337</v>
      </c>
      <c r="G1412" s="16"/>
      <c r="H1412" s="16">
        <f t="shared" si="255"/>
        <v>0</v>
      </c>
      <c r="I1412" s="16">
        <f t="shared" si="256"/>
        <v>-0.35154947916666679</v>
      </c>
      <c r="J1412" s="16">
        <f t="shared" si="265"/>
        <v>-11228.155954137736</v>
      </c>
      <c r="K1412" s="16">
        <f t="shared" si="260"/>
        <v>-966.66666666666697</v>
      </c>
      <c r="L1412" s="16">
        <f t="shared" si="264"/>
        <v>-967.01821614583366</v>
      </c>
      <c r="M1412" s="16">
        <f t="shared" si="261"/>
        <v>1856493.185103083</v>
      </c>
      <c r="N1412" s="16">
        <f t="shared" si="262"/>
        <v>2071560.0964049257</v>
      </c>
      <c r="O1412" s="16">
        <f t="shared" si="263"/>
        <v>11.611111111111111</v>
      </c>
      <c r="P1412" s="16">
        <f t="shared" si="266"/>
        <v>-0.14520843750000006</v>
      </c>
      <c r="Q1412">
        <f t="shared" si="257"/>
        <v>6.1754857747757548</v>
      </c>
      <c r="S1412" s="19">
        <f t="shared" si="258"/>
        <v>215066.91130184266</v>
      </c>
      <c r="V1412" t="str">
        <v/>
      </c>
    </row>
    <row r="1413" spans="2:22" x14ac:dyDescent="0.25">
      <c r="B1413" s="6" t="s">
        <v>62</v>
      </c>
      <c r="C1413" s="6">
        <v>1405</v>
      </c>
      <c r="D1413" s="6">
        <v>383</v>
      </c>
      <c r="E1413" s="12">
        <v>36.5</v>
      </c>
      <c r="F1413" s="16">
        <f t="shared" si="259"/>
        <v>-1.4722222222222219</v>
      </c>
      <c r="G1413" s="16"/>
      <c r="H1413" s="16">
        <f t="shared" si="255"/>
        <v>0</v>
      </c>
      <c r="I1413" s="16">
        <f t="shared" si="256"/>
        <v>-0.4283246527777777</v>
      </c>
      <c r="J1413" s="16">
        <f t="shared" si="265"/>
        <v>-11945.700760754242</v>
      </c>
      <c r="K1413" s="16">
        <f t="shared" si="260"/>
        <v>-1177.7777777777776</v>
      </c>
      <c r="L1413" s="16">
        <f t="shared" si="264"/>
        <v>-1178.2061024305553</v>
      </c>
      <c r="M1413" s="16">
        <f t="shared" si="261"/>
        <v>1868438.8858638373</v>
      </c>
      <c r="N1413" s="16">
        <f t="shared" si="262"/>
        <v>2071560.0964049257</v>
      </c>
      <c r="O1413" s="16">
        <f t="shared" si="263"/>
        <v>10.138888888888889</v>
      </c>
      <c r="P1413" s="16">
        <f t="shared" si="266"/>
        <v>-0.17692062499999997</v>
      </c>
      <c r="Q1413">
        <f t="shared" si="257"/>
        <v>6.5701354184148331</v>
      </c>
      <c r="S1413" s="19">
        <f t="shared" si="258"/>
        <v>203121.21054108837</v>
      </c>
      <c r="V1413" t="str">
        <v/>
      </c>
    </row>
    <row r="1414" spans="2:22" x14ac:dyDescent="0.25">
      <c r="B1414" s="6" t="s">
        <v>62</v>
      </c>
      <c r="C1414" s="6">
        <v>1406</v>
      </c>
      <c r="D1414" s="6">
        <v>384</v>
      </c>
      <c r="E1414" s="12">
        <v>31.2</v>
      </c>
      <c r="F1414" s="16">
        <f t="shared" si="259"/>
        <v>-1.2361111111111109</v>
      </c>
      <c r="G1414" s="16"/>
      <c r="H1414" s="16">
        <f t="shared" si="255"/>
        <v>0</v>
      </c>
      <c r="I1414" s="16">
        <f t="shared" si="256"/>
        <v>-0.35963107638888886</v>
      </c>
      <c r="J1414" s="16">
        <f t="shared" si="265"/>
        <v>-8573.4871730324048</v>
      </c>
      <c r="K1414" s="16">
        <f t="shared" si="260"/>
        <v>-988.8888888888888</v>
      </c>
      <c r="L1414" s="16">
        <f t="shared" si="264"/>
        <v>-989.24851996527764</v>
      </c>
      <c r="M1414" s="16">
        <f t="shared" si="261"/>
        <v>1877012.3730368698</v>
      </c>
      <c r="N1414" s="16">
        <f t="shared" si="262"/>
        <v>2071560.0964049257</v>
      </c>
      <c r="O1414" s="16">
        <f t="shared" si="263"/>
        <v>8.6666666666666661</v>
      </c>
      <c r="P1414" s="16">
        <f t="shared" si="266"/>
        <v>-0.14854656250000001</v>
      </c>
      <c r="Q1414">
        <f t="shared" si="257"/>
        <v>4.7154179451678226</v>
      </c>
      <c r="S1414" s="19">
        <f t="shared" si="258"/>
        <v>194547.72336805589</v>
      </c>
      <c r="V1414" t="str">
        <v/>
      </c>
    </row>
    <row r="1415" spans="2:22" x14ac:dyDescent="0.25">
      <c r="B1415" s="6" t="s">
        <v>62</v>
      </c>
      <c r="C1415" s="6">
        <v>1407</v>
      </c>
      <c r="D1415" s="6">
        <v>385</v>
      </c>
      <c r="E1415" s="12">
        <v>27.6</v>
      </c>
      <c r="F1415" s="16">
        <f t="shared" si="259"/>
        <v>-0.59722222222222232</v>
      </c>
      <c r="G1415" s="16"/>
      <c r="H1415" s="16">
        <f t="shared" si="255"/>
        <v>0</v>
      </c>
      <c r="I1415" s="16">
        <f t="shared" si="256"/>
        <v>-0.17375434027777781</v>
      </c>
      <c r="J1415" s="16">
        <f t="shared" si="265"/>
        <v>-3664.2950795717597</v>
      </c>
      <c r="K1415" s="16">
        <f t="shared" si="260"/>
        <v>-477.77777777777783</v>
      </c>
      <c r="L1415" s="16">
        <f t="shared" si="264"/>
        <v>-477.95153211805558</v>
      </c>
      <c r="M1415" s="16">
        <f t="shared" si="261"/>
        <v>1880676.6681164415</v>
      </c>
      <c r="N1415" s="16">
        <f t="shared" si="262"/>
        <v>2071560.0964049257</v>
      </c>
      <c r="O1415" s="16">
        <f t="shared" si="263"/>
        <v>7.666666666666667</v>
      </c>
      <c r="P1415" s="16">
        <f t="shared" si="266"/>
        <v>-7.1769687500000026E-2</v>
      </c>
      <c r="Q1415">
        <f t="shared" si="257"/>
        <v>2.015362293764468</v>
      </c>
      <c r="S1415" s="19">
        <f t="shared" si="258"/>
        <v>190883.42828848423</v>
      </c>
      <c r="V1415" t="str">
        <v/>
      </c>
    </row>
    <row r="1416" spans="2:22" x14ac:dyDescent="0.25">
      <c r="B1416" s="6" t="s">
        <v>62</v>
      </c>
      <c r="C1416" s="6">
        <v>1408</v>
      </c>
      <c r="D1416" s="6">
        <v>386</v>
      </c>
      <c r="E1416" s="12">
        <v>26.9</v>
      </c>
      <c r="F1416" s="16">
        <f t="shared" si="259"/>
        <v>-4.1666666666666761E-2</v>
      </c>
      <c r="G1416" s="16"/>
      <c r="H1416" s="16">
        <f t="shared" ref="H1416:H1479" si="267">$L$3*F1417</f>
        <v>0</v>
      </c>
      <c r="I1416" s="16">
        <f t="shared" si="256"/>
        <v>-1.2122395833333362E-2</v>
      </c>
      <c r="J1416" s="16">
        <f t="shared" si="265"/>
        <v>-249.16465530960701</v>
      </c>
      <c r="K1416" s="16">
        <f t="shared" si="260"/>
        <v>-33.333333333333407</v>
      </c>
      <c r="L1416" s="16">
        <f t="shared" si="264"/>
        <v>-33.345455729166737</v>
      </c>
      <c r="M1416" s="16">
        <f t="shared" si="261"/>
        <v>1880925.8327717511</v>
      </c>
      <c r="N1416" s="16">
        <f t="shared" si="262"/>
        <v>2071560.0964049257</v>
      </c>
      <c r="O1416" s="16">
        <f t="shared" si="263"/>
        <v>7.4722222222222223</v>
      </c>
      <c r="P1416" s="16">
        <f t="shared" si="266"/>
        <v>-5.0071875000000116E-3</v>
      </c>
      <c r="Q1416">
        <f t="shared" si="257"/>
        <v>0.13704056042028387</v>
      </c>
      <c r="S1416" s="19">
        <f t="shared" si="258"/>
        <v>190634.26363317459</v>
      </c>
      <c r="V1416" t="str">
        <v/>
      </c>
    </row>
    <row r="1417" spans="2:22" x14ac:dyDescent="0.25">
      <c r="B1417" s="6" t="s">
        <v>62</v>
      </c>
      <c r="C1417" s="6">
        <v>1409</v>
      </c>
      <c r="D1417" s="6">
        <v>387</v>
      </c>
      <c r="E1417" s="12">
        <v>27.3</v>
      </c>
      <c r="F1417" s="16">
        <f t="shared" si="259"/>
        <v>8.3333333333333523E-2</v>
      </c>
      <c r="G1417" s="16"/>
      <c r="H1417" s="16">
        <f t="shared" si="267"/>
        <v>0</v>
      </c>
      <c r="I1417" s="16">
        <f t="shared" ref="I1417:I1480" si="268">0.5*$M$2*$I$2*$G$2*F1417</f>
        <v>2.4244791666666723E-2</v>
      </c>
      <c r="J1417" s="16">
        <f t="shared" si="265"/>
        <v>505.73941189236223</v>
      </c>
      <c r="K1417" s="16">
        <f t="shared" si="260"/>
        <v>66.666666666666814</v>
      </c>
      <c r="L1417" s="16">
        <f t="shared" si="264"/>
        <v>66.690911458333474</v>
      </c>
      <c r="M1417" s="16">
        <f t="shared" si="261"/>
        <v>1880925.8327717511</v>
      </c>
      <c r="N1417" s="16">
        <f t="shared" si="262"/>
        <v>2072065.8358168181</v>
      </c>
      <c r="O1417" s="16">
        <f t="shared" si="263"/>
        <v>7.5833333333333339</v>
      </c>
      <c r="P1417" s="16">
        <f t="shared" si="266"/>
        <v>1.0014375000000023E-2</v>
      </c>
      <c r="Q1417">
        <f t="shared" ref="Q1417:Q1480" si="269">(IF(F1417 &lt; 0, ABS(L1417) * O1417 * 0.55, 0))/1000</f>
        <v>0</v>
      </c>
      <c r="S1417" s="19">
        <f t="shared" ref="S1417:S1480" si="270">N1417-M1417</f>
        <v>191140.00304506696</v>
      </c>
      <c r="V1417" t="str">
        <v/>
      </c>
    </row>
    <row r="1418" spans="2:22" x14ac:dyDescent="0.25">
      <c r="B1418" s="6" t="s">
        <v>62</v>
      </c>
      <c r="C1418" s="6">
        <v>1410</v>
      </c>
      <c r="D1418" s="6">
        <v>388</v>
      </c>
      <c r="E1418" s="12">
        <v>27.5</v>
      </c>
      <c r="F1418" s="16">
        <f t="shared" ref="F1418:F1481" si="271">($E1419-$E1417)/2/3.6</f>
        <v>1.3888888888888593E-2</v>
      </c>
      <c r="G1418" s="16"/>
      <c r="H1418" s="16">
        <f t="shared" si="267"/>
        <v>0</v>
      </c>
      <c r="I1418" s="16">
        <f t="shared" si="268"/>
        <v>4.0407986111110255E-3</v>
      </c>
      <c r="J1418" s="16">
        <f t="shared" si="265"/>
        <v>84.907410421487398</v>
      </c>
      <c r="K1418" s="16">
        <f t="shared" ref="K1418:K1481" si="272">$H$2*F1418</f>
        <v>11.111111111110874</v>
      </c>
      <c r="L1418" s="16">
        <f t="shared" si="264"/>
        <v>11.115151909721986</v>
      </c>
      <c r="M1418" s="16">
        <f t="shared" ref="M1418:M1481" si="273">M1417+MAX(-J1418, 0)</f>
        <v>1880925.8327717511</v>
      </c>
      <c r="N1418" s="16">
        <f t="shared" ref="N1418:N1481" si="274">N1417+MAX(J1418, 0)</f>
        <v>2072150.7432272395</v>
      </c>
      <c r="O1418" s="16">
        <f t="shared" ref="O1418:O1481" si="275">E1418*(1000/3600)</f>
        <v>7.6388888888888893</v>
      </c>
      <c r="P1418" s="16">
        <f t="shared" si="266"/>
        <v>1.6690624999999646E-3</v>
      </c>
      <c r="Q1418">
        <f t="shared" si="269"/>
        <v>0</v>
      </c>
      <c r="S1418" s="19">
        <f t="shared" si="270"/>
        <v>191224.91045548837</v>
      </c>
      <c r="V1418" t="str">
        <v/>
      </c>
    </row>
    <row r="1419" spans="2:22" x14ac:dyDescent="0.25">
      <c r="B1419" s="6" t="s">
        <v>62</v>
      </c>
      <c r="C1419" s="6">
        <v>1411</v>
      </c>
      <c r="D1419" s="6">
        <v>389</v>
      </c>
      <c r="E1419" s="12">
        <v>27.4</v>
      </c>
      <c r="F1419" s="16">
        <f t="shared" si="271"/>
        <v>-5.5555555555555358E-2</v>
      </c>
      <c r="G1419" s="16"/>
      <c r="H1419" s="16">
        <f t="shared" si="267"/>
        <v>0</v>
      </c>
      <c r="I1419" s="16">
        <f t="shared" si="268"/>
        <v>-1.6163194444444386E-2</v>
      </c>
      <c r="J1419" s="16">
        <f t="shared" si="265"/>
        <v>-338.39462480709756</v>
      </c>
      <c r="K1419" s="16">
        <f t="shared" si="272"/>
        <v>-44.444444444444287</v>
      </c>
      <c r="L1419" s="16">
        <f t="shared" si="264"/>
        <v>-44.460607638888732</v>
      </c>
      <c r="M1419" s="16">
        <f t="shared" si="273"/>
        <v>1881264.2273965583</v>
      </c>
      <c r="N1419" s="16">
        <f t="shared" si="274"/>
        <v>2072150.7432272395</v>
      </c>
      <c r="O1419" s="16">
        <f t="shared" si="275"/>
        <v>7.6111111111111107</v>
      </c>
      <c r="P1419" s="16">
        <f t="shared" si="266"/>
        <v>-6.6762499999999773E-3</v>
      </c>
      <c r="Q1419">
        <f t="shared" si="269"/>
        <v>0.18611704364390369</v>
      </c>
      <c r="S1419" s="19">
        <f t="shared" si="270"/>
        <v>190886.51583068119</v>
      </c>
      <c r="V1419" t="str">
        <v/>
      </c>
    </row>
    <row r="1420" spans="2:22" x14ac:dyDescent="0.25">
      <c r="B1420" s="6" t="s">
        <v>62</v>
      </c>
      <c r="C1420" s="6">
        <v>1412</v>
      </c>
      <c r="D1420" s="6">
        <v>390</v>
      </c>
      <c r="E1420" s="12">
        <v>27.1</v>
      </c>
      <c r="F1420" s="16">
        <f t="shared" si="271"/>
        <v>-9.7222222222222127E-2</v>
      </c>
      <c r="G1420" s="16"/>
      <c r="H1420" s="16">
        <f t="shared" si="267"/>
        <v>0</v>
      </c>
      <c r="I1420" s="16">
        <f t="shared" si="268"/>
        <v>-2.8285590277777752E-2</v>
      </c>
      <c r="J1420" s="16">
        <f t="shared" si="265"/>
        <v>-585.70675479841771</v>
      </c>
      <c r="K1420" s="16">
        <f t="shared" si="272"/>
        <v>-77.7777777777777</v>
      </c>
      <c r="L1420" s="16">
        <f t="shared" ref="L1420:L1483" si="276">K1420+I1420+H1420</f>
        <v>-77.806063368055476</v>
      </c>
      <c r="M1420" s="16">
        <f t="shared" si="273"/>
        <v>1881849.9341513566</v>
      </c>
      <c r="N1420" s="16">
        <f t="shared" si="274"/>
        <v>2072150.7432272395</v>
      </c>
      <c r="O1420" s="16">
        <f t="shared" si="275"/>
        <v>7.5277777777777786</v>
      </c>
      <c r="P1420" s="16">
        <f t="shared" si="266"/>
        <v>-1.1683437499999991E-2</v>
      </c>
      <c r="Q1420">
        <f t="shared" si="269"/>
        <v>0.32213871513912978</v>
      </c>
      <c r="S1420" s="19">
        <f t="shared" si="270"/>
        <v>190300.80907588289</v>
      </c>
      <c r="V1420" t="str">
        <v/>
      </c>
    </row>
    <row r="1421" spans="2:22" x14ac:dyDescent="0.25">
      <c r="B1421" s="6" t="s">
        <v>62</v>
      </c>
      <c r="C1421" s="6">
        <v>1413</v>
      </c>
      <c r="D1421" s="6">
        <v>391</v>
      </c>
      <c r="E1421" s="12">
        <v>26.7</v>
      </c>
      <c r="F1421" s="16">
        <f t="shared" si="271"/>
        <v>-4.1666666666666761E-2</v>
      </c>
      <c r="G1421" s="16"/>
      <c r="H1421" s="16">
        <f t="shared" si="267"/>
        <v>0</v>
      </c>
      <c r="I1421" s="16">
        <f t="shared" si="268"/>
        <v>-1.2122395833333362E-2</v>
      </c>
      <c r="J1421" s="16">
        <f t="shared" si="265"/>
        <v>-247.31212999131998</v>
      </c>
      <c r="K1421" s="16">
        <f t="shared" si="272"/>
        <v>-33.333333333333407</v>
      </c>
      <c r="L1421" s="16">
        <f t="shared" si="276"/>
        <v>-33.345455729166737</v>
      </c>
      <c r="M1421" s="16">
        <f t="shared" si="273"/>
        <v>1882097.2462813479</v>
      </c>
      <c r="N1421" s="16">
        <f t="shared" si="274"/>
        <v>2072150.7432272395</v>
      </c>
      <c r="O1421" s="16">
        <f t="shared" si="275"/>
        <v>7.416666666666667</v>
      </c>
      <c r="P1421" s="16">
        <f t="shared" si="266"/>
        <v>-5.0071875000000116E-3</v>
      </c>
      <c r="Q1421">
        <f t="shared" si="269"/>
        <v>0.13602167149522601</v>
      </c>
      <c r="S1421" s="19">
        <f t="shared" si="270"/>
        <v>190053.49694589153</v>
      </c>
      <c r="V1421" t="str">
        <v/>
      </c>
    </row>
    <row r="1422" spans="2:22" x14ac:dyDescent="0.25">
      <c r="B1422" s="6" t="s">
        <v>62</v>
      </c>
      <c r="C1422" s="6">
        <v>1414</v>
      </c>
      <c r="D1422" s="6">
        <v>392</v>
      </c>
      <c r="E1422" s="12">
        <v>26.8</v>
      </c>
      <c r="F1422" s="16">
        <f t="shared" si="271"/>
        <v>0.20833333333333331</v>
      </c>
      <c r="G1422" s="16"/>
      <c r="H1422" s="16">
        <f t="shared" si="267"/>
        <v>0</v>
      </c>
      <c r="I1422" s="16">
        <f t="shared" si="268"/>
        <v>6.0611979166666663E-2</v>
      </c>
      <c r="J1422" s="16">
        <f t="shared" ref="J1422:J1485" si="277">L1422*O1422</f>
        <v>1241.191963252315</v>
      </c>
      <c r="K1422" s="16">
        <f t="shared" si="272"/>
        <v>166.66666666666666</v>
      </c>
      <c r="L1422" s="16">
        <f t="shared" si="276"/>
        <v>166.72727864583334</v>
      </c>
      <c r="M1422" s="16">
        <f t="shared" si="273"/>
        <v>1882097.2462813479</v>
      </c>
      <c r="N1422" s="16">
        <f t="shared" si="274"/>
        <v>2073391.9351904918</v>
      </c>
      <c r="O1422" s="16">
        <f t="shared" si="275"/>
        <v>7.4444444444444446</v>
      </c>
      <c r="P1422" s="16">
        <f t="shared" ref="P1422:P1485" si="278">$K$2*$J$2*$G$2*F1422</f>
        <v>2.5035937500000001E-2</v>
      </c>
      <c r="Q1422">
        <f t="shared" si="269"/>
        <v>0</v>
      </c>
      <c r="S1422" s="19">
        <f t="shared" si="270"/>
        <v>191294.68890914391</v>
      </c>
      <c r="V1422" t="str">
        <v/>
      </c>
    </row>
    <row r="1423" spans="2:22" x14ac:dyDescent="0.25">
      <c r="B1423" s="6" t="s">
        <v>62</v>
      </c>
      <c r="C1423" s="6">
        <v>1415</v>
      </c>
      <c r="D1423" s="6">
        <v>393</v>
      </c>
      <c r="E1423" s="12">
        <v>28.2</v>
      </c>
      <c r="F1423" s="16">
        <f t="shared" si="271"/>
        <v>0.59722222222222232</v>
      </c>
      <c r="G1423" s="16"/>
      <c r="H1423" s="16">
        <f t="shared" si="267"/>
        <v>0</v>
      </c>
      <c r="I1423" s="16">
        <f t="shared" si="268"/>
        <v>0.17375434027777781</v>
      </c>
      <c r="J1423" s="16">
        <f t="shared" si="277"/>
        <v>3743.9536682581024</v>
      </c>
      <c r="K1423" s="16">
        <f t="shared" si="272"/>
        <v>477.77777777777783</v>
      </c>
      <c r="L1423" s="16">
        <f t="shared" si="276"/>
        <v>477.95153211805558</v>
      </c>
      <c r="M1423" s="16">
        <f t="shared" si="273"/>
        <v>1882097.2462813479</v>
      </c>
      <c r="N1423" s="16">
        <f t="shared" si="274"/>
        <v>2077135.88885875</v>
      </c>
      <c r="O1423" s="16">
        <f t="shared" si="275"/>
        <v>7.8333333333333339</v>
      </c>
      <c r="P1423" s="16">
        <f t="shared" si="278"/>
        <v>7.1769687500000026E-2</v>
      </c>
      <c r="Q1423">
        <f t="shared" si="269"/>
        <v>0</v>
      </c>
      <c r="S1423" s="19">
        <f t="shared" si="270"/>
        <v>195038.64257740206</v>
      </c>
      <c r="V1423" t="str">
        <v/>
      </c>
    </row>
    <row r="1424" spans="2:22" x14ac:dyDescent="0.25">
      <c r="B1424" s="6" t="s">
        <v>62</v>
      </c>
      <c r="C1424" s="6">
        <v>1416</v>
      </c>
      <c r="D1424" s="6">
        <v>394</v>
      </c>
      <c r="E1424" s="12">
        <v>31.1</v>
      </c>
      <c r="F1424" s="16">
        <f t="shared" si="271"/>
        <v>0.9166666666666663</v>
      </c>
      <c r="G1424" s="16"/>
      <c r="H1424" s="16">
        <f t="shared" si="267"/>
        <v>0</v>
      </c>
      <c r="I1424" s="16">
        <f t="shared" si="268"/>
        <v>0.26669270833333325</v>
      </c>
      <c r="J1424" s="16">
        <f t="shared" si="277"/>
        <v>6337.4891138599514</v>
      </c>
      <c r="K1424" s="16">
        <f t="shared" si="272"/>
        <v>733.33333333333303</v>
      </c>
      <c r="L1424" s="16">
        <f t="shared" si="276"/>
        <v>733.60002604166641</v>
      </c>
      <c r="M1424" s="16">
        <f t="shared" si="273"/>
        <v>1882097.2462813479</v>
      </c>
      <c r="N1424" s="16">
        <f t="shared" si="274"/>
        <v>2083473.3779726101</v>
      </c>
      <c r="O1424" s="16">
        <f t="shared" si="275"/>
        <v>8.6388888888888893</v>
      </c>
      <c r="P1424" s="16">
        <f t="shared" si="278"/>
        <v>0.11015812499999997</v>
      </c>
      <c r="Q1424">
        <f t="shared" si="269"/>
        <v>0</v>
      </c>
      <c r="S1424" s="19">
        <f t="shared" si="270"/>
        <v>201376.13169126213</v>
      </c>
      <c r="V1424" t="str">
        <v/>
      </c>
    </row>
    <row r="1425" spans="2:22" x14ac:dyDescent="0.25">
      <c r="B1425" s="6" t="s">
        <v>62</v>
      </c>
      <c r="C1425" s="6">
        <v>1417</v>
      </c>
      <c r="D1425" s="6">
        <v>395</v>
      </c>
      <c r="E1425" s="12">
        <v>34.799999999999997</v>
      </c>
      <c r="F1425" s="16">
        <f t="shared" si="271"/>
        <v>1.0138888888888884</v>
      </c>
      <c r="G1425" s="16"/>
      <c r="H1425" s="16">
        <f t="shared" si="267"/>
        <v>0</v>
      </c>
      <c r="I1425" s="16">
        <f t="shared" si="268"/>
        <v>0.29497829861111097</v>
      </c>
      <c r="J1425" s="16">
        <f t="shared" si="277"/>
        <v>7843.5921976273112</v>
      </c>
      <c r="K1425" s="16">
        <f t="shared" si="272"/>
        <v>811.11111111111074</v>
      </c>
      <c r="L1425" s="16">
        <f t="shared" si="276"/>
        <v>811.40608940972186</v>
      </c>
      <c r="M1425" s="16">
        <f t="shared" si="273"/>
        <v>1882097.2462813479</v>
      </c>
      <c r="N1425" s="16">
        <f t="shared" si="274"/>
        <v>2091316.9701702374</v>
      </c>
      <c r="O1425" s="16">
        <f t="shared" si="275"/>
        <v>9.6666666666666661</v>
      </c>
      <c r="P1425" s="16">
        <f t="shared" si="278"/>
        <v>0.12184156249999996</v>
      </c>
      <c r="Q1425">
        <f t="shared" si="269"/>
        <v>0</v>
      </c>
      <c r="S1425" s="19">
        <f t="shared" si="270"/>
        <v>209219.72388888942</v>
      </c>
      <c r="V1425" t="str">
        <v/>
      </c>
    </row>
    <row r="1426" spans="2:22" x14ac:dyDescent="0.25">
      <c r="B1426" s="6" t="s">
        <v>62</v>
      </c>
      <c r="C1426" s="6">
        <v>1418</v>
      </c>
      <c r="D1426" s="6">
        <v>396</v>
      </c>
      <c r="E1426" s="12">
        <v>38.4</v>
      </c>
      <c r="F1426" s="16">
        <f t="shared" si="271"/>
        <v>0.84722222222222243</v>
      </c>
      <c r="G1426" s="16"/>
      <c r="H1426" s="16">
        <f t="shared" si="267"/>
        <v>0</v>
      </c>
      <c r="I1426" s="16">
        <f t="shared" si="268"/>
        <v>0.24648871527777785</v>
      </c>
      <c r="J1426" s="16">
        <f t="shared" si="277"/>
        <v>7232.2588425925942</v>
      </c>
      <c r="K1426" s="16">
        <f t="shared" si="272"/>
        <v>677.77777777777794</v>
      </c>
      <c r="L1426" s="16">
        <f t="shared" si="276"/>
        <v>678.02426649305573</v>
      </c>
      <c r="M1426" s="16">
        <f t="shared" si="273"/>
        <v>1882097.2462813479</v>
      </c>
      <c r="N1426" s="16">
        <f t="shared" si="274"/>
        <v>2098549.2290128302</v>
      </c>
      <c r="O1426" s="16">
        <f t="shared" si="275"/>
        <v>10.666666666666666</v>
      </c>
      <c r="P1426" s="16">
        <f t="shared" si="278"/>
        <v>0.10181281250000004</v>
      </c>
      <c r="Q1426">
        <f t="shared" si="269"/>
        <v>0</v>
      </c>
      <c r="S1426" s="19">
        <f t="shared" si="270"/>
        <v>216451.98273148225</v>
      </c>
      <c r="V1426" t="str">
        <v/>
      </c>
    </row>
    <row r="1427" spans="2:22" x14ac:dyDescent="0.25">
      <c r="B1427" s="6" t="s">
        <v>62</v>
      </c>
      <c r="C1427" s="6">
        <v>1419</v>
      </c>
      <c r="D1427" s="6">
        <v>397</v>
      </c>
      <c r="E1427" s="12">
        <v>40.9</v>
      </c>
      <c r="F1427" s="16">
        <f t="shared" si="271"/>
        <v>0.45833333333333393</v>
      </c>
      <c r="G1427" s="16"/>
      <c r="H1427" s="16">
        <f t="shared" si="267"/>
        <v>0</v>
      </c>
      <c r="I1427" s="16">
        <f t="shared" si="268"/>
        <v>0.13334635416666685</v>
      </c>
      <c r="J1427" s="16">
        <f t="shared" si="277"/>
        <v>4167.255703486695</v>
      </c>
      <c r="K1427" s="16">
        <f t="shared" si="272"/>
        <v>366.66666666666714</v>
      </c>
      <c r="L1427" s="16">
        <f t="shared" si="276"/>
        <v>366.80001302083383</v>
      </c>
      <c r="M1427" s="16">
        <f t="shared" si="273"/>
        <v>1882097.2462813479</v>
      </c>
      <c r="N1427" s="16">
        <f t="shared" si="274"/>
        <v>2102716.4847163167</v>
      </c>
      <c r="O1427" s="16">
        <f t="shared" si="275"/>
        <v>11.361111111111111</v>
      </c>
      <c r="P1427" s="16">
        <f t="shared" si="278"/>
        <v>5.5079062500000081E-2</v>
      </c>
      <c r="Q1427">
        <f t="shared" si="269"/>
        <v>0</v>
      </c>
      <c r="S1427" s="19">
        <f t="shared" si="270"/>
        <v>220619.23843496875</v>
      </c>
      <c r="V1427" t="str">
        <v/>
      </c>
    </row>
    <row r="1428" spans="2:22" x14ac:dyDescent="0.25">
      <c r="B1428" s="6" t="s">
        <v>62</v>
      </c>
      <c r="C1428" s="6">
        <v>1420</v>
      </c>
      <c r="D1428" s="6">
        <v>398</v>
      </c>
      <c r="E1428" s="12">
        <v>41.7</v>
      </c>
      <c r="F1428" s="16">
        <f t="shared" si="271"/>
        <v>0</v>
      </c>
      <c r="G1428" s="16"/>
      <c r="H1428" s="16">
        <f t="shared" si="267"/>
        <v>0</v>
      </c>
      <c r="I1428" s="16">
        <f t="shared" si="268"/>
        <v>0</v>
      </c>
      <c r="J1428" s="16">
        <f t="shared" si="277"/>
        <v>0</v>
      </c>
      <c r="K1428" s="16">
        <f t="shared" si="272"/>
        <v>0</v>
      </c>
      <c r="L1428" s="16">
        <f t="shared" si="276"/>
        <v>0</v>
      </c>
      <c r="M1428" s="16">
        <f t="shared" si="273"/>
        <v>1882097.2462813479</v>
      </c>
      <c r="N1428" s="16">
        <f t="shared" si="274"/>
        <v>2102716.4847163167</v>
      </c>
      <c r="O1428" s="16">
        <f t="shared" si="275"/>
        <v>11.583333333333334</v>
      </c>
      <c r="P1428" s="16">
        <f t="shared" si="278"/>
        <v>0</v>
      </c>
      <c r="Q1428">
        <f t="shared" si="269"/>
        <v>0</v>
      </c>
      <c r="S1428" s="19">
        <f t="shared" si="270"/>
        <v>220619.23843496875</v>
      </c>
      <c r="V1428" t="str">
        <v/>
      </c>
    </row>
    <row r="1429" spans="2:22" x14ac:dyDescent="0.25">
      <c r="B1429" s="6" t="s">
        <v>62</v>
      </c>
      <c r="C1429" s="6">
        <v>1421</v>
      </c>
      <c r="D1429" s="6">
        <v>399</v>
      </c>
      <c r="E1429" s="12">
        <v>40.9</v>
      </c>
      <c r="F1429" s="16">
        <f t="shared" si="271"/>
        <v>-0.47222222222222299</v>
      </c>
      <c r="G1429" s="16"/>
      <c r="H1429" s="16">
        <f t="shared" si="267"/>
        <v>0</v>
      </c>
      <c r="I1429" s="16">
        <f t="shared" si="268"/>
        <v>-0.13738715277777802</v>
      </c>
      <c r="J1429" s="16">
        <f t="shared" si="277"/>
        <v>-4293.5361793499296</v>
      </c>
      <c r="K1429" s="16">
        <f t="shared" si="272"/>
        <v>-377.7777777777784</v>
      </c>
      <c r="L1429" s="16">
        <f t="shared" si="276"/>
        <v>-377.91516493055616</v>
      </c>
      <c r="M1429" s="16">
        <f t="shared" si="273"/>
        <v>1886390.7824606979</v>
      </c>
      <c r="N1429" s="16">
        <f t="shared" si="274"/>
        <v>2102716.4847163167</v>
      </c>
      <c r="O1429" s="16">
        <f t="shared" si="275"/>
        <v>11.361111111111111</v>
      </c>
      <c r="P1429" s="16">
        <f t="shared" si="278"/>
        <v>-5.6748125000000101E-2</v>
      </c>
      <c r="Q1429">
        <f t="shared" si="269"/>
        <v>2.3614448986424614</v>
      </c>
      <c r="S1429" s="19">
        <f t="shared" si="270"/>
        <v>216325.70225561876</v>
      </c>
      <c r="V1429" t="str">
        <v/>
      </c>
    </row>
    <row r="1430" spans="2:22" x14ac:dyDescent="0.25">
      <c r="B1430" s="6" t="s">
        <v>62</v>
      </c>
      <c r="C1430" s="6">
        <v>1422</v>
      </c>
      <c r="D1430" s="6">
        <v>400</v>
      </c>
      <c r="E1430" s="12">
        <v>38.299999999999997</v>
      </c>
      <c r="F1430" s="16">
        <f t="shared" si="271"/>
        <v>-0.7777777777777779</v>
      </c>
      <c r="G1430" s="16"/>
      <c r="H1430" s="16">
        <f t="shared" si="267"/>
        <v>0</v>
      </c>
      <c r="I1430" s="16">
        <f t="shared" si="268"/>
        <v>-0.22628472222222226</v>
      </c>
      <c r="J1430" s="16">
        <f t="shared" si="277"/>
        <v>-6622.1605044367288</v>
      </c>
      <c r="K1430" s="16">
        <f t="shared" si="272"/>
        <v>-622.22222222222229</v>
      </c>
      <c r="L1430" s="16">
        <f t="shared" si="276"/>
        <v>-622.44850694444449</v>
      </c>
      <c r="M1430" s="16">
        <f t="shared" si="273"/>
        <v>1893012.9429651347</v>
      </c>
      <c r="N1430" s="16">
        <f t="shared" si="274"/>
        <v>2102716.4847163167</v>
      </c>
      <c r="O1430" s="16">
        <f t="shared" si="275"/>
        <v>10.638888888888889</v>
      </c>
      <c r="P1430" s="16">
        <f t="shared" si="278"/>
        <v>-9.3467500000000023E-2</v>
      </c>
      <c r="Q1430">
        <f t="shared" si="269"/>
        <v>3.642188277440201</v>
      </c>
      <c r="S1430" s="19">
        <f t="shared" si="270"/>
        <v>209703.54175118194</v>
      </c>
      <c r="V1430" t="str">
        <v/>
      </c>
    </row>
    <row r="1431" spans="2:22" x14ac:dyDescent="0.25">
      <c r="B1431" s="6" t="s">
        <v>62</v>
      </c>
      <c r="C1431" s="6">
        <v>1423</v>
      </c>
      <c r="D1431" s="6">
        <v>401</v>
      </c>
      <c r="E1431" s="12">
        <v>35.299999999999997</v>
      </c>
      <c r="F1431" s="16">
        <f t="shared" si="271"/>
        <v>-0.55555555555555558</v>
      </c>
      <c r="G1431" s="16"/>
      <c r="H1431" s="16">
        <f t="shared" si="267"/>
        <v>0</v>
      </c>
      <c r="I1431" s="16">
        <f t="shared" si="268"/>
        <v>-0.16163194444444445</v>
      </c>
      <c r="J1431" s="16">
        <f t="shared" si="277"/>
        <v>-4359.6095823688274</v>
      </c>
      <c r="K1431" s="16">
        <f t="shared" si="272"/>
        <v>-444.44444444444446</v>
      </c>
      <c r="L1431" s="16">
        <f t="shared" si="276"/>
        <v>-444.60607638888888</v>
      </c>
      <c r="M1431" s="16">
        <f t="shared" si="273"/>
        <v>1897372.5525475035</v>
      </c>
      <c r="N1431" s="16">
        <f t="shared" si="274"/>
        <v>2102716.4847163167</v>
      </c>
      <c r="O1431" s="16">
        <f t="shared" si="275"/>
        <v>9.8055555555555554</v>
      </c>
      <c r="P1431" s="16">
        <f t="shared" si="278"/>
        <v>-6.6762500000000016E-2</v>
      </c>
      <c r="Q1431">
        <f t="shared" si="269"/>
        <v>2.397785270302855</v>
      </c>
      <c r="S1431" s="19">
        <f t="shared" si="270"/>
        <v>205343.93216881319</v>
      </c>
      <c r="V1431" t="str">
        <v/>
      </c>
    </row>
    <row r="1432" spans="2:22" x14ac:dyDescent="0.25">
      <c r="B1432" s="6" t="s">
        <v>62</v>
      </c>
      <c r="C1432" s="6">
        <v>1424</v>
      </c>
      <c r="D1432" s="6">
        <v>402</v>
      </c>
      <c r="E1432" s="12">
        <v>34.299999999999997</v>
      </c>
      <c r="F1432" s="16">
        <f t="shared" si="271"/>
        <v>-9.7222222222221627E-2</v>
      </c>
      <c r="G1432" s="16"/>
      <c r="H1432" s="16">
        <f t="shared" si="267"/>
        <v>0</v>
      </c>
      <c r="I1432" s="16">
        <f t="shared" si="268"/>
        <v>-2.8285590277777606E-2</v>
      </c>
      <c r="J1432" s="16">
        <f t="shared" si="277"/>
        <v>-741.31888153452473</v>
      </c>
      <c r="K1432" s="16">
        <f t="shared" si="272"/>
        <v>-77.777777777777303</v>
      </c>
      <c r="L1432" s="16">
        <f t="shared" si="276"/>
        <v>-77.806063368055078</v>
      </c>
      <c r="M1432" s="16">
        <f t="shared" si="273"/>
        <v>1898113.871429038</v>
      </c>
      <c r="N1432" s="16">
        <f t="shared" si="274"/>
        <v>2102716.4847163167</v>
      </c>
      <c r="O1432" s="16">
        <f t="shared" si="275"/>
        <v>9.5277777777777768</v>
      </c>
      <c r="P1432" s="16">
        <f t="shared" si="278"/>
        <v>-1.168343749999993E-2</v>
      </c>
      <c r="Q1432">
        <f t="shared" si="269"/>
        <v>0.40772538484398863</v>
      </c>
      <c r="S1432" s="19">
        <f t="shared" si="270"/>
        <v>204602.61328727868</v>
      </c>
      <c r="V1432" t="str">
        <v/>
      </c>
    </row>
    <row r="1433" spans="2:22" x14ac:dyDescent="0.25">
      <c r="B1433" s="6" t="s">
        <v>62</v>
      </c>
      <c r="C1433" s="6">
        <v>1425</v>
      </c>
      <c r="D1433" s="6">
        <v>403</v>
      </c>
      <c r="E1433" s="12">
        <v>34.6</v>
      </c>
      <c r="F1433" s="16">
        <f t="shared" si="271"/>
        <v>0.27777777777777779</v>
      </c>
      <c r="G1433" s="16"/>
      <c r="H1433" s="16">
        <f t="shared" si="267"/>
        <v>0</v>
      </c>
      <c r="I1433" s="16">
        <f t="shared" si="268"/>
        <v>8.0815972222222227E-2</v>
      </c>
      <c r="J1433" s="16">
        <f t="shared" si="277"/>
        <v>2136.5792004243831</v>
      </c>
      <c r="K1433" s="16">
        <f t="shared" si="272"/>
        <v>222.22222222222223</v>
      </c>
      <c r="L1433" s="16">
        <f t="shared" si="276"/>
        <v>222.30303819444444</v>
      </c>
      <c r="M1433" s="16">
        <f t="shared" si="273"/>
        <v>1898113.871429038</v>
      </c>
      <c r="N1433" s="16">
        <f t="shared" si="274"/>
        <v>2104853.0639167409</v>
      </c>
      <c r="O1433" s="16">
        <f t="shared" si="275"/>
        <v>9.6111111111111125</v>
      </c>
      <c r="P1433" s="16">
        <f t="shared" si="278"/>
        <v>3.3381250000000008E-2</v>
      </c>
      <c r="Q1433">
        <f t="shared" si="269"/>
        <v>0</v>
      </c>
      <c r="S1433" s="19">
        <f t="shared" si="270"/>
        <v>206739.19248770294</v>
      </c>
      <c r="V1433" t="str">
        <v/>
      </c>
    </row>
    <row r="1434" spans="2:22" x14ac:dyDescent="0.25">
      <c r="B1434" s="6" t="s">
        <v>62</v>
      </c>
      <c r="C1434" s="6">
        <v>1426</v>
      </c>
      <c r="D1434" s="6">
        <v>404</v>
      </c>
      <c r="E1434" s="12">
        <v>36.299999999999997</v>
      </c>
      <c r="F1434" s="16">
        <f t="shared" si="271"/>
        <v>0.68055555555555536</v>
      </c>
      <c r="G1434" s="16"/>
      <c r="H1434" s="16">
        <f t="shared" si="267"/>
        <v>0</v>
      </c>
      <c r="I1434" s="16">
        <f t="shared" si="268"/>
        <v>0.19799913194444441</v>
      </c>
      <c r="J1434" s="16">
        <f t="shared" si="277"/>
        <v>5491.8113060619198</v>
      </c>
      <c r="K1434" s="16">
        <f t="shared" si="272"/>
        <v>544.44444444444434</v>
      </c>
      <c r="L1434" s="16">
        <f t="shared" si="276"/>
        <v>544.64244357638881</v>
      </c>
      <c r="M1434" s="16">
        <f t="shared" si="273"/>
        <v>1898113.871429038</v>
      </c>
      <c r="N1434" s="16">
        <f t="shared" si="274"/>
        <v>2110344.8752228026</v>
      </c>
      <c r="O1434" s="16">
        <f t="shared" si="275"/>
        <v>10.083333333333332</v>
      </c>
      <c r="P1434" s="16">
        <f t="shared" si="278"/>
        <v>8.178406249999999E-2</v>
      </c>
      <c r="Q1434">
        <f t="shared" si="269"/>
        <v>0</v>
      </c>
      <c r="S1434" s="19">
        <f t="shared" si="270"/>
        <v>212231.00379376463</v>
      </c>
      <c r="V1434" t="str">
        <v/>
      </c>
    </row>
    <row r="1435" spans="2:22" x14ac:dyDescent="0.25">
      <c r="B1435" s="6" t="s">
        <v>62</v>
      </c>
      <c r="C1435" s="6">
        <v>1427</v>
      </c>
      <c r="D1435" s="6">
        <v>405</v>
      </c>
      <c r="E1435" s="12">
        <v>39.5</v>
      </c>
      <c r="F1435" s="16">
        <f t="shared" si="271"/>
        <v>0.76388888888888884</v>
      </c>
      <c r="G1435" s="16"/>
      <c r="H1435" s="16">
        <f t="shared" si="267"/>
        <v>0</v>
      </c>
      <c r="I1435" s="16">
        <f t="shared" si="268"/>
        <v>0.22224392361111112</v>
      </c>
      <c r="J1435" s="16">
        <f t="shared" si="277"/>
        <v>6707.6854232976475</v>
      </c>
      <c r="K1435" s="16">
        <f t="shared" si="272"/>
        <v>611.11111111111109</v>
      </c>
      <c r="L1435" s="16">
        <f t="shared" si="276"/>
        <v>611.33335503472222</v>
      </c>
      <c r="M1435" s="16">
        <f t="shared" si="273"/>
        <v>1898113.871429038</v>
      </c>
      <c r="N1435" s="16">
        <f t="shared" si="274"/>
        <v>2117052.5606461004</v>
      </c>
      <c r="O1435" s="16">
        <f t="shared" si="275"/>
        <v>10.972222222222223</v>
      </c>
      <c r="P1435" s="16">
        <f t="shared" si="278"/>
        <v>9.179843750000001E-2</v>
      </c>
      <c r="Q1435">
        <f t="shared" si="269"/>
        <v>0</v>
      </c>
      <c r="S1435" s="19">
        <f t="shared" si="270"/>
        <v>218938.68921706243</v>
      </c>
      <c r="V1435" t="str">
        <v/>
      </c>
    </row>
    <row r="1436" spans="2:22" x14ac:dyDescent="0.25">
      <c r="B1436" s="6" t="s">
        <v>62</v>
      </c>
      <c r="C1436" s="6">
        <v>1428</v>
      </c>
      <c r="D1436" s="6">
        <v>406</v>
      </c>
      <c r="E1436" s="12">
        <v>41.8</v>
      </c>
      <c r="F1436" s="16">
        <f t="shared" si="271"/>
        <v>0.41666666666666663</v>
      </c>
      <c r="G1436" s="16"/>
      <c r="H1436" s="16">
        <f t="shared" si="267"/>
        <v>0</v>
      </c>
      <c r="I1436" s="16">
        <f t="shared" si="268"/>
        <v>0.12122395833333333</v>
      </c>
      <c r="J1436" s="16">
        <f t="shared" si="277"/>
        <v>3871.7779152199073</v>
      </c>
      <c r="K1436" s="16">
        <f t="shared" si="272"/>
        <v>333.33333333333331</v>
      </c>
      <c r="L1436" s="16">
        <f t="shared" si="276"/>
        <v>333.45455729166667</v>
      </c>
      <c r="M1436" s="16">
        <f t="shared" si="273"/>
        <v>1898113.871429038</v>
      </c>
      <c r="N1436" s="16">
        <f t="shared" si="274"/>
        <v>2120924.3385613202</v>
      </c>
      <c r="O1436" s="16">
        <f t="shared" si="275"/>
        <v>11.611111111111111</v>
      </c>
      <c r="P1436" s="16">
        <f t="shared" si="278"/>
        <v>5.0071875000000002E-2</v>
      </c>
      <c r="Q1436">
        <f t="shared" si="269"/>
        <v>0</v>
      </c>
      <c r="S1436" s="19">
        <f t="shared" si="270"/>
        <v>222810.46713228221</v>
      </c>
      <c r="V1436" t="str">
        <v/>
      </c>
    </row>
    <row r="1437" spans="2:22" x14ac:dyDescent="0.25">
      <c r="B1437" s="6" t="s">
        <v>62</v>
      </c>
      <c r="C1437" s="6">
        <v>1429</v>
      </c>
      <c r="D1437" s="6">
        <v>407</v>
      </c>
      <c r="E1437" s="12">
        <v>42.5</v>
      </c>
      <c r="F1437" s="16">
        <f t="shared" si="271"/>
        <v>1.3888888888889086E-2</v>
      </c>
      <c r="G1437" s="16"/>
      <c r="H1437" s="16">
        <f t="shared" si="267"/>
        <v>0</v>
      </c>
      <c r="I1437" s="16">
        <f t="shared" si="268"/>
        <v>4.0407986111111686E-3</v>
      </c>
      <c r="J1437" s="16">
        <f t="shared" si="277"/>
        <v>131.22054337866697</v>
      </c>
      <c r="K1437" s="16">
        <f t="shared" si="272"/>
        <v>11.111111111111269</v>
      </c>
      <c r="L1437" s="16">
        <f t="shared" si="276"/>
        <v>11.11515190972238</v>
      </c>
      <c r="M1437" s="16">
        <f t="shared" si="273"/>
        <v>1898113.871429038</v>
      </c>
      <c r="N1437" s="16">
        <f t="shared" si="274"/>
        <v>2121055.5591046987</v>
      </c>
      <c r="O1437" s="16">
        <f t="shared" si="275"/>
        <v>11.805555555555555</v>
      </c>
      <c r="P1437" s="16">
        <f t="shared" si="278"/>
        <v>1.6690625000000238E-3</v>
      </c>
      <c r="Q1437">
        <f t="shared" si="269"/>
        <v>0</v>
      </c>
      <c r="S1437" s="19">
        <f t="shared" si="270"/>
        <v>222941.68767566071</v>
      </c>
      <c r="V1437" t="str">
        <v/>
      </c>
    </row>
    <row r="1438" spans="2:22" x14ac:dyDescent="0.25">
      <c r="B1438" s="6" t="s">
        <v>62</v>
      </c>
      <c r="C1438" s="6">
        <v>1430</v>
      </c>
      <c r="D1438" s="6">
        <v>408</v>
      </c>
      <c r="E1438" s="12">
        <v>41.9</v>
      </c>
      <c r="F1438" s="16">
        <f t="shared" si="271"/>
        <v>-0.33333333333333315</v>
      </c>
      <c r="G1438" s="16"/>
      <c r="H1438" s="16">
        <f t="shared" si="267"/>
        <v>0</v>
      </c>
      <c r="I1438" s="16">
        <f t="shared" si="268"/>
        <v>-9.6979166666666616E-2</v>
      </c>
      <c r="J1438" s="16">
        <f t="shared" si="277"/>
        <v>-3104.8324334490721</v>
      </c>
      <c r="K1438" s="16">
        <f t="shared" si="272"/>
        <v>-266.66666666666652</v>
      </c>
      <c r="L1438" s="16">
        <f t="shared" si="276"/>
        <v>-266.76364583333316</v>
      </c>
      <c r="M1438" s="16">
        <f t="shared" si="273"/>
        <v>1901218.7038624871</v>
      </c>
      <c r="N1438" s="16">
        <f t="shared" si="274"/>
        <v>2121055.5591046987</v>
      </c>
      <c r="O1438" s="16">
        <f t="shared" si="275"/>
        <v>11.638888888888889</v>
      </c>
      <c r="P1438" s="16">
        <f t="shared" si="278"/>
        <v>-4.0057499999999982E-2</v>
      </c>
      <c r="Q1438">
        <f t="shared" si="269"/>
        <v>1.7076578383969898</v>
      </c>
      <c r="S1438" s="19">
        <f t="shared" si="270"/>
        <v>219836.8552422116</v>
      </c>
      <c r="V1438" t="str">
        <v/>
      </c>
    </row>
    <row r="1439" spans="2:22" x14ac:dyDescent="0.25">
      <c r="B1439" s="6" t="s">
        <v>62</v>
      </c>
      <c r="C1439" s="6">
        <v>1431</v>
      </c>
      <c r="D1439" s="6">
        <v>409</v>
      </c>
      <c r="E1439" s="12">
        <v>40.1</v>
      </c>
      <c r="F1439" s="16">
        <f t="shared" si="271"/>
        <v>-0.73611111111111072</v>
      </c>
      <c r="G1439" s="16"/>
      <c r="H1439" s="16">
        <f t="shared" si="267"/>
        <v>0</v>
      </c>
      <c r="I1439" s="16">
        <f t="shared" si="268"/>
        <v>-0.2141623263888888</v>
      </c>
      <c r="J1439" s="16">
        <f t="shared" si="277"/>
        <v>-6561.9534315923966</v>
      </c>
      <c r="K1439" s="16">
        <f t="shared" si="272"/>
        <v>-588.88888888888857</v>
      </c>
      <c r="L1439" s="16">
        <f t="shared" si="276"/>
        <v>-589.10305121527745</v>
      </c>
      <c r="M1439" s="16">
        <f t="shared" si="273"/>
        <v>1907780.6572940794</v>
      </c>
      <c r="N1439" s="16">
        <f t="shared" si="274"/>
        <v>2121055.5591046987</v>
      </c>
      <c r="O1439" s="16">
        <f t="shared" si="275"/>
        <v>11.138888888888889</v>
      </c>
      <c r="P1439" s="16">
        <f t="shared" si="278"/>
        <v>-8.8460312499999957E-2</v>
      </c>
      <c r="Q1439">
        <f t="shared" si="269"/>
        <v>3.6090743873758182</v>
      </c>
      <c r="S1439" s="19">
        <f t="shared" si="270"/>
        <v>213274.90181061928</v>
      </c>
      <c r="V1439" t="str">
        <v/>
      </c>
    </row>
    <row r="1440" spans="2:22" x14ac:dyDescent="0.25">
      <c r="B1440" s="6" t="s">
        <v>62</v>
      </c>
      <c r="C1440" s="6">
        <v>1432</v>
      </c>
      <c r="D1440" s="6">
        <v>410</v>
      </c>
      <c r="E1440" s="12">
        <v>36.6</v>
      </c>
      <c r="F1440" s="16">
        <f t="shared" si="271"/>
        <v>-1.2222222222222223</v>
      </c>
      <c r="G1440" s="16"/>
      <c r="H1440" s="16">
        <f t="shared" si="267"/>
        <v>0</v>
      </c>
      <c r="I1440" s="16">
        <f t="shared" si="268"/>
        <v>-0.35559027777777785</v>
      </c>
      <c r="J1440" s="16">
        <f t="shared" si="277"/>
        <v>-9944.3559085648158</v>
      </c>
      <c r="K1440" s="16">
        <f t="shared" si="272"/>
        <v>-977.77777777777783</v>
      </c>
      <c r="L1440" s="16">
        <f t="shared" si="276"/>
        <v>-978.13336805555559</v>
      </c>
      <c r="M1440" s="16">
        <f t="shared" si="273"/>
        <v>1917725.0132026442</v>
      </c>
      <c r="N1440" s="16">
        <f t="shared" si="274"/>
        <v>2121055.5591046987</v>
      </c>
      <c r="O1440" s="16">
        <f t="shared" si="275"/>
        <v>10.166666666666668</v>
      </c>
      <c r="P1440" s="16">
        <f t="shared" si="278"/>
        <v>-0.14687750000000002</v>
      </c>
      <c r="Q1440">
        <f t="shared" si="269"/>
        <v>5.4693957497106496</v>
      </c>
      <c r="S1440" s="19">
        <f t="shared" si="270"/>
        <v>203330.54590205452</v>
      </c>
      <c r="V1440" t="str">
        <v/>
      </c>
    </row>
    <row r="1441" spans="2:22" x14ac:dyDescent="0.25">
      <c r="B1441" s="6" t="s">
        <v>62</v>
      </c>
      <c r="C1441" s="6">
        <v>1433</v>
      </c>
      <c r="D1441" s="6">
        <v>411</v>
      </c>
      <c r="E1441" s="12">
        <v>31.3</v>
      </c>
      <c r="F1441" s="16">
        <f t="shared" si="271"/>
        <v>-1.4722222222222223</v>
      </c>
      <c r="G1441" s="16"/>
      <c r="H1441" s="16">
        <f t="shared" si="267"/>
        <v>0</v>
      </c>
      <c r="I1441" s="16">
        <f t="shared" si="268"/>
        <v>-0.42832465277777781</v>
      </c>
      <c r="J1441" s="16">
        <f t="shared" si="277"/>
        <v>-10243.847501687886</v>
      </c>
      <c r="K1441" s="16">
        <f t="shared" si="272"/>
        <v>-1177.7777777777778</v>
      </c>
      <c r="L1441" s="16">
        <f t="shared" si="276"/>
        <v>-1178.2061024305556</v>
      </c>
      <c r="M1441" s="16">
        <f t="shared" si="273"/>
        <v>1927968.8607043321</v>
      </c>
      <c r="N1441" s="16">
        <f t="shared" si="274"/>
        <v>2121055.5591046987</v>
      </c>
      <c r="O1441" s="16">
        <f t="shared" si="275"/>
        <v>8.6944444444444446</v>
      </c>
      <c r="P1441" s="16">
        <f t="shared" si="278"/>
        <v>-0.17692062500000003</v>
      </c>
      <c r="Q1441">
        <f t="shared" si="269"/>
        <v>5.6341161259283368</v>
      </c>
      <c r="S1441" s="19">
        <f t="shared" si="270"/>
        <v>193086.69840036659</v>
      </c>
      <c r="V1441" t="str">
        <v/>
      </c>
    </row>
    <row r="1442" spans="2:22" x14ac:dyDescent="0.25">
      <c r="B1442" s="6" t="s">
        <v>62</v>
      </c>
      <c r="C1442" s="6">
        <v>1434</v>
      </c>
      <c r="D1442" s="6">
        <v>412</v>
      </c>
      <c r="E1442" s="12">
        <v>26</v>
      </c>
      <c r="F1442" s="16">
        <f t="shared" si="271"/>
        <v>-1.4861111111111109</v>
      </c>
      <c r="G1442" s="16"/>
      <c r="H1442" s="16">
        <f t="shared" si="267"/>
        <v>0</v>
      </c>
      <c r="I1442" s="16">
        <f t="shared" si="268"/>
        <v>-0.43236545138888888</v>
      </c>
      <c r="J1442" s="16">
        <f t="shared" si="277"/>
        <v>-8589.5423924575607</v>
      </c>
      <c r="K1442" s="16">
        <f t="shared" si="272"/>
        <v>-1188.8888888888887</v>
      </c>
      <c r="L1442" s="16">
        <f t="shared" si="276"/>
        <v>-1189.3212543402776</v>
      </c>
      <c r="M1442" s="16">
        <f t="shared" si="273"/>
        <v>1936558.4030967897</v>
      </c>
      <c r="N1442" s="16">
        <f t="shared" si="274"/>
        <v>2121055.5591046987</v>
      </c>
      <c r="O1442" s="16">
        <f t="shared" si="275"/>
        <v>7.2222222222222223</v>
      </c>
      <c r="P1442" s="16">
        <f t="shared" si="278"/>
        <v>-0.17858968750000001</v>
      </c>
      <c r="Q1442">
        <f t="shared" si="269"/>
        <v>4.7242483158516588</v>
      </c>
      <c r="S1442" s="19">
        <f t="shared" si="270"/>
        <v>184497.15600790898</v>
      </c>
      <c r="V1442" t="str">
        <v/>
      </c>
    </row>
    <row r="1443" spans="2:22" x14ac:dyDescent="0.25">
      <c r="B1443" s="6" t="s">
        <v>62</v>
      </c>
      <c r="C1443" s="6">
        <v>1435</v>
      </c>
      <c r="D1443" s="6">
        <v>413</v>
      </c>
      <c r="E1443" s="12">
        <v>20.6</v>
      </c>
      <c r="F1443" s="16">
        <f t="shared" si="271"/>
        <v>-0.95833333333333315</v>
      </c>
      <c r="G1443" s="16"/>
      <c r="H1443" s="16">
        <f t="shared" si="267"/>
        <v>0</v>
      </c>
      <c r="I1443" s="16">
        <f t="shared" si="268"/>
        <v>-0.27881510416666661</v>
      </c>
      <c r="J1443" s="16">
        <f t="shared" si="277"/>
        <v>-4388.6324790219905</v>
      </c>
      <c r="K1443" s="16">
        <f t="shared" si="272"/>
        <v>-766.66666666666652</v>
      </c>
      <c r="L1443" s="16">
        <f t="shared" si="276"/>
        <v>-766.94548177083323</v>
      </c>
      <c r="M1443" s="16">
        <f t="shared" si="273"/>
        <v>1940947.0355758118</v>
      </c>
      <c r="N1443" s="16">
        <f t="shared" si="274"/>
        <v>2121055.5591046987</v>
      </c>
      <c r="O1443" s="16">
        <f t="shared" si="275"/>
        <v>5.7222222222222232</v>
      </c>
      <c r="P1443" s="16">
        <f t="shared" si="278"/>
        <v>-0.11516531249999999</v>
      </c>
      <c r="Q1443">
        <f t="shared" si="269"/>
        <v>2.413747863462095</v>
      </c>
      <c r="S1443" s="19">
        <f t="shared" si="270"/>
        <v>180108.52352888696</v>
      </c>
      <c r="V1443" t="str">
        <v/>
      </c>
    </row>
    <row r="1444" spans="2:22" x14ac:dyDescent="0.25">
      <c r="B1444" s="6" t="s">
        <v>62</v>
      </c>
      <c r="C1444" s="6">
        <v>1436</v>
      </c>
      <c r="D1444" s="6">
        <v>414</v>
      </c>
      <c r="E1444" s="12">
        <v>19.100000000000001</v>
      </c>
      <c r="F1444" s="16">
        <f t="shared" si="271"/>
        <v>-0.12500000000000031</v>
      </c>
      <c r="G1444" s="16"/>
      <c r="H1444" s="16">
        <f t="shared" si="267"/>
        <v>0</v>
      </c>
      <c r="I1444" s="16">
        <f t="shared" si="268"/>
        <v>-3.6367187500000092E-2</v>
      </c>
      <c r="J1444" s="16">
        <f t="shared" si="277"/>
        <v>-530.74850368923751</v>
      </c>
      <c r="K1444" s="16">
        <f t="shared" si="272"/>
        <v>-100.00000000000024</v>
      </c>
      <c r="L1444" s="16">
        <f t="shared" si="276"/>
        <v>-100.03636718750025</v>
      </c>
      <c r="M1444" s="16">
        <f t="shared" si="273"/>
        <v>1941477.7840795009</v>
      </c>
      <c r="N1444" s="16">
        <f t="shared" si="274"/>
        <v>2121055.5591046987</v>
      </c>
      <c r="O1444" s="16">
        <f t="shared" si="275"/>
        <v>5.3055555555555562</v>
      </c>
      <c r="P1444" s="16">
        <f t="shared" si="278"/>
        <v>-1.5021562500000038E-2</v>
      </c>
      <c r="Q1444">
        <f t="shared" si="269"/>
        <v>0.29191167702908066</v>
      </c>
      <c r="S1444" s="19">
        <f t="shared" si="270"/>
        <v>179577.77502519777</v>
      </c>
      <c r="V1444" t="str">
        <v/>
      </c>
    </row>
    <row r="1445" spans="2:22" x14ac:dyDescent="0.25">
      <c r="B1445" s="6" t="s">
        <v>62</v>
      </c>
      <c r="C1445" s="6">
        <v>1437</v>
      </c>
      <c r="D1445" s="6">
        <v>415</v>
      </c>
      <c r="E1445" s="12">
        <v>19.7</v>
      </c>
      <c r="F1445" s="16">
        <f t="shared" si="271"/>
        <v>0.27777777777777779</v>
      </c>
      <c r="G1445" s="16"/>
      <c r="H1445" s="16">
        <f t="shared" si="267"/>
        <v>0</v>
      </c>
      <c r="I1445" s="16">
        <f t="shared" si="268"/>
        <v>8.0815972222222227E-2</v>
      </c>
      <c r="J1445" s="16">
        <f t="shared" si="277"/>
        <v>1216.4916256751544</v>
      </c>
      <c r="K1445" s="16">
        <f t="shared" si="272"/>
        <v>222.22222222222223</v>
      </c>
      <c r="L1445" s="16">
        <f t="shared" si="276"/>
        <v>222.30303819444444</v>
      </c>
      <c r="M1445" s="16">
        <f t="shared" si="273"/>
        <v>1941477.7840795009</v>
      </c>
      <c r="N1445" s="16">
        <f t="shared" si="274"/>
        <v>2122272.0507303737</v>
      </c>
      <c r="O1445" s="16">
        <f t="shared" si="275"/>
        <v>5.4722222222222223</v>
      </c>
      <c r="P1445" s="16">
        <f t="shared" si="278"/>
        <v>3.3381250000000008E-2</v>
      </c>
      <c r="Q1445">
        <f t="shared" si="269"/>
        <v>0</v>
      </c>
      <c r="S1445" s="19">
        <f t="shared" si="270"/>
        <v>180794.26665087277</v>
      </c>
      <c r="V1445" t="str">
        <v/>
      </c>
    </row>
    <row r="1446" spans="2:22" x14ac:dyDescent="0.25">
      <c r="B1446" s="6" t="s">
        <v>62</v>
      </c>
      <c r="C1446" s="6">
        <v>1438</v>
      </c>
      <c r="D1446" s="6">
        <v>416</v>
      </c>
      <c r="E1446" s="12">
        <v>21.1</v>
      </c>
      <c r="F1446" s="16">
        <f t="shared" si="271"/>
        <v>0.31944444444444453</v>
      </c>
      <c r="G1446" s="16"/>
      <c r="H1446" s="16">
        <f t="shared" si="267"/>
        <v>0</v>
      </c>
      <c r="I1446" s="16">
        <f t="shared" si="268"/>
        <v>9.2938368055555581E-2</v>
      </c>
      <c r="J1446" s="16">
        <f t="shared" si="277"/>
        <v>1498.384228274499</v>
      </c>
      <c r="K1446" s="16">
        <f t="shared" si="272"/>
        <v>255.55555555555563</v>
      </c>
      <c r="L1446" s="16">
        <f t="shared" si="276"/>
        <v>255.64849392361117</v>
      </c>
      <c r="M1446" s="16">
        <f t="shared" si="273"/>
        <v>1941477.7840795009</v>
      </c>
      <c r="N1446" s="16">
        <f t="shared" si="274"/>
        <v>2123770.4349586484</v>
      </c>
      <c r="O1446" s="16">
        <f t="shared" si="275"/>
        <v>5.8611111111111116</v>
      </c>
      <c r="P1446" s="16">
        <f t="shared" si="278"/>
        <v>3.8388437500000018E-2</v>
      </c>
      <c r="Q1446">
        <f t="shared" si="269"/>
        <v>0</v>
      </c>
      <c r="S1446" s="19">
        <f t="shared" si="270"/>
        <v>182292.65087914746</v>
      </c>
      <c r="V1446" t="str">
        <v/>
      </c>
    </row>
    <row r="1447" spans="2:22" x14ac:dyDescent="0.25">
      <c r="B1447" s="6" t="s">
        <v>62</v>
      </c>
      <c r="C1447" s="6">
        <v>1439</v>
      </c>
      <c r="D1447" s="6">
        <v>417</v>
      </c>
      <c r="E1447" s="12">
        <v>22</v>
      </c>
      <c r="F1447" s="16">
        <f t="shared" si="271"/>
        <v>0.1388888888888889</v>
      </c>
      <c r="G1447" s="16"/>
      <c r="H1447" s="16">
        <f t="shared" si="267"/>
        <v>0</v>
      </c>
      <c r="I1447" s="16">
        <f t="shared" si="268"/>
        <v>4.0407986111111113E-2</v>
      </c>
      <c r="J1447" s="16">
        <f t="shared" si="277"/>
        <v>679.25928337191363</v>
      </c>
      <c r="K1447" s="16">
        <f t="shared" si="272"/>
        <v>111.11111111111111</v>
      </c>
      <c r="L1447" s="16">
        <f t="shared" si="276"/>
        <v>111.15151909722222</v>
      </c>
      <c r="M1447" s="16">
        <f t="shared" si="273"/>
        <v>1941477.7840795009</v>
      </c>
      <c r="N1447" s="16">
        <f t="shared" si="274"/>
        <v>2124449.6942420201</v>
      </c>
      <c r="O1447" s="16">
        <f t="shared" si="275"/>
        <v>6.1111111111111116</v>
      </c>
      <c r="P1447" s="16">
        <f t="shared" si="278"/>
        <v>1.6690625000000004E-2</v>
      </c>
      <c r="Q1447">
        <f t="shared" si="269"/>
        <v>0</v>
      </c>
      <c r="S1447" s="19">
        <f t="shared" si="270"/>
        <v>182971.9101625192</v>
      </c>
      <c r="V1447" t="str">
        <v/>
      </c>
    </row>
    <row r="1448" spans="2:22" x14ac:dyDescent="0.25">
      <c r="B1448" s="6" t="s">
        <v>62</v>
      </c>
      <c r="C1448" s="6">
        <v>1440</v>
      </c>
      <c r="D1448" s="6">
        <v>418</v>
      </c>
      <c r="E1448" s="12">
        <v>22.1</v>
      </c>
      <c r="F1448" s="16">
        <f t="shared" si="271"/>
        <v>-8.3333333333333523E-2</v>
      </c>
      <c r="G1448" s="16"/>
      <c r="H1448" s="16">
        <f t="shared" si="267"/>
        <v>0</v>
      </c>
      <c r="I1448" s="16">
        <f t="shared" si="268"/>
        <v>-2.4244791666666723E-2</v>
      </c>
      <c r="J1448" s="16">
        <f t="shared" si="277"/>
        <v>-409.40809534143608</v>
      </c>
      <c r="K1448" s="16">
        <f t="shared" si="272"/>
        <v>-66.666666666666814</v>
      </c>
      <c r="L1448" s="16">
        <f t="shared" si="276"/>
        <v>-66.690911458333474</v>
      </c>
      <c r="M1448" s="16">
        <f t="shared" si="273"/>
        <v>1941887.1921748423</v>
      </c>
      <c r="N1448" s="16">
        <f t="shared" si="274"/>
        <v>2124449.6942420201</v>
      </c>
      <c r="O1448" s="16">
        <f t="shared" si="275"/>
        <v>6.1388888888888893</v>
      </c>
      <c r="P1448" s="16">
        <f t="shared" si="278"/>
        <v>-1.0014375000000023E-2</v>
      </c>
      <c r="Q1448">
        <f t="shared" si="269"/>
        <v>0.22517445243778986</v>
      </c>
      <c r="S1448" s="19">
        <f t="shared" si="270"/>
        <v>182562.50206717779</v>
      </c>
      <c r="V1448" t="str">
        <v/>
      </c>
    </row>
    <row r="1449" spans="2:22" x14ac:dyDescent="0.25">
      <c r="B1449" s="6" t="s">
        <v>62</v>
      </c>
      <c r="C1449" s="6">
        <v>1441</v>
      </c>
      <c r="D1449" s="6">
        <v>419</v>
      </c>
      <c r="E1449" s="12">
        <v>21.4</v>
      </c>
      <c r="F1449" s="16">
        <f t="shared" si="271"/>
        <v>-0.34722222222222221</v>
      </c>
      <c r="G1449" s="16"/>
      <c r="H1449" s="16">
        <f t="shared" si="267"/>
        <v>0</v>
      </c>
      <c r="I1449" s="16">
        <f t="shared" si="268"/>
        <v>-0.10101996527777778</v>
      </c>
      <c r="J1449" s="16">
        <f t="shared" si="277"/>
        <v>-1651.835075472608</v>
      </c>
      <c r="K1449" s="16">
        <f t="shared" si="272"/>
        <v>-277.77777777777777</v>
      </c>
      <c r="L1449" s="16">
        <f t="shared" si="276"/>
        <v>-277.87879774305554</v>
      </c>
      <c r="M1449" s="16">
        <f t="shared" si="273"/>
        <v>1943539.0272503151</v>
      </c>
      <c r="N1449" s="16">
        <f t="shared" si="274"/>
        <v>2124449.6942420201</v>
      </c>
      <c r="O1449" s="16">
        <f t="shared" si="275"/>
        <v>5.9444444444444446</v>
      </c>
      <c r="P1449" s="16">
        <f t="shared" si="278"/>
        <v>-4.1726562500000001E-2</v>
      </c>
      <c r="Q1449">
        <f t="shared" si="269"/>
        <v>0.90850929150993442</v>
      </c>
      <c r="S1449" s="19">
        <f t="shared" si="270"/>
        <v>180910.66699170507</v>
      </c>
      <c r="V1449" t="str">
        <v/>
      </c>
    </row>
    <row r="1450" spans="2:22" x14ac:dyDescent="0.25">
      <c r="B1450" s="6" t="s">
        <v>62</v>
      </c>
      <c r="C1450" s="6">
        <v>1442</v>
      </c>
      <c r="D1450" s="6">
        <v>420</v>
      </c>
      <c r="E1450" s="12">
        <v>19.600000000000001</v>
      </c>
      <c r="F1450" s="16">
        <f t="shared" si="271"/>
        <v>-0.43055555555555525</v>
      </c>
      <c r="G1450" s="16"/>
      <c r="H1450" s="16">
        <f t="shared" si="267"/>
        <v>0</v>
      </c>
      <c r="I1450" s="16">
        <f t="shared" si="268"/>
        <v>-0.12526475694444436</v>
      </c>
      <c r="J1450" s="16">
        <f t="shared" si="277"/>
        <v>-1875.9906389853381</v>
      </c>
      <c r="K1450" s="16">
        <f t="shared" si="272"/>
        <v>-344.44444444444417</v>
      </c>
      <c r="L1450" s="16">
        <f t="shared" si="276"/>
        <v>-344.5697092013886</v>
      </c>
      <c r="M1450" s="16">
        <f t="shared" si="273"/>
        <v>1945415.0178893004</v>
      </c>
      <c r="N1450" s="16">
        <f t="shared" si="274"/>
        <v>2124449.6942420201</v>
      </c>
      <c r="O1450" s="16">
        <f t="shared" si="275"/>
        <v>5.4444444444444446</v>
      </c>
      <c r="P1450" s="16">
        <f t="shared" si="278"/>
        <v>-5.1740937499999973E-2</v>
      </c>
      <c r="Q1450">
        <f t="shared" si="269"/>
        <v>1.0317948514419362</v>
      </c>
      <c r="S1450" s="19">
        <f t="shared" si="270"/>
        <v>179034.67635271978</v>
      </c>
      <c r="V1450" t="str">
        <v/>
      </c>
    </row>
    <row r="1451" spans="2:22" x14ac:dyDescent="0.25">
      <c r="B1451" s="6" t="s">
        <v>62</v>
      </c>
      <c r="C1451" s="6">
        <v>1443</v>
      </c>
      <c r="D1451" s="6">
        <v>421</v>
      </c>
      <c r="E1451" s="12">
        <v>18.3</v>
      </c>
      <c r="F1451" s="16">
        <f t="shared" si="271"/>
        <v>-0.2222222222222224</v>
      </c>
      <c r="G1451" s="16"/>
      <c r="H1451" s="16">
        <f t="shared" si="267"/>
        <v>0</v>
      </c>
      <c r="I1451" s="16">
        <f t="shared" si="268"/>
        <v>-6.4652777777777837E-2</v>
      </c>
      <c r="J1451" s="16">
        <f t="shared" si="277"/>
        <v>-904.03235532407484</v>
      </c>
      <c r="K1451" s="16">
        <f t="shared" si="272"/>
        <v>-177.77777777777791</v>
      </c>
      <c r="L1451" s="16">
        <f t="shared" si="276"/>
        <v>-177.84243055555569</v>
      </c>
      <c r="M1451" s="16">
        <f t="shared" si="273"/>
        <v>1946319.0502446245</v>
      </c>
      <c r="N1451" s="16">
        <f t="shared" si="274"/>
        <v>2124449.6942420201</v>
      </c>
      <c r="O1451" s="16">
        <f t="shared" si="275"/>
        <v>5.0833333333333339</v>
      </c>
      <c r="P1451" s="16">
        <f t="shared" si="278"/>
        <v>-2.6705000000000024E-2</v>
      </c>
      <c r="Q1451">
        <f t="shared" si="269"/>
        <v>0.49721779542824124</v>
      </c>
      <c r="S1451" s="19">
        <f t="shared" si="270"/>
        <v>178130.64399739564</v>
      </c>
      <c r="V1451" t="str">
        <v/>
      </c>
    </row>
    <row r="1452" spans="2:22" x14ac:dyDescent="0.25">
      <c r="B1452" s="6" t="s">
        <v>62</v>
      </c>
      <c r="C1452" s="6">
        <v>1444</v>
      </c>
      <c r="D1452" s="6">
        <v>422</v>
      </c>
      <c r="E1452" s="12">
        <v>18</v>
      </c>
      <c r="F1452" s="16">
        <f t="shared" si="271"/>
        <v>0</v>
      </c>
      <c r="G1452" s="16"/>
      <c r="H1452" s="16">
        <f t="shared" si="267"/>
        <v>0</v>
      </c>
      <c r="I1452" s="16">
        <f t="shared" si="268"/>
        <v>0</v>
      </c>
      <c r="J1452" s="16">
        <f t="shared" si="277"/>
        <v>0</v>
      </c>
      <c r="K1452" s="16">
        <f t="shared" si="272"/>
        <v>0</v>
      </c>
      <c r="L1452" s="16">
        <f t="shared" si="276"/>
        <v>0</v>
      </c>
      <c r="M1452" s="16">
        <f t="shared" si="273"/>
        <v>1946319.0502446245</v>
      </c>
      <c r="N1452" s="16">
        <f t="shared" si="274"/>
        <v>2124449.6942420201</v>
      </c>
      <c r="O1452" s="16">
        <f t="shared" si="275"/>
        <v>5</v>
      </c>
      <c r="P1452" s="16">
        <f t="shared" si="278"/>
        <v>0</v>
      </c>
      <c r="Q1452">
        <f t="shared" si="269"/>
        <v>0</v>
      </c>
      <c r="S1452" s="19">
        <f t="shared" si="270"/>
        <v>178130.64399739564</v>
      </c>
      <c r="V1452" t="str">
        <v/>
      </c>
    </row>
    <row r="1453" spans="2:22" x14ac:dyDescent="0.25">
      <c r="B1453" s="6" t="s">
        <v>62</v>
      </c>
      <c r="C1453" s="6">
        <v>1445</v>
      </c>
      <c r="D1453" s="6">
        <v>423</v>
      </c>
      <c r="E1453" s="12">
        <v>18.3</v>
      </c>
      <c r="F1453" s="16">
        <f t="shared" si="271"/>
        <v>6.9444444444444448E-2</v>
      </c>
      <c r="G1453" s="16"/>
      <c r="H1453" s="16">
        <f t="shared" si="267"/>
        <v>0</v>
      </c>
      <c r="I1453" s="16">
        <f t="shared" si="268"/>
        <v>2.0203993055555557E-2</v>
      </c>
      <c r="J1453" s="16">
        <f t="shared" si="277"/>
        <v>282.51011103877318</v>
      </c>
      <c r="K1453" s="16">
        <f t="shared" si="272"/>
        <v>55.555555555555557</v>
      </c>
      <c r="L1453" s="16">
        <f t="shared" si="276"/>
        <v>55.57575954861111</v>
      </c>
      <c r="M1453" s="16">
        <f t="shared" si="273"/>
        <v>1946319.0502446245</v>
      </c>
      <c r="N1453" s="16">
        <f t="shared" si="274"/>
        <v>2124732.2043530587</v>
      </c>
      <c r="O1453" s="16">
        <f t="shared" si="275"/>
        <v>5.0833333333333339</v>
      </c>
      <c r="P1453" s="16">
        <f t="shared" si="278"/>
        <v>8.345312500000002E-3</v>
      </c>
      <c r="Q1453">
        <f t="shared" si="269"/>
        <v>0</v>
      </c>
      <c r="S1453" s="19">
        <f t="shared" si="270"/>
        <v>178413.15410843422</v>
      </c>
      <c r="V1453" t="str">
        <v/>
      </c>
    </row>
    <row r="1454" spans="2:22" x14ac:dyDescent="0.25">
      <c r="B1454" s="6" t="s">
        <v>62</v>
      </c>
      <c r="C1454" s="6">
        <v>1446</v>
      </c>
      <c r="D1454" s="6">
        <v>424</v>
      </c>
      <c r="E1454" s="12">
        <v>18.5</v>
      </c>
      <c r="F1454" s="16">
        <f t="shared" si="271"/>
        <v>-5.5555555555555851E-2</v>
      </c>
      <c r="G1454" s="16"/>
      <c r="H1454" s="16">
        <f t="shared" si="267"/>
        <v>0</v>
      </c>
      <c r="I1454" s="16">
        <f t="shared" si="268"/>
        <v>-1.6163194444444532E-2</v>
      </c>
      <c r="J1454" s="16">
        <f t="shared" si="277"/>
        <v>-228.47812258873577</v>
      </c>
      <c r="K1454" s="16">
        <f t="shared" si="272"/>
        <v>-44.444444444444677</v>
      </c>
      <c r="L1454" s="16">
        <f t="shared" si="276"/>
        <v>-44.460607638889122</v>
      </c>
      <c r="M1454" s="16">
        <f t="shared" si="273"/>
        <v>1946547.5283672132</v>
      </c>
      <c r="N1454" s="16">
        <f t="shared" si="274"/>
        <v>2124732.2043530587</v>
      </c>
      <c r="O1454" s="16">
        <f t="shared" si="275"/>
        <v>5.1388888888888893</v>
      </c>
      <c r="P1454" s="16">
        <f t="shared" si="278"/>
        <v>-6.6762500000000363E-3</v>
      </c>
      <c r="Q1454">
        <f t="shared" si="269"/>
        <v>0.1256629674238047</v>
      </c>
      <c r="S1454" s="19">
        <f t="shared" si="270"/>
        <v>178184.6759858455</v>
      </c>
      <c r="V1454" t="str">
        <v/>
      </c>
    </row>
    <row r="1455" spans="2:22" x14ac:dyDescent="0.25">
      <c r="B1455" s="6" t="s">
        <v>62</v>
      </c>
      <c r="C1455" s="6">
        <v>1447</v>
      </c>
      <c r="D1455" s="6">
        <v>425</v>
      </c>
      <c r="E1455" s="12">
        <v>17.899999999999999</v>
      </c>
      <c r="F1455" s="16">
        <f t="shared" si="271"/>
        <v>-0.4861111111111111</v>
      </c>
      <c r="G1455" s="16"/>
      <c r="H1455" s="16">
        <f t="shared" si="267"/>
        <v>0</v>
      </c>
      <c r="I1455" s="16">
        <f t="shared" si="268"/>
        <v>-0.14142795138888889</v>
      </c>
      <c r="J1455" s="16">
        <f t="shared" si="277"/>
        <v>-1934.3451865113811</v>
      </c>
      <c r="K1455" s="16">
        <f t="shared" si="272"/>
        <v>-388.88888888888886</v>
      </c>
      <c r="L1455" s="16">
        <f t="shared" si="276"/>
        <v>-389.03031684027775</v>
      </c>
      <c r="M1455" s="16">
        <f t="shared" si="273"/>
        <v>1948481.8735537245</v>
      </c>
      <c r="N1455" s="16">
        <f t="shared" si="274"/>
        <v>2124732.2043530587</v>
      </c>
      <c r="O1455" s="16">
        <f t="shared" si="275"/>
        <v>4.9722222222222223</v>
      </c>
      <c r="P1455" s="16">
        <f t="shared" si="278"/>
        <v>-5.8417187500000009E-2</v>
      </c>
      <c r="Q1455">
        <f t="shared" si="269"/>
        <v>1.0638898525812597</v>
      </c>
      <c r="S1455" s="19">
        <f t="shared" si="270"/>
        <v>176250.33079933422</v>
      </c>
      <c r="V1455" t="str">
        <v/>
      </c>
    </row>
    <row r="1456" spans="2:22" x14ac:dyDescent="0.25">
      <c r="B1456" s="6" t="s">
        <v>62</v>
      </c>
      <c r="C1456" s="6">
        <v>1448</v>
      </c>
      <c r="D1456" s="6">
        <v>426</v>
      </c>
      <c r="E1456" s="12">
        <v>15</v>
      </c>
      <c r="F1456" s="16">
        <f t="shared" si="271"/>
        <v>-1.1111111111111109</v>
      </c>
      <c r="G1456" s="16"/>
      <c r="H1456" s="16">
        <f t="shared" si="267"/>
        <v>0</v>
      </c>
      <c r="I1456" s="16">
        <f t="shared" si="268"/>
        <v>-0.32326388888888885</v>
      </c>
      <c r="J1456" s="16">
        <f t="shared" si="277"/>
        <v>-3705.0506365740739</v>
      </c>
      <c r="K1456" s="16">
        <f t="shared" si="272"/>
        <v>-888.8888888888888</v>
      </c>
      <c r="L1456" s="16">
        <f t="shared" si="276"/>
        <v>-889.21215277777765</v>
      </c>
      <c r="M1456" s="16">
        <f t="shared" si="273"/>
        <v>1952186.9241902987</v>
      </c>
      <c r="N1456" s="16">
        <f t="shared" si="274"/>
        <v>2124732.2043530587</v>
      </c>
      <c r="O1456" s="16">
        <f t="shared" si="275"/>
        <v>4.166666666666667</v>
      </c>
      <c r="P1456" s="16">
        <f t="shared" si="278"/>
        <v>-0.133525</v>
      </c>
      <c r="Q1456">
        <f t="shared" si="269"/>
        <v>2.0377778501157411</v>
      </c>
      <c r="S1456" s="19">
        <f t="shared" si="270"/>
        <v>172545.28016276006</v>
      </c>
      <c r="V1456" t="str">
        <v/>
      </c>
    </row>
    <row r="1457" spans="2:22" x14ac:dyDescent="0.25">
      <c r="B1457" s="6" t="s">
        <v>62</v>
      </c>
      <c r="C1457" s="6">
        <v>1449</v>
      </c>
      <c r="D1457" s="6">
        <v>427</v>
      </c>
      <c r="E1457" s="12">
        <v>9.9</v>
      </c>
      <c r="F1457" s="16">
        <f t="shared" si="271"/>
        <v>-1.4444444444444444</v>
      </c>
      <c r="G1457" s="16"/>
      <c r="H1457" s="16">
        <f t="shared" si="267"/>
        <v>0</v>
      </c>
      <c r="I1457" s="16">
        <f t="shared" si="268"/>
        <v>-0.42024305555555558</v>
      </c>
      <c r="J1457" s="16">
        <f t="shared" si="277"/>
        <v>-3178.9334461805552</v>
      </c>
      <c r="K1457" s="16">
        <f t="shared" si="272"/>
        <v>-1155.5555555555554</v>
      </c>
      <c r="L1457" s="16">
        <f t="shared" si="276"/>
        <v>-1155.975798611111</v>
      </c>
      <c r="M1457" s="16">
        <f t="shared" si="273"/>
        <v>1955365.8576364792</v>
      </c>
      <c r="N1457" s="16">
        <f t="shared" si="274"/>
        <v>2124732.2043530587</v>
      </c>
      <c r="O1457" s="16">
        <f t="shared" si="275"/>
        <v>2.75</v>
      </c>
      <c r="P1457" s="16">
        <f t="shared" si="278"/>
        <v>-0.17358250000000003</v>
      </c>
      <c r="Q1457">
        <f t="shared" si="269"/>
        <v>1.7484133953993055</v>
      </c>
      <c r="S1457" s="19">
        <f t="shared" si="270"/>
        <v>169366.34671657952</v>
      </c>
      <c r="V1457" t="str">
        <v/>
      </c>
    </row>
    <row r="1458" spans="2:22" x14ac:dyDescent="0.25">
      <c r="B1458" s="6" t="s">
        <v>62</v>
      </c>
      <c r="C1458" s="6">
        <v>1450</v>
      </c>
      <c r="D1458" s="6">
        <v>428</v>
      </c>
      <c r="E1458" s="12">
        <v>4.5999999999999996</v>
      </c>
      <c r="F1458" s="16">
        <f t="shared" si="271"/>
        <v>-1.2083333333333335</v>
      </c>
      <c r="G1458" s="16"/>
      <c r="H1458" s="16">
        <f t="shared" si="267"/>
        <v>0</v>
      </c>
      <c r="I1458" s="16">
        <f t="shared" si="268"/>
        <v>-0.35154947916666673</v>
      </c>
      <c r="J1458" s="16">
        <f t="shared" si="277"/>
        <v>-1235.6343872974537</v>
      </c>
      <c r="K1458" s="16">
        <f t="shared" si="272"/>
        <v>-966.66666666666674</v>
      </c>
      <c r="L1458" s="16">
        <f t="shared" si="276"/>
        <v>-967.01821614583343</v>
      </c>
      <c r="M1458" s="16">
        <f t="shared" si="273"/>
        <v>1956601.4920237768</v>
      </c>
      <c r="N1458" s="16">
        <f t="shared" si="274"/>
        <v>2124732.2043530587</v>
      </c>
      <c r="O1458" s="16">
        <f t="shared" si="275"/>
        <v>1.2777777777777777</v>
      </c>
      <c r="P1458" s="16">
        <f t="shared" si="278"/>
        <v>-0.14520843750000004</v>
      </c>
      <c r="Q1458">
        <f t="shared" si="269"/>
        <v>0.67959891301359965</v>
      </c>
      <c r="S1458" s="19">
        <f t="shared" si="270"/>
        <v>168130.71232928196</v>
      </c>
      <c r="V1458" t="str">
        <v/>
      </c>
    </row>
    <row r="1459" spans="2:22" x14ac:dyDescent="0.25">
      <c r="B1459" s="6" t="s">
        <v>62</v>
      </c>
      <c r="C1459" s="6">
        <v>1451</v>
      </c>
      <c r="D1459" s="6">
        <v>429</v>
      </c>
      <c r="E1459" s="12">
        <v>1.2</v>
      </c>
      <c r="F1459" s="16">
        <f t="shared" si="271"/>
        <v>-0.63888888888888884</v>
      </c>
      <c r="G1459" s="16"/>
      <c r="H1459" s="16">
        <f t="shared" si="267"/>
        <v>0</v>
      </c>
      <c r="I1459" s="16">
        <f t="shared" si="268"/>
        <v>-0.18587673611111111</v>
      </c>
      <c r="J1459" s="16">
        <f t="shared" si="277"/>
        <v>-170.43232928240738</v>
      </c>
      <c r="K1459" s="16">
        <f t="shared" si="272"/>
        <v>-511.11111111111109</v>
      </c>
      <c r="L1459" s="16">
        <f t="shared" si="276"/>
        <v>-511.29698784722217</v>
      </c>
      <c r="M1459" s="16">
        <f t="shared" si="273"/>
        <v>1956771.9243530591</v>
      </c>
      <c r="N1459" s="16">
        <f t="shared" si="274"/>
        <v>2124732.2043530587</v>
      </c>
      <c r="O1459" s="16">
        <f t="shared" si="275"/>
        <v>0.33333333333333331</v>
      </c>
      <c r="P1459" s="16">
        <f t="shared" si="278"/>
        <v>-7.6776875000000008E-2</v>
      </c>
      <c r="Q1459">
        <f t="shared" si="269"/>
        <v>9.3737781105324061E-2</v>
      </c>
      <c r="S1459" s="19">
        <f t="shared" si="270"/>
        <v>167960.27999999956</v>
      </c>
      <c r="V1459" t="str">
        <v/>
      </c>
    </row>
    <row r="1460" spans="2:22" x14ac:dyDescent="0.25">
      <c r="B1460" s="6" t="s">
        <v>62</v>
      </c>
      <c r="C1460" s="6">
        <v>1452</v>
      </c>
      <c r="D1460" s="6">
        <v>430</v>
      </c>
      <c r="E1460" s="12">
        <v>0</v>
      </c>
      <c r="F1460" s="16">
        <f t="shared" si="271"/>
        <v>-0.16666666666666666</v>
      </c>
      <c r="G1460" s="16"/>
      <c r="H1460" s="16">
        <f t="shared" si="267"/>
        <v>0</v>
      </c>
      <c r="I1460" s="16">
        <f t="shared" si="268"/>
        <v>-4.8489583333333336E-2</v>
      </c>
      <c r="J1460" s="16">
        <f t="shared" si="277"/>
        <v>0</v>
      </c>
      <c r="K1460" s="16">
        <f t="shared" si="272"/>
        <v>-133.33333333333331</v>
      </c>
      <c r="L1460" s="16">
        <f t="shared" si="276"/>
        <v>-133.38182291666664</v>
      </c>
      <c r="M1460" s="16">
        <f t="shared" si="273"/>
        <v>1956771.9243530591</v>
      </c>
      <c r="N1460" s="16">
        <f t="shared" si="274"/>
        <v>2124732.2043530587</v>
      </c>
      <c r="O1460" s="16">
        <f t="shared" si="275"/>
        <v>0</v>
      </c>
      <c r="P1460" s="16">
        <f t="shared" si="278"/>
        <v>-2.0028750000000001E-2</v>
      </c>
      <c r="Q1460">
        <f t="shared" si="269"/>
        <v>0</v>
      </c>
      <c r="S1460" s="19">
        <f t="shared" si="270"/>
        <v>167960.27999999956</v>
      </c>
      <c r="V1460" t="str">
        <v/>
      </c>
    </row>
    <row r="1461" spans="2:22" x14ac:dyDescent="0.25">
      <c r="B1461" s="6" t="s">
        <v>62</v>
      </c>
      <c r="C1461" s="6">
        <v>1453</v>
      </c>
      <c r="D1461" s="6">
        <v>431</v>
      </c>
      <c r="E1461" s="12">
        <v>0</v>
      </c>
      <c r="F1461" s="16">
        <f t="shared" si="271"/>
        <v>0</v>
      </c>
      <c r="G1461" s="16"/>
      <c r="H1461" s="16">
        <f t="shared" si="267"/>
        <v>0</v>
      </c>
      <c r="I1461" s="16">
        <f t="shared" si="268"/>
        <v>0</v>
      </c>
      <c r="J1461" s="16">
        <f t="shared" si="277"/>
        <v>0</v>
      </c>
      <c r="K1461" s="16">
        <f t="shared" si="272"/>
        <v>0</v>
      </c>
      <c r="L1461" s="16">
        <f t="shared" si="276"/>
        <v>0</v>
      </c>
      <c r="M1461" s="16">
        <f t="shared" si="273"/>
        <v>1956771.9243530591</v>
      </c>
      <c r="N1461" s="16">
        <f t="shared" si="274"/>
        <v>2124732.2043530587</v>
      </c>
      <c r="O1461" s="16">
        <f t="shared" si="275"/>
        <v>0</v>
      </c>
      <c r="P1461" s="16">
        <f t="shared" si="278"/>
        <v>0</v>
      </c>
      <c r="Q1461">
        <f t="shared" si="269"/>
        <v>0</v>
      </c>
      <c r="S1461" s="19">
        <f t="shared" si="270"/>
        <v>167960.27999999956</v>
      </c>
      <c r="V1461" t="str">
        <v/>
      </c>
    </row>
    <row r="1462" spans="2:22" x14ac:dyDescent="0.25">
      <c r="B1462" s="6" t="s">
        <v>62</v>
      </c>
      <c r="C1462" s="6">
        <v>1454</v>
      </c>
      <c r="D1462" s="6">
        <v>432</v>
      </c>
      <c r="E1462" s="12">
        <v>0</v>
      </c>
      <c r="F1462" s="16">
        <f t="shared" si="271"/>
        <v>0</v>
      </c>
      <c r="G1462" s="16"/>
      <c r="H1462" s="16">
        <f t="shared" si="267"/>
        <v>0</v>
      </c>
      <c r="I1462" s="16">
        <f t="shared" si="268"/>
        <v>0</v>
      </c>
      <c r="J1462" s="16">
        <f t="shared" si="277"/>
        <v>0</v>
      </c>
      <c r="K1462" s="16">
        <f t="shared" si="272"/>
        <v>0</v>
      </c>
      <c r="L1462" s="16">
        <f t="shared" si="276"/>
        <v>0</v>
      </c>
      <c r="M1462" s="16">
        <f t="shared" si="273"/>
        <v>1956771.9243530591</v>
      </c>
      <c r="N1462" s="16">
        <f t="shared" si="274"/>
        <v>2124732.2043530587</v>
      </c>
      <c r="O1462" s="16">
        <f t="shared" si="275"/>
        <v>0</v>
      </c>
      <c r="P1462" s="16">
        <f t="shared" si="278"/>
        <v>0</v>
      </c>
      <c r="Q1462">
        <f t="shared" si="269"/>
        <v>0</v>
      </c>
      <c r="S1462" s="19">
        <f t="shared" si="270"/>
        <v>167960.27999999956</v>
      </c>
      <c r="V1462" t="str">
        <v/>
      </c>
    </row>
    <row r="1463" spans="2:22" x14ac:dyDescent="0.25">
      <c r="B1463" s="6" t="s">
        <v>62</v>
      </c>
      <c r="C1463" s="6">
        <v>1455</v>
      </c>
      <c r="D1463" s="6">
        <v>433</v>
      </c>
      <c r="E1463" s="12">
        <v>0</v>
      </c>
      <c r="F1463" s="16">
        <f t="shared" si="271"/>
        <v>0</v>
      </c>
      <c r="G1463" s="16"/>
      <c r="H1463" s="16">
        <f t="shared" si="267"/>
        <v>0</v>
      </c>
      <c r="I1463" s="16">
        <f t="shared" si="268"/>
        <v>0</v>
      </c>
      <c r="J1463" s="16">
        <f t="shared" si="277"/>
        <v>0</v>
      </c>
      <c r="K1463" s="16">
        <f t="shared" si="272"/>
        <v>0</v>
      </c>
      <c r="L1463" s="16">
        <f t="shared" si="276"/>
        <v>0</v>
      </c>
      <c r="M1463" s="16">
        <f t="shared" si="273"/>
        <v>1956771.9243530591</v>
      </c>
      <c r="N1463" s="16">
        <f t="shared" si="274"/>
        <v>2124732.2043530587</v>
      </c>
      <c r="O1463" s="16">
        <f t="shared" si="275"/>
        <v>0</v>
      </c>
      <c r="P1463" s="16">
        <f t="shared" si="278"/>
        <v>0</v>
      </c>
      <c r="Q1463">
        <f t="shared" si="269"/>
        <v>0</v>
      </c>
      <c r="S1463" s="19">
        <f t="shared" si="270"/>
        <v>167960.27999999956</v>
      </c>
      <c r="V1463" t="str">
        <v/>
      </c>
    </row>
    <row r="1464" spans="2:22" x14ac:dyDescent="0.25">
      <c r="B1464" s="6" t="s">
        <v>62</v>
      </c>
      <c r="C1464" s="6">
        <v>1456</v>
      </c>
      <c r="D1464" s="6">
        <v>434</v>
      </c>
      <c r="E1464" s="12">
        <v>0</v>
      </c>
      <c r="F1464" s="16">
        <f t="shared" si="271"/>
        <v>0</v>
      </c>
      <c r="G1464" s="16"/>
      <c r="H1464" s="16">
        <f t="shared" si="267"/>
        <v>0</v>
      </c>
      <c r="I1464" s="16">
        <f t="shared" si="268"/>
        <v>0</v>
      </c>
      <c r="J1464" s="16">
        <f t="shared" si="277"/>
        <v>0</v>
      </c>
      <c r="K1464" s="16">
        <f t="shared" si="272"/>
        <v>0</v>
      </c>
      <c r="L1464" s="16">
        <f t="shared" si="276"/>
        <v>0</v>
      </c>
      <c r="M1464" s="16">
        <f t="shared" si="273"/>
        <v>1956771.9243530591</v>
      </c>
      <c r="N1464" s="16">
        <f t="shared" si="274"/>
        <v>2124732.2043530587</v>
      </c>
      <c r="O1464" s="16">
        <f t="shared" si="275"/>
        <v>0</v>
      </c>
      <c r="P1464" s="16">
        <f t="shared" si="278"/>
        <v>0</v>
      </c>
      <c r="Q1464">
        <f t="shared" si="269"/>
        <v>0</v>
      </c>
      <c r="S1464" s="19">
        <f t="shared" si="270"/>
        <v>167960.27999999956</v>
      </c>
      <c r="V1464" t="str">
        <v/>
      </c>
    </row>
    <row r="1465" spans="2:22" x14ac:dyDescent="0.25">
      <c r="B1465" s="6" t="s">
        <v>62</v>
      </c>
      <c r="C1465" s="6">
        <v>1457</v>
      </c>
      <c r="D1465" s="6">
        <v>435</v>
      </c>
      <c r="E1465" s="12">
        <v>0</v>
      </c>
      <c r="F1465" s="16">
        <f t="shared" si="271"/>
        <v>0</v>
      </c>
      <c r="G1465" s="16"/>
      <c r="H1465" s="16">
        <f t="shared" si="267"/>
        <v>0</v>
      </c>
      <c r="I1465" s="16">
        <f t="shared" si="268"/>
        <v>0</v>
      </c>
      <c r="J1465" s="16">
        <f t="shared" si="277"/>
        <v>0</v>
      </c>
      <c r="K1465" s="16">
        <f t="shared" si="272"/>
        <v>0</v>
      </c>
      <c r="L1465" s="16">
        <f t="shared" si="276"/>
        <v>0</v>
      </c>
      <c r="M1465" s="16">
        <f t="shared" si="273"/>
        <v>1956771.9243530591</v>
      </c>
      <c r="N1465" s="16">
        <f t="shared" si="274"/>
        <v>2124732.2043530587</v>
      </c>
      <c r="O1465" s="16">
        <f t="shared" si="275"/>
        <v>0</v>
      </c>
      <c r="P1465" s="16">
        <f t="shared" si="278"/>
        <v>0</v>
      </c>
      <c r="Q1465">
        <f t="shared" si="269"/>
        <v>0</v>
      </c>
      <c r="S1465" s="19">
        <f t="shared" si="270"/>
        <v>167960.27999999956</v>
      </c>
      <c r="V1465" t="str">
        <v/>
      </c>
    </row>
    <row r="1466" spans="2:22" x14ac:dyDescent="0.25">
      <c r="B1466" s="6" t="s">
        <v>62</v>
      </c>
      <c r="C1466" s="6">
        <v>1458</v>
      </c>
      <c r="D1466" s="6">
        <v>436</v>
      </c>
      <c r="E1466" s="12">
        <v>0</v>
      </c>
      <c r="F1466" s="16">
        <f t="shared" si="271"/>
        <v>0</v>
      </c>
      <c r="G1466" s="16"/>
      <c r="H1466" s="16">
        <f t="shared" si="267"/>
        <v>0</v>
      </c>
      <c r="I1466" s="16">
        <f t="shared" si="268"/>
        <v>0</v>
      </c>
      <c r="J1466" s="16">
        <f t="shared" si="277"/>
        <v>0</v>
      </c>
      <c r="K1466" s="16">
        <f t="shared" si="272"/>
        <v>0</v>
      </c>
      <c r="L1466" s="16">
        <f t="shared" si="276"/>
        <v>0</v>
      </c>
      <c r="M1466" s="16">
        <f t="shared" si="273"/>
        <v>1956771.9243530591</v>
      </c>
      <c r="N1466" s="16">
        <f t="shared" si="274"/>
        <v>2124732.2043530587</v>
      </c>
      <c r="O1466" s="16">
        <f t="shared" si="275"/>
        <v>0</v>
      </c>
      <c r="P1466" s="16">
        <f t="shared" si="278"/>
        <v>0</v>
      </c>
      <c r="Q1466">
        <f t="shared" si="269"/>
        <v>0</v>
      </c>
      <c r="S1466" s="19">
        <f t="shared" si="270"/>
        <v>167960.27999999956</v>
      </c>
      <c r="V1466" t="str">
        <v/>
      </c>
    </row>
    <row r="1467" spans="2:22" x14ac:dyDescent="0.25">
      <c r="B1467" s="6" t="s">
        <v>62</v>
      </c>
      <c r="C1467" s="6">
        <v>1459</v>
      </c>
      <c r="D1467" s="6">
        <v>437</v>
      </c>
      <c r="E1467" s="12">
        <v>0</v>
      </c>
      <c r="F1467" s="16">
        <f t="shared" si="271"/>
        <v>0</v>
      </c>
      <c r="G1467" s="16"/>
      <c r="H1467" s="16">
        <f t="shared" si="267"/>
        <v>0</v>
      </c>
      <c r="I1467" s="16">
        <f t="shared" si="268"/>
        <v>0</v>
      </c>
      <c r="J1467" s="16">
        <f t="shared" si="277"/>
        <v>0</v>
      </c>
      <c r="K1467" s="16">
        <f t="shared" si="272"/>
        <v>0</v>
      </c>
      <c r="L1467" s="16">
        <f t="shared" si="276"/>
        <v>0</v>
      </c>
      <c r="M1467" s="16">
        <f t="shared" si="273"/>
        <v>1956771.9243530591</v>
      </c>
      <c r="N1467" s="16">
        <f t="shared" si="274"/>
        <v>2124732.2043530587</v>
      </c>
      <c r="O1467" s="16">
        <f t="shared" si="275"/>
        <v>0</v>
      </c>
      <c r="P1467" s="16">
        <f t="shared" si="278"/>
        <v>0</v>
      </c>
      <c r="Q1467">
        <f t="shared" si="269"/>
        <v>0</v>
      </c>
      <c r="S1467" s="19">
        <f t="shared" si="270"/>
        <v>167960.27999999956</v>
      </c>
      <c r="V1467" t="str">
        <v/>
      </c>
    </row>
    <row r="1468" spans="2:22" x14ac:dyDescent="0.25">
      <c r="B1468" s="6" t="s">
        <v>62</v>
      </c>
      <c r="C1468" s="6">
        <v>1460</v>
      </c>
      <c r="D1468" s="6">
        <v>438</v>
      </c>
      <c r="E1468" s="12">
        <v>0</v>
      </c>
      <c r="F1468" s="16">
        <f t="shared" si="271"/>
        <v>0</v>
      </c>
      <c r="G1468" s="16"/>
      <c r="H1468" s="16">
        <f t="shared" si="267"/>
        <v>0</v>
      </c>
      <c r="I1468" s="16">
        <f t="shared" si="268"/>
        <v>0</v>
      </c>
      <c r="J1468" s="16">
        <f t="shared" si="277"/>
        <v>0</v>
      </c>
      <c r="K1468" s="16">
        <f t="shared" si="272"/>
        <v>0</v>
      </c>
      <c r="L1468" s="16">
        <f t="shared" si="276"/>
        <v>0</v>
      </c>
      <c r="M1468" s="16">
        <f t="shared" si="273"/>
        <v>1956771.9243530591</v>
      </c>
      <c r="N1468" s="16">
        <f t="shared" si="274"/>
        <v>2124732.2043530587</v>
      </c>
      <c r="O1468" s="16">
        <f t="shared" si="275"/>
        <v>0</v>
      </c>
      <c r="P1468" s="16">
        <f t="shared" si="278"/>
        <v>0</v>
      </c>
      <c r="Q1468">
        <f t="shared" si="269"/>
        <v>0</v>
      </c>
      <c r="S1468" s="19">
        <f t="shared" si="270"/>
        <v>167960.27999999956</v>
      </c>
      <c r="V1468" t="str">
        <v/>
      </c>
    </row>
    <row r="1469" spans="2:22" x14ac:dyDescent="0.25">
      <c r="B1469" s="6" t="s">
        <v>62</v>
      </c>
      <c r="C1469" s="6">
        <v>1461</v>
      </c>
      <c r="D1469" s="6">
        <v>439</v>
      </c>
      <c r="E1469" s="12">
        <v>0</v>
      </c>
      <c r="F1469" s="16">
        <f t="shared" si="271"/>
        <v>0</v>
      </c>
      <c r="G1469" s="16"/>
      <c r="H1469" s="16">
        <f t="shared" si="267"/>
        <v>0</v>
      </c>
      <c r="I1469" s="16">
        <f t="shared" si="268"/>
        <v>0</v>
      </c>
      <c r="J1469" s="16">
        <f t="shared" si="277"/>
        <v>0</v>
      </c>
      <c r="K1469" s="16">
        <f t="shared" si="272"/>
        <v>0</v>
      </c>
      <c r="L1469" s="16">
        <f t="shared" si="276"/>
        <v>0</v>
      </c>
      <c r="M1469" s="16">
        <f t="shared" si="273"/>
        <v>1956771.9243530591</v>
      </c>
      <c r="N1469" s="16">
        <f t="shared" si="274"/>
        <v>2124732.2043530587</v>
      </c>
      <c r="O1469" s="16">
        <f t="shared" si="275"/>
        <v>0</v>
      </c>
      <c r="P1469" s="16">
        <f t="shared" si="278"/>
        <v>0</v>
      </c>
      <c r="Q1469">
        <f t="shared" si="269"/>
        <v>0</v>
      </c>
      <c r="S1469" s="19">
        <f t="shared" si="270"/>
        <v>167960.27999999956</v>
      </c>
      <c r="V1469" t="str">
        <v/>
      </c>
    </row>
    <row r="1470" spans="2:22" x14ac:dyDescent="0.25">
      <c r="B1470" s="6" t="s">
        <v>62</v>
      </c>
      <c r="C1470" s="6">
        <v>1462</v>
      </c>
      <c r="D1470" s="6">
        <v>440</v>
      </c>
      <c r="E1470" s="12">
        <v>0</v>
      </c>
      <c r="F1470" s="16">
        <f t="shared" si="271"/>
        <v>0</v>
      </c>
      <c r="G1470" s="16"/>
      <c r="H1470" s="16">
        <f t="shared" si="267"/>
        <v>0</v>
      </c>
      <c r="I1470" s="16">
        <f t="shared" si="268"/>
        <v>0</v>
      </c>
      <c r="J1470" s="16">
        <f t="shared" si="277"/>
        <v>0</v>
      </c>
      <c r="K1470" s="16">
        <f t="shared" si="272"/>
        <v>0</v>
      </c>
      <c r="L1470" s="16">
        <f t="shared" si="276"/>
        <v>0</v>
      </c>
      <c r="M1470" s="16">
        <f t="shared" si="273"/>
        <v>1956771.9243530591</v>
      </c>
      <c r="N1470" s="16">
        <f t="shared" si="274"/>
        <v>2124732.2043530587</v>
      </c>
      <c r="O1470" s="16">
        <f t="shared" si="275"/>
        <v>0</v>
      </c>
      <c r="P1470" s="16">
        <f t="shared" si="278"/>
        <v>0</v>
      </c>
      <c r="Q1470">
        <f t="shared" si="269"/>
        <v>0</v>
      </c>
      <c r="S1470" s="19">
        <f t="shared" si="270"/>
        <v>167960.27999999956</v>
      </c>
      <c r="V1470" t="str">
        <v/>
      </c>
    </row>
    <row r="1471" spans="2:22" x14ac:dyDescent="0.25">
      <c r="B1471" s="6" t="s">
        <v>62</v>
      </c>
      <c r="C1471" s="6">
        <v>1463</v>
      </c>
      <c r="D1471" s="6">
        <v>441</v>
      </c>
      <c r="E1471" s="12">
        <v>0</v>
      </c>
      <c r="F1471" s="16">
        <f t="shared" si="271"/>
        <v>0</v>
      </c>
      <c r="G1471" s="16"/>
      <c r="H1471" s="16">
        <f t="shared" si="267"/>
        <v>0</v>
      </c>
      <c r="I1471" s="16">
        <f t="shared" si="268"/>
        <v>0</v>
      </c>
      <c r="J1471" s="16">
        <f t="shared" si="277"/>
        <v>0</v>
      </c>
      <c r="K1471" s="16">
        <f t="shared" si="272"/>
        <v>0</v>
      </c>
      <c r="L1471" s="16">
        <f t="shared" si="276"/>
        <v>0</v>
      </c>
      <c r="M1471" s="16">
        <f t="shared" si="273"/>
        <v>1956771.9243530591</v>
      </c>
      <c r="N1471" s="16">
        <f t="shared" si="274"/>
        <v>2124732.2043530587</v>
      </c>
      <c r="O1471" s="16">
        <f t="shared" si="275"/>
        <v>0</v>
      </c>
      <c r="P1471" s="16">
        <f t="shared" si="278"/>
        <v>0</v>
      </c>
      <c r="Q1471">
        <f t="shared" si="269"/>
        <v>0</v>
      </c>
      <c r="S1471" s="19">
        <f t="shared" si="270"/>
        <v>167960.27999999956</v>
      </c>
      <c r="V1471" t="str">
        <v/>
      </c>
    </row>
    <row r="1472" spans="2:22" x14ac:dyDescent="0.25">
      <c r="B1472" s="6" t="s">
        <v>62</v>
      </c>
      <c r="C1472" s="6">
        <v>1464</v>
      </c>
      <c r="D1472" s="6">
        <v>442</v>
      </c>
      <c r="E1472" s="12">
        <v>0</v>
      </c>
      <c r="F1472" s="16">
        <f t="shared" si="271"/>
        <v>0</v>
      </c>
      <c r="G1472" s="16"/>
      <c r="H1472" s="16">
        <f t="shared" si="267"/>
        <v>0</v>
      </c>
      <c r="I1472" s="16">
        <f t="shared" si="268"/>
        <v>0</v>
      </c>
      <c r="J1472" s="16">
        <f t="shared" si="277"/>
        <v>0</v>
      </c>
      <c r="K1472" s="16">
        <f t="shared" si="272"/>
        <v>0</v>
      </c>
      <c r="L1472" s="16">
        <f t="shared" si="276"/>
        <v>0</v>
      </c>
      <c r="M1472" s="16">
        <f t="shared" si="273"/>
        <v>1956771.9243530591</v>
      </c>
      <c r="N1472" s="16">
        <f t="shared" si="274"/>
        <v>2124732.2043530587</v>
      </c>
      <c r="O1472" s="16">
        <f t="shared" si="275"/>
        <v>0</v>
      </c>
      <c r="P1472" s="16">
        <f t="shared" si="278"/>
        <v>0</v>
      </c>
      <c r="Q1472">
        <f t="shared" si="269"/>
        <v>0</v>
      </c>
      <c r="S1472" s="19">
        <f t="shared" si="270"/>
        <v>167960.27999999956</v>
      </c>
      <c r="V1472" t="str">
        <v/>
      </c>
    </row>
    <row r="1473" spans="2:22" x14ac:dyDescent="0.25">
      <c r="B1473" s="6" t="s">
        <v>62</v>
      </c>
      <c r="C1473" s="6">
        <v>1465</v>
      </c>
      <c r="D1473" s="6">
        <v>443</v>
      </c>
      <c r="E1473" s="12">
        <v>0</v>
      </c>
      <c r="F1473" s="16">
        <f t="shared" si="271"/>
        <v>0</v>
      </c>
      <c r="G1473" s="16"/>
      <c r="H1473" s="16">
        <f t="shared" si="267"/>
        <v>0</v>
      </c>
      <c r="I1473" s="16">
        <f t="shared" si="268"/>
        <v>0</v>
      </c>
      <c r="J1473" s="16">
        <f t="shared" si="277"/>
        <v>0</v>
      </c>
      <c r="K1473" s="16">
        <f t="shared" si="272"/>
        <v>0</v>
      </c>
      <c r="L1473" s="16">
        <f t="shared" si="276"/>
        <v>0</v>
      </c>
      <c r="M1473" s="16">
        <f t="shared" si="273"/>
        <v>1956771.9243530591</v>
      </c>
      <c r="N1473" s="16">
        <f t="shared" si="274"/>
        <v>2124732.2043530587</v>
      </c>
      <c r="O1473" s="16">
        <f t="shared" si="275"/>
        <v>0</v>
      </c>
      <c r="P1473" s="16">
        <f t="shared" si="278"/>
        <v>0</v>
      </c>
      <c r="Q1473">
        <f t="shared" si="269"/>
        <v>0</v>
      </c>
      <c r="S1473" s="19">
        <f t="shared" si="270"/>
        <v>167960.27999999956</v>
      </c>
      <c r="V1473" t="str">
        <v/>
      </c>
    </row>
    <row r="1474" spans="2:22" x14ac:dyDescent="0.25">
      <c r="B1474" s="6" t="s">
        <v>62</v>
      </c>
      <c r="C1474" s="6">
        <v>1466</v>
      </c>
      <c r="D1474" s="6">
        <v>444</v>
      </c>
      <c r="E1474" s="12">
        <v>0</v>
      </c>
      <c r="F1474" s="16">
        <f t="shared" si="271"/>
        <v>0</v>
      </c>
      <c r="G1474" s="16"/>
      <c r="H1474" s="16">
        <f t="shared" si="267"/>
        <v>0</v>
      </c>
      <c r="I1474" s="16">
        <f t="shared" si="268"/>
        <v>0</v>
      </c>
      <c r="J1474" s="16">
        <f t="shared" si="277"/>
        <v>0</v>
      </c>
      <c r="K1474" s="16">
        <f t="shared" si="272"/>
        <v>0</v>
      </c>
      <c r="L1474" s="16">
        <f t="shared" si="276"/>
        <v>0</v>
      </c>
      <c r="M1474" s="16">
        <f t="shared" si="273"/>
        <v>1956771.9243530591</v>
      </c>
      <c r="N1474" s="16">
        <f t="shared" si="274"/>
        <v>2124732.2043530587</v>
      </c>
      <c r="O1474" s="16">
        <f t="shared" si="275"/>
        <v>0</v>
      </c>
      <c r="P1474" s="16">
        <f t="shared" si="278"/>
        <v>0</v>
      </c>
      <c r="Q1474">
        <f t="shared" si="269"/>
        <v>0</v>
      </c>
      <c r="S1474" s="19">
        <f t="shared" si="270"/>
        <v>167960.27999999956</v>
      </c>
      <c r="V1474" t="str">
        <v/>
      </c>
    </row>
    <row r="1475" spans="2:22" x14ac:dyDescent="0.25">
      <c r="B1475" s="6" t="s">
        <v>62</v>
      </c>
      <c r="C1475" s="6">
        <v>1467</v>
      </c>
      <c r="D1475" s="6">
        <v>445</v>
      </c>
      <c r="E1475" s="12">
        <v>0</v>
      </c>
      <c r="F1475" s="16">
        <f t="shared" si="271"/>
        <v>0</v>
      </c>
      <c r="G1475" s="16"/>
      <c r="H1475" s="16">
        <f t="shared" si="267"/>
        <v>0</v>
      </c>
      <c r="I1475" s="16">
        <f t="shared" si="268"/>
        <v>0</v>
      </c>
      <c r="J1475" s="16">
        <f t="shared" si="277"/>
        <v>0</v>
      </c>
      <c r="K1475" s="16">
        <f t="shared" si="272"/>
        <v>0</v>
      </c>
      <c r="L1475" s="16">
        <f t="shared" si="276"/>
        <v>0</v>
      </c>
      <c r="M1475" s="16">
        <f t="shared" si="273"/>
        <v>1956771.9243530591</v>
      </c>
      <c r="N1475" s="16">
        <f t="shared" si="274"/>
        <v>2124732.2043530587</v>
      </c>
      <c r="O1475" s="16">
        <f t="shared" si="275"/>
        <v>0</v>
      </c>
      <c r="P1475" s="16">
        <f t="shared" si="278"/>
        <v>0</v>
      </c>
      <c r="Q1475">
        <f t="shared" si="269"/>
        <v>0</v>
      </c>
      <c r="S1475" s="19">
        <f t="shared" si="270"/>
        <v>167960.27999999956</v>
      </c>
      <c r="V1475" t="str">
        <v/>
      </c>
    </row>
    <row r="1476" spans="2:22" x14ac:dyDescent="0.25">
      <c r="B1476" s="6" t="s">
        <v>62</v>
      </c>
      <c r="C1476" s="6">
        <v>1468</v>
      </c>
      <c r="D1476" s="6">
        <v>446</v>
      </c>
      <c r="E1476" s="12">
        <v>0</v>
      </c>
      <c r="F1476" s="16">
        <f t="shared" si="271"/>
        <v>0</v>
      </c>
      <c r="G1476" s="16"/>
      <c r="H1476" s="16">
        <f t="shared" si="267"/>
        <v>0</v>
      </c>
      <c r="I1476" s="16">
        <f t="shared" si="268"/>
        <v>0</v>
      </c>
      <c r="J1476" s="16">
        <f t="shared" si="277"/>
        <v>0</v>
      </c>
      <c r="K1476" s="16">
        <f t="shared" si="272"/>
        <v>0</v>
      </c>
      <c r="L1476" s="16">
        <f t="shared" si="276"/>
        <v>0</v>
      </c>
      <c r="M1476" s="16">
        <f t="shared" si="273"/>
        <v>1956771.9243530591</v>
      </c>
      <c r="N1476" s="16">
        <f t="shared" si="274"/>
        <v>2124732.2043530587</v>
      </c>
      <c r="O1476" s="16">
        <f t="shared" si="275"/>
        <v>0</v>
      </c>
      <c r="P1476" s="16">
        <f t="shared" si="278"/>
        <v>0</v>
      </c>
      <c r="Q1476">
        <f t="shared" si="269"/>
        <v>0</v>
      </c>
      <c r="S1476" s="19">
        <f t="shared" si="270"/>
        <v>167960.27999999956</v>
      </c>
      <c r="V1476" t="str">
        <v/>
      </c>
    </row>
    <row r="1477" spans="2:22" x14ac:dyDescent="0.25">
      <c r="B1477" s="6" t="s">
        <v>62</v>
      </c>
      <c r="C1477" s="6">
        <v>1469</v>
      </c>
      <c r="D1477" s="6">
        <v>447</v>
      </c>
      <c r="E1477" s="12">
        <v>0</v>
      </c>
      <c r="F1477" s="16">
        <f t="shared" si="271"/>
        <v>0</v>
      </c>
      <c r="G1477" s="16"/>
      <c r="H1477" s="16">
        <f t="shared" si="267"/>
        <v>0</v>
      </c>
      <c r="I1477" s="16">
        <f t="shared" si="268"/>
        <v>0</v>
      </c>
      <c r="J1477" s="16">
        <f t="shared" si="277"/>
        <v>0</v>
      </c>
      <c r="K1477" s="16">
        <f t="shared" si="272"/>
        <v>0</v>
      </c>
      <c r="L1477" s="16">
        <f t="shared" si="276"/>
        <v>0</v>
      </c>
      <c r="M1477" s="16">
        <f t="shared" si="273"/>
        <v>1956771.9243530591</v>
      </c>
      <c r="N1477" s="16">
        <f t="shared" si="274"/>
        <v>2124732.2043530587</v>
      </c>
      <c r="O1477" s="16">
        <f t="shared" si="275"/>
        <v>0</v>
      </c>
      <c r="P1477" s="16">
        <f t="shared" si="278"/>
        <v>0</v>
      </c>
      <c r="Q1477">
        <f t="shared" si="269"/>
        <v>0</v>
      </c>
      <c r="S1477" s="19">
        <f t="shared" si="270"/>
        <v>167960.27999999956</v>
      </c>
      <c r="V1477" t="str">
        <v/>
      </c>
    </row>
    <row r="1478" spans="2:22" x14ac:dyDescent="0.25">
      <c r="B1478" s="6" t="s">
        <v>62</v>
      </c>
      <c r="C1478" s="6">
        <v>1470</v>
      </c>
      <c r="D1478" s="6">
        <v>448</v>
      </c>
      <c r="E1478" s="12">
        <v>0</v>
      </c>
      <c r="F1478" s="16">
        <f t="shared" si="271"/>
        <v>0</v>
      </c>
      <c r="G1478" s="16"/>
      <c r="H1478" s="16">
        <f t="shared" si="267"/>
        <v>0</v>
      </c>
      <c r="I1478" s="16">
        <f t="shared" si="268"/>
        <v>0</v>
      </c>
      <c r="J1478" s="16">
        <f t="shared" si="277"/>
        <v>0</v>
      </c>
      <c r="K1478" s="16">
        <f t="shared" si="272"/>
        <v>0</v>
      </c>
      <c r="L1478" s="16">
        <f t="shared" si="276"/>
        <v>0</v>
      </c>
      <c r="M1478" s="16">
        <f t="shared" si="273"/>
        <v>1956771.9243530591</v>
      </c>
      <c r="N1478" s="16">
        <f t="shared" si="274"/>
        <v>2124732.2043530587</v>
      </c>
      <c r="O1478" s="16">
        <f t="shared" si="275"/>
        <v>0</v>
      </c>
      <c r="P1478" s="16">
        <f t="shared" si="278"/>
        <v>0</v>
      </c>
      <c r="Q1478">
        <f t="shared" si="269"/>
        <v>0</v>
      </c>
      <c r="S1478" s="19">
        <f t="shared" si="270"/>
        <v>167960.27999999956</v>
      </c>
      <c r="V1478" t="str">
        <v/>
      </c>
    </row>
    <row r="1479" spans="2:22" x14ac:dyDescent="0.25">
      <c r="B1479" s="6" t="s">
        <v>62</v>
      </c>
      <c r="C1479" s="6">
        <v>1471</v>
      </c>
      <c r="D1479" s="6">
        <v>449</v>
      </c>
      <c r="E1479" s="12">
        <v>0</v>
      </c>
      <c r="F1479" s="16">
        <f t="shared" si="271"/>
        <v>0</v>
      </c>
      <c r="G1479" s="16"/>
      <c r="H1479" s="16">
        <f t="shared" si="267"/>
        <v>0</v>
      </c>
      <c r="I1479" s="16">
        <f t="shared" si="268"/>
        <v>0</v>
      </c>
      <c r="J1479" s="16">
        <f t="shared" si="277"/>
        <v>0</v>
      </c>
      <c r="K1479" s="16">
        <f t="shared" si="272"/>
        <v>0</v>
      </c>
      <c r="L1479" s="16">
        <f t="shared" si="276"/>
        <v>0</v>
      </c>
      <c r="M1479" s="16">
        <f t="shared" si="273"/>
        <v>1956771.9243530591</v>
      </c>
      <c r="N1479" s="16">
        <f t="shared" si="274"/>
        <v>2124732.2043530587</v>
      </c>
      <c r="O1479" s="16">
        <f t="shared" si="275"/>
        <v>0</v>
      </c>
      <c r="P1479" s="16">
        <f t="shared" si="278"/>
        <v>0</v>
      </c>
      <c r="Q1479">
        <f t="shared" si="269"/>
        <v>0</v>
      </c>
      <c r="S1479" s="19">
        <f t="shared" si="270"/>
        <v>167960.27999999956</v>
      </c>
      <c r="V1479" t="str">
        <v/>
      </c>
    </row>
    <row r="1480" spans="2:22" x14ac:dyDescent="0.25">
      <c r="B1480" s="6" t="s">
        <v>62</v>
      </c>
      <c r="C1480" s="6">
        <v>1472</v>
      </c>
      <c r="D1480" s="6">
        <v>450</v>
      </c>
      <c r="E1480" s="12">
        <v>0</v>
      </c>
      <c r="F1480" s="16">
        <f t="shared" si="271"/>
        <v>0</v>
      </c>
      <c r="G1480" s="16"/>
      <c r="H1480" s="16">
        <f t="shared" ref="H1480:H1543" si="279">$L$3*F1481</f>
        <v>0</v>
      </c>
      <c r="I1480" s="16">
        <f t="shared" si="268"/>
        <v>0</v>
      </c>
      <c r="J1480" s="16">
        <f t="shared" si="277"/>
        <v>0</v>
      </c>
      <c r="K1480" s="16">
        <f t="shared" si="272"/>
        <v>0</v>
      </c>
      <c r="L1480" s="16">
        <f t="shared" si="276"/>
        <v>0</v>
      </c>
      <c r="M1480" s="16">
        <f t="shared" si="273"/>
        <v>1956771.9243530591</v>
      </c>
      <c r="N1480" s="16">
        <f t="shared" si="274"/>
        <v>2124732.2043530587</v>
      </c>
      <c r="O1480" s="16">
        <f t="shared" si="275"/>
        <v>0</v>
      </c>
      <c r="P1480" s="16">
        <f t="shared" si="278"/>
        <v>0</v>
      </c>
      <c r="Q1480">
        <f t="shared" si="269"/>
        <v>0</v>
      </c>
      <c r="S1480" s="19">
        <f t="shared" si="270"/>
        <v>167960.27999999956</v>
      </c>
      <c r="V1480" t="str">
        <v/>
      </c>
    </row>
    <row r="1481" spans="2:22" x14ac:dyDescent="0.25">
      <c r="B1481" s="6" t="s">
        <v>62</v>
      </c>
      <c r="C1481" s="6">
        <v>1473</v>
      </c>
      <c r="D1481" s="6">
        <v>451</v>
      </c>
      <c r="E1481" s="12">
        <v>0</v>
      </c>
      <c r="F1481" s="16">
        <f t="shared" si="271"/>
        <v>0</v>
      </c>
      <c r="G1481" s="16"/>
      <c r="H1481" s="16">
        <f t="shared" si="279"/>
        <v>0</v>
      </c>
      <c r="I1481" s="16">
        <f t="shared" ref="I1481:I1544" si="280">0.5*$M$2*$I$2*$G$2*F1481</f>
        <v>0</v>
      </c>
      <c r="J1481" s="16">
        <f t="shared" si="277"/>
        <v>0</v>
      </c>
      <c r="K1481" s="16">
        <f t="shared" si="272"/>
        <v>0</v>
      </c>
      <c r="L1481" s="16">
        <f t="shared" si="276"/>
        <v>0</v>
      </c>
      <c r="M1481" s="16">
        <f t="shared" si="273"/>
        <v>1956771.9243530591</v>
      </c>
      <c r="N1481" s="16">
        <f t="shared" si="274"/>
        <v>2124732.2043530587</v>
      </c>
      <c r="O1481" s="16">
        <f t="shared" si="275"/>
        <v>0</v>
      </c>
      <c r="P1481" s="16">
        <f t="shared" si="278"/>
        <v>0</v>
      </c>
      <c r="Q1481">
        <f t="shared" ref="Q1481:Q1544" si="281">(IF(F1481 &lt; 0, ABS(L1481) * O1481 * 0.55, 0))/1000</f>
        <v>0</v>
      </c>
      <c r="S1481" s="19">
        <f t="shared" ref="S1481:S1544" si="282">N1481-M1481</f>
        <v>167960.27999999956</v>
      </c>
      <c r="V1481" t="str">
        <v/>
      </c>
    </row>
    <row r="1482" spans="2:22" x14ac:dyDescent="0.25">
      <c r="B1482" s="6" t="s">
        <v>62</v>
      </c>
      <c r="C1482" s="6">
        <v>1474</v>
      </c>
      <c r="D1482" s="6">
        <v>452</v>
      </c>
      <c r="E1482" s="12">
        <v>0</v>
      </c>
      <c r="F1482" s="16">
        <f t="shared" ref="F1482:F1545" si="283">($E1483-$E1481)/2/3.6</f>
        <v>0</v>
      </c>
      <c r="G1482" s="16"/>
      <c r="H1482" s="16">
        <f t="shared" si="279"/>
        <v>0</v>
      </c>
      <c r="I1482" s="16">
        <f t="shared" si="280"/>
        <v>0</v>
      </c>
      <c r="J1482" s="16">
        <f t="shared" si="277"/>
        <v>0</v>
      </c>
      <c r="K1482" s="16">
        <f t="shared" ref="K1482:K1545" si="284">$H$2*F1482</f>
        <v>0</v>
      </c>
      <c r="L1482" s="16">
        <f t="shared" si="276"/>
        <v>0</v>
      </c>
      <c r="M1482" s="16">
        <f t="shared" ref="M1482:M1545" si="285">M1481+MAX(-J1482, 0)</f>
        <v>1956771.9243530591</v>
      </c>
      <c r="N1482" s="16">
        <f t="shared" ref="N1482:N1545" si="286">N1481+MAX(J1482, 0)</f>
        <v>2124732.2043530587</v>
      </c>
      <c r="O1482" s="16">
        <f t="shared" ref="O1482:O1545" si="287">E1482*(1000/3600)</f>
        <v>0</v>
      </c>
      <c r="P1482" s="16">
        <f t="shared" si="278"/>
        <v>0</v>
      </c>
      <c r="Q1482">
        <f t="shared" si="281"/>
        <v>0</v>
      </c>
      <c r="S1482" s="19">
        <f t="shared" si="282"/>
        <v>167960.27999999956</v>
      </c>
      <c r="V1482" t="str">
        <v/>
      </c>
    </row>
    <row r="1483" spans="2:22" x14ac:dyDescent="0.25">
      <c r="B1483" s="6" t="s">
        <v>62</v>
      </c>
      <c r="C1483" s="6">
        <v>1475</v>
      </c>
      <c r="D1483" s="6">
        <v>453</v>
      </c>
      <c r="E1483" s="12">
        <v>0</v>
      </c>
      <c r="F1483" s="16">
        <f t="shared" si="283"/>
        <v>0</v>
      </c>
      <c r="G1483" s="16"/>
      <c r="H1483" s="16">
        <f t="shared" si="279"/>
        <v>0</v>
      </c>
      <c r="I1483" s="16">
        <f t="shared" si="280"/>
        <v>0</v>
      </c>
      <c r="J1483" s="16">
        <f t="shared" si="277"/>
        <v>0</v>
      </c>
      <c r="K1483" s="16">
        <f t="shared" si="284"/>
        <v>0</v>
      </c>
      <c r="L1483" s="16">
        <f t="shared" si="276"/>
        <v>0</v>
      </c>
      <c r="M1483" s="16">
        <f t="shared" si="285"/>
        <v>1956771.9243530591</v>
      </c>
      <c r="N1483" s="16">
        <f t="shared" si="286"/>
        <v>2124732.2043530587</v>
      </c>
      <c r="O1483" s="16">
        <f t="shared" si="287"/>
        <v>0</v>
      </c>
      <c r="P1483" s="16">
        <f t="shared" si="278"/>
        <v>0</v>
      </c>
      <c r="Q1483">
        <f t="shared" si="281"/>
        <v>0</v>
      </c>
      <c r="S1483" s="19">
        <f t="shared" si="282"/>
        <v>167960.27999999956</v>
      </c>
      <c r="V1483" t="str">
        <v/>
      </c>
    </row>
    <row r="1484" spans="2:22" x14ac:dyDescent="0.25">
      <c r="B1484" s="6" t="s">
        <v>62</v>
      </c>
      <c r="C1484" s="6">
        <v>1476</v>
      </c>
      <c r="D1484" s="6">
        <v>454</v>
      </c>
      <c r="E1484" s="12">
        <v>0</v>
      </c>
      <c r="F1484" s="16">
        <f t="shared" si="283"/>
        <v>0</v>
      </c>
      <c r="G1484" s="16"/>
      <c r="H1484" s="16">
        <f t="shared" si="279"/>
        <v>0</v>
      </c>
      <c r="I1484" s="16">
        <f t="shared" si="280"/>
        <v>0</v>
      </c>
      <c r="J1484" s="16">
        <f t="shared" si="277"/>
        <v>0</v>
      </c>
      <c r="K1484" s="16">
        <f t="shared" si="284"/>
        <v>0</v>
      </c>
      <c r="L1484" s="16">
        <f t="shared" ref="L1484:L1547" si="288">K1484+I1484+H1484</f>
        <v>0</v>
      </c>
      <c r="M1484" s="16">
        <f t="shared" si="285"/>
        <v>1956771.9243530591</v>
      </c>
      <c r="N1484" s="16">
        <f t="shared" si="286"/>
        <v>2124732.2043530587</v>
      </c>
      <c r="O1484" s="16">
        <f t="shared" si="287"/>
        <v>0</v>
      </c>
      <c r="P1484" s="16">
        <f t="shared" si="278"/>
        <v>0</v>
      </c>
      <c r="Q1484">
        <f t="shared" si="281"/>
        <v>0</v>
      </c>
      <c r="S1484" s="19">
        <f t="shared" si="282"/>
        <v>167960.27999999956</v>
      </c>
      <c r="V1484" t="str">
        <v/>
      </c>
    </row>
    <row r="1485" spans="2:22" x14ac:dyDescent="0.25">
      <c r="B1485" s="6" t="s">
        <v>62</v>
      </c>
      <c r="C1485" s="6">
        <v>1477</v>
      </c>
      <c r="D1485" s="6">
        <v>455</v>
      </c>
      <c r="E1485" s="12">
        <v>0</v>
      </c>
      <c r="F1485" s="16">
        <f t="shared" si="283"/>
        <v>0</v>
      </c>
      <c r="G1485" s="16"/>
      <c r="H1485" s="16">
        <f t="shared" si="279"/>
        <v>0</v>
      </c>
      <c r="I1485" s="16">
        <f t="shared" si="280"/>
        <v>0</v>
      </c>
      <c r="J1485" s="16">
        <f t="shared" si="277"/>
        <v>0</v>
      </c>
      <c r="K1485" s="16">
        <f t="shared" si="284"/>
        <v>0</v>
      </c>
      <c r="L1485" s="16">
        <f t="shared" si="288"/>
        <v>0</v>
      </c>
      <c r="M1485" s="16">
        <f t="shared" si="285"/>
        <v>1956771.9243530591</v>
      </c>
      <c r="N1485" s="16">
        <f t="shared" si="286"/>
        <v>2124732.2043530587</v>
      </c>
      <c r="O1485" s="16">
        <f t="shared" si="287"/>
        <v>0</v>
      </c>
      <c r="P1485" s="16">
        <f t="shared" si="278"/>
        <v>0</v>
      </c>
      <c r="Q1485">
        <f t="shared" si="281"/>
        <v>0</v>
      </c>
      <c r="S1485" s="19">
        <f t="shared" si="282"/>
        <v>167960.27999999956</v>
      </c>
      <c r="V1485" t="str">
        <v/>
      </c>
    </row>
    <row r="1486" spans="2:22" x14ac:dyDescent="0.25">
      <c r="B1486" s="7" t="s">
        <v>63</v>
      </c>
      <c r="C1486" s="7">
        <v>1478</v>
      </c>
      <c r="D1486" s="7">
        <v>1</v>
      </c>
      <c r="E1486" s="13">
        <v>0</v>
      </c>
      <c r="F1486" s="16">
        <f t="shared" si="283"/>
        <v>0.30555555555555558</v>
      </c>
      <c r="G1486" s="16"/>
      <c r="H1486" s="16">
        <f t="shared" si="279"/>
        <v>0</v>
      </c>
      <c r="I1486" s="16">
        <f t="shared" si="280"/>
        <v>8.8897569444444463E-2</v>
      </c>
      <c r="J1486" s="16">
        <f t="shared" ref="J1486:J1549" si="289">L1486*O1486</f>
        <v>0</v>
      </c>
      <c r="K1486" s="16">
        <f t="shared" si="284"/>
        <v>244.44444444444446</v>
      </c>
      <c r="L1486" s="16">
        <f t="shared" si="288"/>
        <v>244.5333420138889</v>
      </c>
      <c r="M1486" s="16">
        <f t="shared" si="285"/>
        <v>1956771.9243530591</v>
      </c>
      <c r="N1486" s="16">
        <f t="shared" si="286"/>
        <v>2124732.2043530587</v>
      </c>
      <c r="O1486" s="16">
        <f t="shared" si="287"/>
        <v>0</v>
      </c>
      <c r="P1486" s="16">
        <f t="shared" ref="P1486:P1549" si="290">$K$2*$J$2*$G$2*F1486</f>
        <v>3.6719375000000005E-2</v>
      </c>
      <c r="Q1486">
        <f t="shared" si="281"/>
        <v>0</v>
      </c>
      <c r="S1486" s="19">
        <f t="shared" si="282"/>
        <v>167960.27999999956</v>
      </c>
      <c r="V1486" t="str">
        <v/>
      </c>
    </row>
    <row r="1487" spans="2:22" x14ac:dyDescent="0.25">
      <c r="B1487" s="7" t="s">
        <v>63</v>
      </c>
      <c r="C1487" s="7">
        <v>1479</v>
      </c>
      <c r="D1487" s="7">
        <v>2</v>
      </c>
      <c r="E1487" s="13">
        <v>2.2000000000000002</v>
      </c>
      <c r="F1487" s="16">
        <f t="shared" si="283"/>
        <v>0.61111111111111116</v>
      </c>
      <c r="G1487" s="16"/>
      <c r="H1487" s="16">
        <f t="shared" si="279"/>
        <v>0</v>
      </c>
      <c r="I1487" s="16">
        <f t="shared" si="280"/>
        <v>0.17779513888888893</v>
      </c>
      <c r="J1487" s="16">
        <f t="shared" si="289"/>
        <v>298.87408468364202</v>
      </c>
      <c r="K1487" s="16">
        <f t="shared" si="284"/>
        <v>488.88888888888891</v>
      </c>
      <c r="L1487" s="16">
        <f t="shared" si="288"/>
        <v>489.0666840277778</v>
      </c>
      <c r="M1487" s="16">
        <f t="shared" si="285"/>
        <v>1956771.9243530591</v>
      </c>
      <c r="N1487" s="16">
        <f t="shared" si="286"/>
        <v>2125031.0784377423</v>
      </c>
      <c r="O1487" s="16">
        <f t="shared" si="287"/>
        <v>0.61111111111111116</v>
      </c>
      <c r="P1487" s="16">
        <f t="shared" si="290"/>
        <v>7.3438750000000011E-2</v>
      </c>
      <c r="Q1487">
        <f t="shared" si="281"/>
        <v>0</v>
      </c>
      <c r="S1487" s="19">
        <f t="shared" si="282"/>
        <v>168259.15408468316</v>
      </c>
      <c r="V1487" t="str">
        <v/>
      </c>
    </row>
    <row r="1488" spans="2:22" x14ac:dyDescent="0.25">
      <c r="B1488" s="7" t="s">
        <v>63</v>
      </c>
      <c r="C1488" s="7">
        <v>1480</v>
      </c>
      <c r="D1488" s="7">
        <v>3</v>
      </c>
      <c r="E1488" s="13">
        <v>4.4000000000000004</v>
      </c>
      <c r="F1488" s="16">
        <f t="shared" si="283"/>
        <v>0.56944444444444442</v>
      </c>
      <c r="G1488" s="16"/>
      <c r="H1488" s="16">
        <f t="shared" si="279"/>
        <v>0</v>
      </c>
      <c r="I1488" s="16">
        <f t="shared" si="280"/>
        <v>0.16567274305555554</v>
      </c>
      <c r="J1488" s="16">
        <f t="shared" si="289"/>
        <v>556.9926123649692</v>
      </c>
      <c r="K1488" s="16">
        <f t="shared" si="284"/>
        <v>455.55555555555554</v>
      </c>
      <c r="L1488" s="16">
        <f t="shared" si="288"/>
        <v>455.72122829861109</v>
      </c>
      <c r="M1488" s="16">
        <f t="shared" si="285"/>
        <v>1956771.9243530591</v>
      </c>
      <c r="N1488" s="16">
        <f t="shared" si="286"/>
        <v>2125588.0710501075</v>
      </c>
      <c r="O1488" s="16">
        <f t="shared" si="287"/>
        <v>1.2222222222222223</v>
      </c>
      <c r="P1488" s="16">
        <f t="shared" si="290"/>
        <v>6.8431562500000001E-2</v>
      </c>
      <c r="Q1488">
        <f t="shared" si="281"/>
        <v>0</v>
      </c>
      <c r="S1488" s="19">
        <f t="shared" si="282"/>
        <v>168816.14669704833</v>
      </c>
      <c r="V1488" t="str">
        <v/>
      </c>
    </row>
    <row r="1489" spans="2:22" x14ac:dyDescent="0.25">
      <c r="B1489" s="7" t="s">
        <v>63</v>
      </c>
      <c r="C1489" s="7">
        <v>1481</v>
      </c>
      <c r="D1489" s="7">
        <v>4</v>
      </c>
      <c r="E1489" s="13">
        <v>6.3</v>
      </c>
      <c r="F1489" s="16">
        <f t="shared" si="283"/>
        <v>0.4861111111111111</v>
      </c>
      <c r="G1489" s="16"/>
      <c r="H1489" s="16">
        <f t="shared" si="279"/>
        <v>0</v>
      </c>
      <c r="I1489" s="16">
        <f t="shared" si="280"/>
        <v>0.14142795138888889</v>
      </c>
      <c r="J1489" s="16">
        <f t="shared" si="289"/>
        <v>680.80305447048602</v>
      </c>
      <c r="K1489" s="16">
        <f t="shared" si="284"/>
        <v>388.88888888888886</v>
      </c>
      <c r="L1489" s="16">
        <f t="shared" si="288"/>
        <v>389.03031684027775</v>
      </c>
      <c r="M1489" s="16">
        <f t="shared" si="285"/>
        <v>1956771.9243530591</v>
      </c>
      <c r="N1489" s="16">
        <f t="shared" si="286"/>
        <v>2126268.874104578</v>
      </c>
      <c r="O1489" s="16">
        <f t="shared" si="287"/>
        <v>1.75</v>
      </c>
      <c r="P1489" s="16">
        <f t="shared" si="290"/>
        <v>5.8417187500000009E-2</v>
      </c>
      <c r="Q1489">
        <f t="shared" si="281"/>
        <v>0</v>
      </c>
      <c r="S1489" s="19">
        <f t="shared" si="282"/>
        <v>169496.9497515189</v>
      </c>
      <c r="V1489" t="str">
        <v/>
      </c>
    </row>
    <row r="1490" spans="2:22" x14ac:dyDescent="0.25">
      <c r="B1490" s="7" t="s">
        <v>63</v>
      </c>
      <c r="C1490" s="7">
        <v>1482</v>
      </c>
      <c r="D1490" s="7">
        <v>5</v>
      </c>
      <c r="E1490" s="13">
        <v>7.9</v>
      </c>
      <c r="F1490" s="16">
        <f t="shared" si="283"/>
        <v>0.40277777777777768</v>
      </c>
      <c r="G1490" s="16"/>
      <c r="H1490" s="16">
        <f t="shared" si="279"/>
        <v>0</v>
      </c>
      <c r="I1490" s="16">
        <f t="shared" si="280"/>
        <v>0.11718315972222219</v>
      </c>
      <c r="J1490" s="16">
        <f t="shared" si="289"/>
        <v>707.35591736593358</v>
      </c>
      <c r="K1490" s="16">
        <f t="shared" si="284"/>
        <v>322.22222222222217</v>
      </c>
      <c r="L1490" s="16">
        <f t="shared" si="288"/>
        <v>322.3394053819444</v>
      </c>
      <c r="M1490" s="16">
        <f t="shared" si="285"/>
        <v>1956771.9243530591</v>
      </c>
      <c r="N1490" s="16">
        <f t="shared" si="286"/>
        <v>2126976.2300219438</v>
      </c>
      <c r="O1490" s="16">
        <f t="shared" si="287"/>
        <v>2.1944444444444446</v>
      </c>
      <c r="P1490" s="16">
        <f t="shared" si="290"/>
        <v>4.8402812499999996E-2</v>
      </c>
      <c r="Q1490">
        <f t="shared" si="281"/>
        <v>0</v>
      </c>
      <c r="S1490" s="19">
        <f t="shared" si="282"/>
        <v>170204.30566888466</v>
      </c>
      <c r="V1490" t="str">
        <v/>
      </c>
    </row>
    <row r="1491" spans="2:22" x14ac:dyDescent="0.25">
      <c r="B1491" s="7" t="s">
        <v>63</v>
      </c>
      <c r="C1491" s="7">
        <v>1483</v>
      </c>
      <c r="D1491" s="7">
        <v>6</v>
      </c>
      <c r="E1491" s="13">
        <v>9.1999999999999993</v>
      </c>
      <c r="F1491" s="16">
        <f t="shared" si="283"/>
        <v>0.34722222222222221</v>
      </c>
      <c r="G1491" s="16"/>
      <c r="H1491" s="16">
        <f t="shared" si="279"/>
        <v>0</v>
      </c>
      <c r="I1491" s="16">
        <f t="shared" si="280"/>
        <v>0.10101996527777778</v>
      </c>
      <c r="J1491" s="16">
        <f t="shared" si="289"/>
        <v>710.13470534336409</v>
      </c>
      <c r="K1491" s="16">
        <f t="shared" si="284"/>
        <v>277.77777777777777</v>
      </c>
      <c r="L1491" s="16">
        <f t="shared" si="288"/>
        <v>277.87879774305554</v>
      </c>
      <c r="M1491" s="16">
        <f t="shared" si="285"/>
        <v>1956771.9243530591</v>
      </c>
      <c r="N1491" s="16">
        <f t="shared" si="286"/>
        <v>2127686.3647272871</v>
      </c>
      <c r="O1491" s="16">
        <f t="shared" si="287"/>
        <v>2.5555555555555554</v>
      </c>
      <c r="P1491" s="16">
        <f t="shared" si="290"/>
        <v>4.1726562500000001E-2</v>
      </c>
      <c r="Q1491">
        <f t="shared" si="281"/>
        <v>0</v>
      </c>
      <c r="S1491" s="19">
        <f t="shared" si="282"/>
        <v>170914.44037422794</v>
      </c>
      <c r="V1491" t="str">
        <v/>
      </c>
    </row>
    <row r="1492" spans="2:22" x14ac:dyDescent="0.25">
      <c r="B1492" s="7" t="s">
        <v>63</v>
      </c>
      <c r="C1492" s="7">
        <v>1484</v>
      </c>
      <c r="D1492" s="7">
        <v>7</v>
      </c>
      <c r="E1492" s="13">
        <v>10.4</v>
      </c>
      <c r="F1492" s="16">
        <f t="shared" si="283"/>
        <v>0.31944444444444453</v>
      </c>
      <c r="G1492" s="16"/>
      <c r="H1492" s="16">
        <f t="shared" si="279"/>
        <v>0</v>
      </c>
      <c r="I1492" s="16">
        <f t="shared" si="280"/>
        <v>9.2938368055555581E-2</v>
      </c>
      <c r="J1492" s="16">
        <f t="shared" si="289"/>
        <v>738.540093557099</v>
      </c>
      <c r="K1492" s="16">
        <f t="shared" si="284"/>
        <v>255.55555555555563</v>
      </c>
      <c r="L1492" s="16">
        <f t="shared" si="288"/>
        <v>255.64849392361117</v>
      </c>
      <c r="M1492" s="16">
        <f t="shared" si="285"/>
        <v>1956771.9243530591</v>
      </c>
      <c r="N1492" s="16">
        <f t="shared" si="286"/>
        <v>2128424.9048208441</v>
      </c>
      <c r="O1492" s="16">
        <f t="shared" si="287"/>
        <v>2.8888888888888893</v>
      </c>
      <c r="P1492" s="16">
        <f t="shared" si="290"/>
        <v>3.8388437500000018E-2</v>
      </c>
      <c r="Q1492">
        <f t="shared" si="281"/>
        <v>0</v>
      </c>
      <c r="S1492" s="19">
        <f t="shared" si="282"/>
        <v>171652.98046778492</v>
      </c>
      <c r="V1492" t="str">
        <v/>
      </c>
    </row>
    <row r="1493" spans="2:22" x14ac:dyDescent="0.25">
      <c r="B1493" s="7" t="s">
        <v>63</v>
      </c>
      <c r="C1493" s="7">
        <v>1485</v>
      </c>
      <c r="D1493" s="7">
        <v>8</v>
      </c>
      <c r="E1493" s="13">
        <v>11.5</v>
      </c>
      <c r="F1493" s="16">
        <f t="shared" si="283"/>
        <v>0.34722222222222221</v>
      </c>
      <c r="G1493" s="16"/>
      <c r="H1493" s="16">
        <f t="shared" si="279"/>
        <v>0</v>
      </c>
      <c r="I1493" s="16">
        <f t="shared" si="280"/>
        <v>0.10101996527777778</v>
      </c>
      <c r="J1493" s="16">
        <f t="shared" si="289"/>
        <v>887.66838167920525</v>
      </c>
      <c r="K1493" s="16">
        <f t="shared" si="284"/>
        <v>277.77777777777777</v>
      </c>
      <c r="L1493" s="16">
        <f t="shared" si="288"/>
        <v>277.87879774305554</v>
      </c>
      <c r="M1493" s="16">
        <f t="shared" si="285"/>
        <v>1956771.9243530591</v>
      </c>
      <c r="N1493" s="16">
        <f t="shared" si="286"/>
        <v>2129312.5732025234</v>
      </c>
      <c r="O1493" s="16">
        <f t="shared" si="287"/>
        <v>3.1944444444444446</v>
      </c>
      <c r="P1493" s="16">
        <f t="shared" si="290"/>
        <v>4.1726562500000001E-2</v>
      </c>
      <c r="Q1493">
        <f t="shared" si="281"/>
        <v>0</v>
      </c>
      <c r="S1493" s="19">
        <f t="shared" si="282"/>
        <v>172540.64884946425</v>
      </c>
      <c r="V1493" t="str">
        <v/>
      </c>
    </row>
    <row r="1494" spans="2:22" x14ac:dyDescent="0.25">
      <c r="B1494" s="7" t="s">
        <v>63</v>
      </c>
      <c r="C1494" s="7">
        <v>1486</v>
      </c>
      <c r="D1494" s="7">
        <v>9</v>
      </c>
      <c r="E1494" s="13">
        <v>12.9</v>
      </c>
      <c r="F1494" s="16">
        <f t="shared" si="283"/>
        <v>0.44444444444444431</v>
      </c>
      <c r="G1494" s="16"/>
      <c r="H1494" s="16">
        <f t="shared" si="279"/>
        <v>0</v>
      </c>
      <c r="I1494" s="16">
        <f t="shared" si="280"/>
        <v>0.12930555555555553</v>
      </c>
      <c r="J1494" s="16">
        <f t="shared" si="289"/>
        <v>1274.5374189814811</v>
      </c>
      <c r="K1494" s="16">
        <f t="shared" si="284"/>
        <v>355.55555555555543</v>
      </c>
      <c r="L1494" s="16">
        <f t="shared" si="288"/>
        <v>355.68486111111099</v>
      </c>
      <c r="M1494" s="16">
        <f t="shared" si="285"/>
        <v>1956771.9243530591</v>
      </c>
      <c r="N1494" s="16">
        <f t="shared" si="286"/>
        <v>2130587.110621505</v>
      </c>
      <c r="O1494" s="16">
        <f t="shared" si="287"/>
        <v>3.5833333333333335</v>
      </c>
      <c r="P1494" s="16">
        <f t="shared" si="290"/>
        <v>5.3409999999999992E-2</v>
      </c>
      <c r="Q1494">
        <f t="shared" si="281"/>
        <v>0</v>
      </c>
      <c r="S1494" s="19">
        <f t="shared" si="282"/>
        <v>173815.1862684458</v>
      </c>
      <c r="V1494" t="str">
        <v/>
      </c>
    </row>
    <row r="1495" spans="2:22" x14ac:dyDescent="0.25">
      <c r="B1495" s="7" t="s">
        <v>63</v>
      </c>
      <c r="C1495" s="7">
        <v>1487</v>
      </c>
      <c r="D1495" s="7">
        <v>10</v>
      </c>
      <c r="E1495" s="13">
        <v>14.7</v>
      </c>
      <c r="F1495" s="16">
        <f t="shared" si="283"/>
        <v>0.56944444444444442</v>
      </c>
      <c r="G1495" s="16"/>
      <c r="H1495" s="16">
        <f t="shared" si="279"/>
        <v>0</v>
      </c>
      <c r="I1495" s="16">
        <f t="shared" si="280"/>
        <v>0.16567274305555554</v>
      </c>
      <c r="J1495" s="16">
        <f t="shared" si="289"/>
        <v>1860.8616822193285</v>
      </c>
      <c r="K1495" s="16">
        <f t="shared" si="284"/>
        <v>455.55555555555554</v>
      </c>
      <c r="L1495" s="16">
        <f t="shared" si="288"/>
        <v>455.72122829861109</v>
      </c>
      <c r="M1495" s="16">
        <f t="shared" si="285"/>
        <v>1956771.9243530591</v>
      </c>
      <c r="N1495" s="16">
        <f t="shared" si="286"/>
        <v>2132447.9723037244</v>
      </c>
      <c r="O1495" s="16">
        <f t="shared" si="287"/>
        <v>4.083333333333333</v>
      </c>
      <c r="P1495" s="16">
        <f t="shared" si="290"/>
        <v>6.8431562500000001E-2</v>
      </c>
      <c r="Q1495">
        <f t="shared" si="281"/>
        <v>0</v>
      </c>
      <c r="S1495" s="19">
        <f t="shared" si="282"/>
        <v>175676.04795066523</v>
      </c>
      <c r="V1495" t="str">
        <v/>
      </c>
    </row>
    <row r="1496" spans="2:22" x14ac:dyDescent="0.25">
      <c r="B1496" s="7" t="s">
        <v>63</v>
      </c>
      <c r="C1496" s="7">
        <v>1488</v>
      </c>
      <c r="D1496" s="7">
        <v>11</v>
      </c>
      <c r="E1496" s="13">
        <v>17</v>
      </c>
      <c r="F1496" s="16">
        <f t="shared" si="283"/>
        <v>0.70833333333333348</v>
      </c>
      <c r="G1496" s="16"/>
      <c r="H1496" s="16">
        <f t="shared" si="279"/>
        <v>0</v>
      </c>
      <c r="I1496" s="16">
        <f t="shared" si="280"/>
        <v>0.20608072916666673</v>
      </c>
      <c r="J1496" s="16">
        <f t="shared" si="289"/>
        <v>2676.8990849247689</v>
      </c>
      <c r="K1496" s="16">
        <f t="shared" si="284"/>
        <v>566.66666666666674</v>
      </c>
      <c r="L1496" s="16">
        <f t="shared" si="288"/>
        <v>566.87274739583336</v>
      </c>
      <c r="M1496" s="16">
        <f t="shared" si="285"/>
        <v>1956771.9243530591</v>
      </c>
      <c r="N1496" s="16">
        <f t="shared" si="286"/>
        <v>2135124.8713886491</v>
      </c>
      <c r="O1496" s="16">
        <f t="shared" si="287"/>
        <v>4.7222222222222223</v>
      </c>
      <c r="P1496" s="16">
        <f t="shared" si="290"/>
        <v>8.5122187500000029E-2</v>
      </c>
      <c r="Q1496">
        <f t="shared" si="281"/>
        <v>0</v>
      </c>
      <c r="S1496" s="19">
        <f t="shared" si="282"/>
        <v>178352.94703558995</v>
      </c>
      <c r="V1496" t="str">
        <v/>
      </c>
    </row>
    <row r="1497" spans="2:22" x14ac:dyDescent="0.25">
      <c r="B1497" s="7" t="s">
        <v>63</v>
      </c>
      <c r="C1497" s="7">
        <v>1489</v>
      </c>
      <c r="D1497" s="7">
        <v>12</v>
      </c>
      <c r="E1497" s="13">
        <v>19.8</v>
      </c>
      <c r="F1497" s="16">
        <f t="shared" si="283"/>
        <v>0.84722222222222243</v>
      </c>
      <c r="G1497" s="16"/>
      <c r="H1497" s="16">
        <f t="shared" si="279"/>
        <v>0</v>
      </c>
      <c r="I1497" s="16">
        <f t="shared" si="280"/>
        <v>0.24648871527777785</v>
      </c>
      <c r="J1497" s="16">
        <f t="shared" si="289"/>
        <v>3729.1334657118064</v>
      </c>
      <c r="K1497" s="16">
        <f t="shared" si="284"/>
        <v>677.77777777777794</v>
      </c>
      <c r="L1497" s="16">
        <f t="shared" si="288"/>
        <v>678.02426649305573</v>
      </c>
      <c r="M1497" s="16">
        <f t="shared" si="285"/>
        <v>1956771.9243530591</v>
      </c>
      <c r="N1497" s="16">
        <f t="shared" si="286"/>
        <v>2138854.0048543611</v>
      </c>
      <c r="O1497" s="16">
        <f t="shared" si="287"/>
        <v>5.5</v>
      </c>
      <c r="P1497" s="16">
        <f t="shared" si="290"/>
        <v>0.10181281250000004</v>
      </c>
      <c r="Q1497">
        <f t="shared" si="281"/>
        <v>0</v>
      </c>
      <c r="S1497" s="19">
        <f t="shared" si="282"/>
        <v>182082.08050130191</v>
      </c>
      <c r="V1497" t="str">
        <v/>
      </c>
    </row>
    <row r="1498" spans="2:22" x14ac:dyDescent="0.25">
      <c r="B1498" s="7" t="s">
        <v>63</v>
      </c>
      <c r="C1498" s="7">
        <v>1490</v>
      </c>
      <c r="D1498" s="7">
        <v>13</v>
      </c>
      <c r="E1498" s="13">
        <v>23.1</v>
      </c>
      <c r="F1498" s="16">
        <f t="shared" si="283"/>
        <v>0.95833333333333315</v>
      </c>
      <c r="G1498" s="16"/>
      <c r="H1498" s="16">
        <f t="shared" si="279"/>
        <v>0</v>
      </c>
      <c r="I1498" s="16">
        <f t="shared" si="280"/>
        <v>0.27881510416666661</v>
      </c>
      <c r="J1498" s="16">
        <f t="shared" si="289"/>
        <v>4921.2335080295134</v>
      </c>
      <c r="K1498" s="16">
        <f t="shared" si="284"/>
        <v>766.66666666666652</v>
      </c>
      <c r="L1498" s="16">
        <f t="shared" si="288"/>
        <v>766.94548177083323</v>
      </c>
      <c r="M1498" s="16">
        <f t="shared" si="285"/>
        <v>1956771.9243530591</v>
      </c>
      <c r="N1498" s="16">
        <f t="shared" si="286"/>
        <v>2143775.2383623905</v>
      </c>
      <c r="O1498" s="16">
        <f t="shared" si="287"/>
        <v>6.416666666666667</v>
      </c>
      <c r="P1498" s="16">
        <f t="shared" si="290"/>
        <v>0.11516531249999999</v>
      </c>
      <c r="Q1498">
        <f t="shared" si="281"/>
        <v>0</v>
      </c>
      <c r="S1498" s="19">
        <f t="shared" si="282"/>
        <v>187003.3140093314</v>
      </c>
      <c r="V1498" t="str">
        <v/>
      </c>
    </row>
    <row r="1499" spans="2:22" x14ac:dyDescent="0.25">
      <c r="B1499" s="7" t="s">
        <v>63</v>
      </c>
      <c r="C1499" s="7">
        <v>1491</v>
      </c>
      <c r="D1499" s="7">
        <v>14</v>
      </c>
      <c r="E1499" s="13">
        <v>26.7</v>
      </c>
      <c r="F1499" s="16">
        <f t="shared" si="283"/>
        <v>1.0277777777777775</v>
      </c>
      <c r="G1499" s="16"/>
      <c r="H1499" s="16">
        <f t="shared" si="279"/>
        <v>0</v>
      </c>
      <c r="I1499" s="16">
        <f t="shared" si="280"/>
        <v>0.29901909722222214</v>
      </c>
      <c r="J1499" s="16">
        <f t="shared" si="289"/>
        <v>6100.3658731192108</v>
      </c>
      <c r="K1499" s="16">
        <f t="shared" si="284"/>
        <v>822.22222222222194</v>
      </c>
      <c r="L1499" s="16">
        <f t="shared" si="288"/>
        <v>822.52124131944413</v>
      </c>
      <c r="M1499" s="16">
        <f t="shared" si="285"/>
        <v>1956771.9243530591</v>
      </c>
      <c r="N1499" s="16">
        <f t="shared" si="286"/>
        <v>2149875.6042355099</v>
      </c>
      <c r="O1499" s="16">
        <f t="shared" si="287"/>
        <v>7.416666666666667</v>
      </c>
      <c r="P1499" s="16">
        <f t="shared" si="290"/>
        <v>0.12351062499999997</v>
      </c>
      <c r="Q1499">
        <f t="shared" si="281"/>
        <v>0</v>
      </c>
      <c r="S1499" s="19">
        <f t="shared" si="282"/>
        <v>193103.67988245073</v>
      </c>
      <c r="V1499" t="str">
        <v/>
      </c>
    </row>
    <row r="1500" spans="2:22" x14ac:dyDescent="0.25">
      <c r="B1500" s="7" t="s">
        <v>63</v>
      </c>
      <c r="C1500" s="7">
        <v>1492</v>
      </c>
      <c r="D1500" s="7">
        <v>15</v>
      </c>
      <c r="E1500" s="13">
        <v>30.5</v>
      </c>
      <c r="F1500" s="16">
        <f t="shared" si="283"/>
        <v>1.0277777777777781</v>
      </c>
      <c r="G1500" s="16"/>
      <c r="H1500" s="16">
        <f t="shared" si="279"/>
        <v>0</v>
      </c>
      <c r="I1500" s="16">
        <f t="shared" si="280"/>
        <v>0.29901909722222236</v>
      </c>
      <c r="J1500" s="16">
        <f t="shared" si="289"/>
        <v>6968.5827389564074</v>
      </c>
      <c r="K1500" s="16">
        <f t="shared" si="284"/>
        <v>822.22222222222251</v>
      </c>
      <c r="L1500" s="16">
        <f t="shared" si="288"/>
        <v>822.5212413194447</v>
      </c>
      <c r="M1500" s="16">
        <f t="shared" si="285"/>
        <v>1956771.9243530591</v>
      </c>
      <c r="N1500" s="16">
        <f t="shared" si="286"/>
        <v>2156844.1869744663</v>
      </c>
      <c r="O1500" s="16">
        <f t="shared" si="287"/>
        <v>8.4722222222222232</v>
      </c>
      <c r="P1500" s="16">
        <f t="shared" si="290"/>
        <v>0.12351062500000005</v>
      </c>
      <c r="Q1500">
        <f t="shared" si="281"/>
        <v>0</v>
      </c>
      <c r="S1500" s="19">
        <f t="shared" si="282"/>
        <v>200072.26262140716</v>
      </c>
      <c r="V1500" t="str">
        <v/>
      </c>
    </row>
    <row r="1501" spans="2:22" x14ac:dyDescent="0.25">
      <c r="B1501" s="7" t="s">
        <v>63</v>
      </c>
      <c r="C1501" s="7">
        <v>1493</v>
      </c>
      <c r="D1501" s="7">
        <v>16</v>
      </c>
      <c r="E1501" s="13">
        <v>34.1</v>
      </c>
      <c r="F1501" s="16">
        <f t="shared" si="283"/>
        <v>0.97222222222222221</v>
      </c>
      <c r="G1501" s="16"/>
      <c r="H1501" s="16">
        <f t="shared" si="279"/>
        <v>0</v>
      </c>
      <c r="I1501" s="16">
        <f t="shared" si="280"/>
        <v>0.28285590277777778</v>
      </c>
      <c r="J1501" s="16">
        <f t="shared" si="289"/>
        <v>7369.9632245852627</v>
      </c>
      <c r="K1501" s="16">
        <f t="shared" si="284"/>
        <v>777.77777777777771</v>
      </c>
      <c r="L1501" s="16">
        <f t="shared" si="288"/>
        <v>778.0606336805555</v>
      </c>
      <c r="M1501" s="16">
        <f t="shared" si="285"/>
        <v>1956771.9243530591</v>
      </c>
      <c r="N1501" s="16">
        <f t="shared" si="286"/>
        <v>2164214.1501990515</v>
      </c>
      <c r="O1501" s="16">
        <f t="shared" si="287"/>
        <v>9.4722222222222232</v>
      </c>
      <c r="P1501" s="16">
        <f t="shared" si="290"/>
        <v>0.11683437500000002</v>
      </c>
      <c r="Q1501">
        <f t="shared" si="281"/>
        <v>0</v>
      </c>
      <c r="S1501" s="19">
        <f t="shared" si="282"/>
        <v>207442.22584599233</v>
      </c>
      <c r="V1501" t="str">
        <v/>
      </c>
    </row>
    <row r="1502" spans="2:22" x14ac:dyDescent="0.25">
      <c r="B1502" s="7" t="s">
        <v>63</v>
      </c>
      <c r="C1502" s="7">
        <v>1494</v>
      </c>
      <c r="D1502" s="7">
        <v>17</v>
      </c>
      <c r="E1502" s="13">
        <v>37.5</v>
      </c>
      <c r="F1502" s="16">
        <f t="shared" si="283"/>
        <v>0.90277777777777779</v>
      </c>
      <c r="G1502" s="16"/>
      <c r="H1502" s="16">
        <f t="shared" si="279"/>
        <v>0</v>
      </c>
      <c r="I1502" s="16">
        <f t="shared" si="280"/>
        <v>0.26265190972222224</v>
      </c>
      <c r="J1502" s="16">
        <f t="shared" si="289"/>
        <v>7525.8841055410894</v>
      </c>
      <c r="K1502" s="16">
        <f t="shared" si="284"/>
        <v>722.22222222222229</v>
      </c>
      <c r="L1502" s="16">
        <f t="shared" si="288"/>
        <v>722.48487413194448</v>
      </c>
      <c r="M1502" s="16">
        <f t="shared" si="285"/>
        <v>1956771.9243530591</v>
      </c>
      <c r="N1502" s="16">
        <f t="shared" si="286"/>
        <v>2171740.0343045928</v>
      </c>
      <c r="O1502" s="16">
        <f t="shared" si="287"/>
        <v>10.416666666666668</v>
      </c>
      <c r="P1502" s="16">
        <f t="shared" si="290"/>
        <v>0.10848906250000001</v>
      </c>
      <c r="Q1502">
        <f t="shared" si="281"/>
        <v>0</v>
      </c>
      <c r="S1502" s="19">
        <f t="shared" si="282"/>
        <v>214968.10995153361</v>
      </c>
      <c r="V1502" t="str">
        <v/>
      </c>
    </row>
    <row r="1503" spans="2:22" x14ac:dyDescent="0.25">
      <c r="B1503" s="7" t="s">
        <v>63</v>
      </c>
      <c r="C1503" s="7">
        <v>1495</v>
      </c>
      <c r="D1503" s="7">
        <v>18</v>
      </c>
      <c r="E1503" s="13">
        <v>40.6</v>
      </c>
      <c r="F1503" s="16">
        <f t="shared" si="283"/>
        <v>0.80555555555555514</v>
      </c>
      <c r="G1503" s="16"/>
      <c r="H1503" s="16">
        <f t="shared" si="279"/>
        <v>0</v>
      </c>
      <c r="I1503" s="16">
        <f t="shared" si="280"/>
        <v>0.23436631944444433</v>
      </c>
      <c r="J1503" s="16">
        <f t="shared" si="289"/>
        <v>7270.5443658371887</v>
      </c>
      <c r="K1503" s="16">
        <f t="shared" si="284"/>
        <v>644.44444444444412</v>
      </c>
      <c r="L1503" s="16">
        <f t="shared" si="288"/>
        <v>644.67881076388858</v>
      </c>
      <c r="M1503" s="16">
        <f t="shared" si="285"/>
        <v>1956771.9243530591</v>
      </c>
      <c r="N1503" s="16">
        <f t="shared" si="286"/>
        <v>2179010.57867043</v>
      </c>
      <c r="O1503" s="16">
        <f t="shared" si="287"/>
        <v>11.277777777777779</v>
      </c>
      <c r="P1503" s="16">
        <f t="shared" si="290"/>
        <v>9.6805624999999965E-2</v>
      </c>
      <c r="Q1503">
        <f t="shared" si="281"/>
        <v>0</v>
      </c>
      <c r="S1503" s="19">
        <f t="shared" si="282"/>
        <v>222238.65431737085</v>
      </c>
      <c r="V1503" t="str">
        <v/>
      </c>
    </row>
    <row r="1504" spans="2:22" x14ac:dyDescent="0.25">
      <c r="B1504" s="7" t="s">
        <v>63</v>
      </c>
      <c r="C1504" s="7">
        <v>1496</v>
      </c>
      <c r="D1504" s="7">
        <v>19</v>
      </c>
      <c r="E1504" s="13">
        <v>43.3</v>
      </c>
      <c r="F1504" s="16">
        <f t="shared" si="283"/>
        <v>0.70833333333333348</v>
      </c>
      <c r="G1504" s="16"/>
      <c r="H1504" s="16">
        <f t="shared" si="279"/>
        <v>0</v>
      </c>
      <c r="I1504" s="16">
        <f t="shared" si="280"/>
        <v>0.20608072916666673</v>
      </c>
      <c r="J1504" s="16">
        <f t="shared" si="289"/>
        <v>6818.2194339554399</v>
      </c>
      <c r="K1504" s="16">
        <f t="shared" si="284"/>
        <v>566.66666666666674</v>
      </c>
      <c r="L1504" s="16">
        <f t="shared" si="288"/>
        <v>566.87274739583336</v>
      </c>
      <c r="M1504" s="16">
        <f t="shared" si="285"/>
        <v>1956771.9243530591</v>
      </c>
      <c r="N1504" s="16">
        <f t="shared" si="286"/>
        <v>2185828.7981043854</v>
      </c>
      <c r="O1504" s="16">
        <f t="shared" si="287"/>
        <v>12.027777777777777</v>
      </c>
      <c r="P1504" s="16">
        <f t="shared" si="290"/>
        <v>8.5122187500000029E-2</v>
      </c>
      <c r="Q1504">
        <f t="shared" si="281"/>
        <v>0</v>
      </c>
      <c r="S1504" s="19">
        <f t="shared" si="282"/>
        <v>229056.87375132623</v>
      </c>
      <c r="V1504" t="str">
        <v/>
      </c>
    </row>
    <row r="1505" spans="2:22" x14ac:dyDescent="0.25">
      <c r="B1505" s="7" t="s">
        <v>63</v>
      </c>
      <c r="C1505" s="7">
        <v>1497</v>
      </c>
      <c r="D1505" s="7">
        <v>20</v>
      </c>
      <c r="E1505" s="13">
        <v>45.7</v>
      </c>
      <c r="F1505" s="16">
        <f t="shared" si="283"/>
        <v>0.61111111111111194</v>
      </c>
      <c r="G1505" s="16"/>
      <c r="H1505" s="16">
        <f t="shared" si="279"/>
        <v>0</v>
      </c>
      <c r="I1505" s="16">
        <f t="shared" si="280"/>
        <v>0.17779513888888915</v>
      </c>
      <c r="J1505" s="16">
        <f t="shared" si="289"/>
        <v>6208.429850019299</v>
      </c>
      <c r="K1505" s="16">
        <f t="shared" si="284"/>
        <v>488.88888888888954</v>
      </c>
      <c r="L1505" s="16">
        <f t="shared" si="288"/>
        <v>489.06668402777842</v>
      </c>
      <c r="M1505" s="16">
        <f t="shared" si="285"/>
        <v>1956771.9243530591</v>
      </c>
      <c r="N1505" s="16">
        <f t="shared" si="286"/>
        <v>2192037.2279544049</v>
      </c>
      <c r="O1505" s="16">
        <f t="shared" si="287"/>
        <v>12.694444444444446</v>
      </c>
      <c r="P1505" s="16">
        <f t="shared" si="290"/>
        <v>7.3438750000000108E-2</v>
      </c>
      <c r="Q1505">
        <f t="shared" si="281"/>
        <v>0</v>
      </c>
      <c r="S1505" s="19">
        <f t="shared" si="282"/>
        <v>235265.30360134575</v>
      </c>
      <c r="V1505" t="str">
        <v/>
      </c>
    </row>
    <row r="1506" spans="2:22" x14ac:dyDescent="0.25">
      <c r="B1506" s="7" t="s">
        <v>63</v>
      </c>
      <c r="C1506" s="7">
        <v>1498</v>
      </c>
      <c r="D1506" s="7">
        <v>21</v>
      </c>
      <c r="E1506" s="13">
        <v>47.7</v>
      </c>
      <c r="F1506" s="16">
        <f t="shared" si="283"/>
        <v>0.49999999999999922</v>
      </c>
      <c r="G1506" s="16"/>
      <c r="H1506" s="16">
        <f t="shared" si="279"/>
        <v>0</v>
      </c>
      <c r="I1506" s="16">
        <f t="shared" si="280"/>
        <v>0.14546874999999979</v>
      </c>
      <c r="J1506" s="16">
        <f t="shared" si="289"/>
        <v>5301.9274609374925</v>
      </c>
      <c r="K1506" s="16">
        <f t="shared" si="284"/>
        <v>399.99999999999937</v>
      </c>
      <c r="L1506" s="16">
        <f t="shared" si="288"/>
        <v>400.1454687499994</v>
      </c>
      <c r="M1506" s="16">
        <f t="shared" si="285"/>
        <v>1956771.9243530591</v>
      </c>
      <c r="N1506" s="16">
        <f t="shared" si="286"/>
        <v>2197339.1554153422</v>
      </c>
      <c r="O1506" s="16">
        <f t="shared" si="287"/>
        <v>13.250000000000002</v>
      </c>
      <c r="P1506" s="16">
        <f t="shared" si="290"/>
        <v>6.0086249999999918E-2</v>
      </c>
      <c r="Q1506">
        <f t="shared" si="281"/>
        <v>0</v>
      </c>
      <c r="S1506" s="19">
        <f t="shared" si="282"/>
        <v>240567.23106228304</v>
      </c>
      <c r="V1506" t="str">
        <v/>
      </c>
    </row>
    <row r="1507" spans="2:22" x14ac:dyDescent="0.25">
      <c r="B1507" s="7" t="s">
        <v>63</v>
      </c>
      <c r="C1507" s="7">
        <v>1499</v>
      </c>
      <c r="D1507" s="7">
        <v>22</v>
      </c>
      <c r="E1507" s="13">
        <v>49.3</v>
      </c>
      <c r="F1507" s="16">
        <f t="shared" si="283"/>
        <v>0.38888888888888851</v>
      </c>
      <c r="G1507" s="16"/>
      <c r="H1507" s="16">
        <f t="shared" si="279"/>
        <v>0</v>
      </c>
      <c r="I1507" s="16">
        <f t="shared" si="280"/>
        <v>0.11314236111111101</v>
      </c>
      <c r="J1507" s="16">
        <f t="shared" si="289"/>
        <v>4262.0432489390387</v>
      </c>
      <c r="K1507" s="16">
        <f t="shared" si="284"/>
        <v>311.1111111111108</v>
      </c>
      <c r="L1507" s="16">
        <f t="shared" si="288"/>
        <v>311.2242534722219</v>
      </c>
      <c r="M1507" s="16">
        <f t="shared" si="285"/>
        <v>1956771.9243530591</v>
      </c>
      <c r="N1507" s="16">
        <f t="shared" si="286"/>
        <v>2201601.1986642811</v>
      </c>
      <c r="O1507" s="16">
        <f t="shared" si="287"/>
        <v>13.694444444444445</v>
      </c>
      <c r="P1507" s="16">
        <f t="shared" si="290"/>
        <v>4.6733749999999963E-2</v>
      </c>
      <c r="Q1507">
        <f t="shared" si="281"/>
        <v>0</v>
      </c>
      <c r="S1507" s="19">
        <f t="shared" si="282"/>
        <v>244829.2743112219</v>
      </c>
      <c r="V1507" t="str">
        <v/>
      </c>
    </row>
    <row r="1508" spans="2:22" x14ac:dyDescent="0.25">
      <c r="B1508" s="7" t="s">
        <v>63</v>
      </c>
      <c r="C1508" s="7">
        <v>1500</v>
      </c>
      <c r="D1508" s="7">
        <v>23</v>
      </c>
      <c r="E1508" s="13">
        <v>50.5</v>
      </c>
      <c r="F1508" s="16">
        <f t="shared" si="283"/>
        <v>0.27777777777777779</v>
      </c>
      <c r="G1508" s="16"/>
      <c r="H1508" s="16">
        <f t="shared" si="279"/>
        <v>0</v>
      </c>
      <c r="I1508" s="16">
        <f t="shared" si="280"/>
        <v>8.0815972222222227E-2</v>
      </c>
      <c r="J1508" s="16">
        <f t="shared" si="289"/>
        <v>3118.4176191165125</v>
      </c>
      <c r="K1508" s="16">
        <f t="shared" si="284"/>
        <v>222.22222222222223</v>
      </c>
      <c r="L1508" s="16">
        <f t="shared" si="288"/>
        <v>222.30303819444444</v>
      </c>
      <c r="M1508" s="16">
        <f t="shared" si="285"/>
        <v>1956771.9243530591</v>
      </c>
      <c r="N1508" s="16">
        <f t="shared" si="286"/>
        <v>2204719.6162833977</v>
      </c>
      <c r="O1508" s="16">
        <f t="shared" si="287"/>
        <v>14.027777777777779</v>
      </c>
      <c r="P1508" s="16">
        <f t="shared" si="290"/>
        <v>3.3381250000000008E-2</v>
      </c>
      <c r="Q1508">
        <f t="shared" si="281"/>
        <v>0</v>
      </c>
      <c r="S1508" s="19">
        <f t="shared" si="282"/>
        <v>247947.69193033851</v>
      </c>
      <c r="V1508" t="str">
        <v/>
      </c>
    </row>
    <row r="1509" spans="2:22" x14ac:dyDescent="0.25">
      <c r="B1509" s="7" t="s">
        <v>63</v>
      </c>
      <c r="C1509" s="7">
        <v>1501</v>
      </c>
      <c r="D1509" s="7">
        <v>24</v>
      </c>
      <c r="E1509" s="13">
        <v>51.3</v>
      </c>
      <c r="F1509" s="16">
        <f t="shared" si="283"/>
        <v>0.2222222222222224</v>
      </c>
      <c r="G1509" s="16"/>
      <c r="H1509" s="16">
        <f t="shared" si="279"/>
        <v>0</v>
      </c>
      <c r="I1509" s="16">
        <f t="shared" si="280"/>
        <v>6.4652777777777837E-2</v>
      </c>
      <c r="J1509" s="16">
        <f t="shared" si="289"/>
        <v>2534.2546354166689</v>
      </c>
      <c r="K1509" s="16">
        <f t="shared" si="284"/>
        <v>177.77777777777791</v>
      </c>
      <c r="L1509" s="16">
        <f t="shared" si="288"/>
        <v>177.84243055555569</v>
      </c>
      <c r="M1509" s="16">
        <f t="shared" si="285"/>
        <v>1956771.9243530591</v>
      </c>
      <c r="N1509" s="16">
        <f t="shared" si="286"/>
        <v>2207253.8709188141</v>
      </c>
      <c r="O1509" s="16">
        <f t="shared" si="287"/>
        <v>14.25</v>
      </c>
      <c r="P1509" s="16">
        <f t="shared" si="290"/>
        <v>2.6705000000000024E-2</v>
      </c>
      <c r="Q1509">
        <f t="shared" si="281"/>
        <v>0</v>
      </c>
      <c r="S1509" s="19">
        <f t="shared" si="282"/>
        <v>250481.94656575494</v>
      </c>
      <c r="V1509" t="str">
        <v/>
      </c>
    </row>
    <row r="1510" spans="2:22" x14ac:dyDescent="0.25">
      <c r="B1510" s="7" t="s">
        <v>63</v>
      </c>
      <c r="C1510" s="7">
        <v>1502</v>
      </c>
      <c r="D1510" s="7">
        <v>25</v>
      </c>
      <c r="E1510" s="13">
        <v>52.1</v>
      </c>
      <c r="F1510" s="16">
        <f t="shared" si="283"/>
        <v>0.19444444444444522</v>
      </c>
      <c r="G1510" s="16"/>
      <c r="H1510" s="16">
        <f t="shared" si="279"/>
        <v>0</v>
      </c>
      <c r="I1510" s="16">
        <f t="shared" si="280"/>
        <v>5.6571180555555788E-2</v>
      </c>
      <c r="J1510" s="16">
        <f t="shared" si="289"/>
        <v>2252.053278597617</v>
      </c>
      <c r="K1510" s="16">
        <f t="shared" si="284"/>
        <v>155.55555555555617</v>
      </c>
      <c r="L1510" s="16">
        <f t="shared" si="288"/>
        <v>155.61212673611172</v>
      </c>
      <c r="M1510" s="16">
        <f t="shared" si="285"/>
        <v>1956771.9243530591</v>
      </c>
      <c r="N1510" s="16">
        <f t="shared" si="286"/>
        <v>2209505.9241974116</v>
      </c>
      <c r="O1510" s="16">
        <f t="shared" si="287"/>
        <v>14.472222222222223</v>
      </c>
      <c r="P1510" s="16">
        <f t="shared" si="290"/>
        <v>2.3366875000000096E-2</v>
      </c>
      <c r="Q1510">
        <f t="shared" si="281"/>
        <v>0</v>
      </c>
      <c r="S1510" s="19">
        <f t="shared" si="282"/>
        <v>252733.99984435248</v>
      </c>
      <c r="V1510" t="str">
        <v/>
      </c>
    </row>
    <row r="1511" spans="2:22" x14ac:dyDescent="0.25">
      <c r="B1511" s="7" t="s">
        <v>63</v>
      </c>
      <c r="C1511" s="7">
        <v>1503</v>
      </c>
      <c r="D1511" s="7">
        <v>26</v>
      </c>
      <c r="E1511" s="13">
        <v>52.7</v>
      </c>
      <c r="F1511" s="16">
        <f t="shared" si="283"/>
        <v>0.18055555555555516</v>
      </c>
      <c r="G1511" s="16"/>
      <c r="H1511" s="16">
        <f t="shared" si="279"/>
        <v>0</v>
      </c>
      <c r="I1511" s="16">
        <f t="shared" si="280"/>
        <v>5.2530381944444336E-2</v>
      </c>
      <c r="J1511" s="16">
        <f t="shared" si="289"/>
        <v>2115.275159264078</v>
      </c>
      <c r="K1511" s="16">
        <f t="shared" si="284"/>
        <v>144.44444444444414</v>
      </c>
      <c r="L1511" s="16">
        <f t="shared" si="288"/>
        <v>144.49697482638859</v>
      </c>
      <c r="M1511" s="16">
        <f t="shared" si="285"/>
        <v>1956771.9243530591</v>
      </c>
      <c r="N1511" s="16">
        <f t="shared" si="286"/>
        <v>2211621.1993566756</v>
      </c>
      <c r="O1511" s="16">
        <f t="shared" si="287"/>
        <v>14.638888888888891</v>
      </c>
      <c r="P1511" s="16">
        <f t="shared" si="290"/>
        <v>2.1697812499999955E-2</v>
      </c>
      <c r="Q1511">
        <f t="shared" si="281"/>
        <v>0</v>
      </c>
      <c r="S1511" s="19">
        <f t="shared" si="282"/>
        <v>254849.27500361647</v>
      </c>
      <c r="V1511" t="str">
        <v/>
      </c>
    </row>
    <row r="1512" spans="2:22" x14ac:dyDescent="0.25">
      <c r="B1512" s="7" t="s">
        <v>63</v>
      </c>
      <c r="C1512" s="7">
        <v>1504</v>
      </c>
      <c r="D1512" s="7">
        <v>27</v>
      </c>
      <c r="E1512" s="13">
        <v>53.4</v>
      </c>
      <c r="F1512" s="16">
        <f t="shared" si="283"/>
        <v>0.18055555555555516</v>
      </c>
      <c r="G1512" s="16"/>
      <c r="H1512" s="16">
        <f t="shared" si="279"/>
        <v>0</v>
      </c>
      <c r="I1512" s="16">
        <f t="shared" si="280"/>
        <v>5.2530381944444336E-2</v>
      </c>
      <c r="J1512" s="16">
        <f t="shared" si="289"/>
        <v>2143.3717932580976</v>
      </c>
      <c r="K1512" s="16">
        <f t="shared" si="284"/>
        <v>144.44444444444414</v>
      </c>
      <c r="L1512" s="16">
        <f t="shared" si="288"/>
        <v>144.49697482638859</v>
      </c>
      <c r="M1512" s="16">
        <f t="shared" si="285"/>
        <v>1956771.9243530591</v>
      </c>
      <c r="N1512" s="16">
        <f t="shared" si="286"/>
        <v>2213764.5711499336</v>
      </c>
      <c r="O1512" s="16">
        <f t="shared" si="287"/>
        <v>14.833333333333334</v>
      </c>
      <c r="P1512" s="16">
        <f t="shared" si="290"/>
        <v>2.1697812499999955E-2</v>
      </c>
      <c r="Q1512">
        <f t="shared" si="281"/>
        <v>0</v>
      </c>
      <c r="S1512" s="19">
        <f t="shared" si="282"/>
        <v>256992.64679687447</v>
      </c>
      <c r="V1512" t="str">
        <v/>
      </c>
    </row>
    <row r="1513" spans="2:22" x14ac:dyDescent="0.25">
      <c r="B1513" s="7" t="s">
        <v>63</v>
      </c>
      <c r="C1513" s="7">
        <v>1505</v>
      </c>
      <c r="D1513" s="7">
        <v>28</v>
      </c>
      <c r="E1513" s="13">
        <v>54</v>
      </c>
      <c r="F1513" s="16">
        <f t="shared" si="283"/>
        <v>0.15277777777777798</v>
      </c>
      <c r="G1513" s="16"/>
      <c r="H1513" s="16">
        <f t="shared" si="279"/>
        <v>0</v>
      </c>
      <c r="I1513" s="16">
        <f t="shared" si="280"/>
        <v>4.4448784722222287E-2</v>
      </c>
      <c r="J1513" s="16">
        <f t="shared" si="289"/>
        <v>1834.0000651041692</v>
      </c>
      <c r="K1513" s="16">
        <f t="shared" si="284"/>
        <v>122.22222222222238</v>
      </c>
      <c r="L1513" s="16">
        <f t="shared" si="288"/>
        <v>122.26667100694461</v>
      </c>
      <c r="M1513" s="16">
        <f t="shared" si="285"/>
        <v>1956771.9243530591</v>
      </c>
      <c r="N1513" s="16">
        <f t="shared" si="286"/>
        <v>2215598.5712150377</v>
      </c>
      <c r="O1513" s="16">
        <f t="shared" si="287"/>
        <v>15</v>
      </c>
      <c r="P1513" s="16">
        <f t="shared" si="290"/>
        <v>1.8359687500000027E-2</v>
      </c>
      <c r="Q1513">
        <f t="shared" si="281"/>
        <v>0</v>
      </c>
      <c r="S1513" s="19">
        <f t="shared" si="282"/>
        <v>258826.64686197857</v>
      </c>
      <c r="V1513" t="str">
        <v/>
      </c>
    </row>
    <row r="1514" spans="2:22" x14ac:dyDescent="0.25">
      <c r="B1514" s="7" t="s">
        <v>63</v>
      </c>
      <c r="C1514" s="7">
        <v>1506</v>
      </c>
      <c r="D1514" s="7">
        <v>29</v>
      </c>
      <c r="E1514" s="13">
        <v>54.5</v>
      </c>
      <c r="F1514" s="16">
        <f t="shared" si="283"/>
        <v>0.1388888888888889</v>
      </c>
      <c r="G1514" s="16"/>
      <c r="H1514" s="16">
        <f t="shared" si="279"/>
        <v>0</v>
      </c>
      <c r="I1514" s="16">
        <f t="shared" si="280"/>
        <v>4.0407986111111113E-2</v>
      </c>
      <c r="J1514" s="16">
        <f t="shared" si="289"/>
        <v>1682.7104974440585</v>
      </c>
      <c r="K1514" s="16">
        <f t="shared" si="284"/>
        <v>111.11111111111111</v>
      </c>
      <c r="L1514" s="16">
        <f t="shared" si="288"/>
        <v>111.15151909722222</v>
      </c>
      <c r="M1514" s="16">
        <f t="shared" si="285"/>
        <v>1956771.9243530591</v>
      </c>
      <c r="N1514" s="16">
        <f t="shared" si="286"/>
        <v>2217281.2817124818</v>
      </c>
      <c r="O1514" s="16">
        <f t="shared" si="287"/>
        <v>15.138888888888889</v>
      </c>
      <c r="P1514" s="16">
        <f t="shared" si="290"/>
        <v>1.6690625000000004E-2</v>
      </c>
      <c r="Q1514">
        <f t="shared" si="281"/>
        <v>0</v>
      </c>
      <c r="S1514" s="19">
        <f t="shared" si="282"/>
        <v>260509.3573594226</v>
      </c>
      <c r="V1514" t="str">
        <v/>
      </c>
    </row>
    <row r="1515" spans="2:22" x14ac:dyDescent="0.25">
      <c r="B1515" s="7" t="s">
        <v>63</v>
      </c>
      <c r="C1515" s="7">
        <v>1507</v>
      </c>
      <c r="D1515" s="7">
        <v>30</v>
      </c>
      <c r="E1515" s="13">
        <v>55</v>
      </c>
      <c r="F1515" s="16">
        <f t="shared" si="283"/>
        <v>0.15277777777777798</v>
      </c>
      <c r="G1515" s="16"/>
      <c r="H1515" s="16">
        <f t="shared" si="279"/>
        <v>0</v>
      </c>
      <c r="I1515" s="16">
        <f t="shared" si="280"/>
        <v>4.4448784722222287E-2</v>
      </c>
      <c r="J1515" s="16">
        <f t="shared" si="289"/>
        <v>1867.963029272765</v>
      </c>
      <c r="K1515" s="16">
        <f t="shared" si="284"/>
        <v>122.22222222222238</v>
      </c>
      <c r="L1515" s="16">
        <f t="shared" si="288"/>
        <v>122.26667100694461</v>
      </c>
      <c r="M1515" s="16">
        <f t="shared" si="285"/>
        <v>1956771.9243530591</v>
      </c>
      <c r="N1515" s="16">
        <f t="shared" si="286"/>
        <v>2219149.2447417546</v>
      </c>
      <c r="O1515" s="16">
        <f t="shared" si="287"/>
        <v>15.277777777777779</v>
      </c>
      <c r="P1515" s="16">
        <f t="shared" si="290"/>
        <v>1.8359687500000027E-2</v>
      </c>
      <c r="Q1515">
        <f t="shared" si="281"/>
        <v>0</v>
      </c>
      <c r="S1515" s="19">
        <f t="shared" si="282"/>
        <v>262377.32038869546</v>
      </c>
      <c r="V1515" t="str">
        <v/>
      </c>
    </row>
    <row r="1516" spans="2:22" x14ac:dyDescent="0.25">
      <c r="B1516" s="7" t="s">
        <v>63</v>
      </c>
      <c r="C1516" s="7">
        <v>1508</v>
      </c>
      <c r="D1516" s="7">
        <v>31</v>
      </c>
      <c r="E1516" s="13">
        <v>55.6</v>
      </c>
      <c r="F1516" s="16">
        <f t="shared" si="283"/>
        <v>0.18055555555555516</v>
      </c>
      <c r="G1516" s="16"/>
      <c r="H1516" s="16">
        <f t="shared" si="279"/>
        <v>0</v>
      </c>
      <c r="I1516" s="16">
        <f t="shared" si="280"/>
        <v>5.2530381944444336E-2</v>
      </c>
      <c r="J1516" s="16">
        <f t="shared" si="289"/>
        <v>2231.6755000964463</v>
      </c>
      <c r="K1516" s="16">
        <f t="shared" si="284"/>
        <v>144.44444444444414</v>
      </c>
      <c r="L1516" s="16">
        <f t="shared" si="288"/>
        <v>144.49697482638859</v>
      </c>
      <c r="M1516" s="16">
        <f t="shared" si="285"/>
        <v>1956771.9243530591</v>
      </c>
      <c r="N1516" s="16">
        <f t="shared" si="286"/>
        <v>2221380.9202418509</v>
      </c>
      <c r="O1516" s="16">
        <f t="shared" si="287"/>
        <v>15.444444444444445</v>
      </c>
      <c r="P1516" s="16">
        <f t="shared" si="290"/>
        <v>2.1697812499999955E-2</v>
      </c>
      <c r="Q1516">
        <f t="shared" si="281"/>
        <v>0</v>
      </c>
      <c r="S1516" s="19">
        <f t="shared" si="282"/>
        <v>264608.99588879175</v>
      </c>
      <c r="V1516" t="str">
        <v/>
      </c>
    </row>
    <row r="1517" spans="2:22" x14ac:dyDescent="0.25">
      <c r="B1517" s="7" t="s">
        <v>63</v>
      </c>
      <c r="C1517" s="7">
        <v>1509</v>
      </c>
      <c r="D1517" s="7">
        <v>32</v>
      </c>
      <c r="E1517" s="13">
        <v>56.3</v>
      </c>
      <c r="F1517" s="16">
        <f t="shared" si="283"/>
        <v>0.2222222222222224</v>
      </c>
      <c r="G1517" s="16"/>
      <c r="H1517" s="16">
        <f t="shared" si="279"/>
        <v>0</v>
      </c>
      <c r="I1517" s="16">
        <f t="shared" si="280"/>
        <v>6.4652777777777837E-2</v>
      </c>
      <c r="J1517" s="16">
        <f t="shared" si="289"/>
        <v>2781.2580111882739</v>
      </c>
      <c r="K1517" s="16">
        <f t="shared" si="284"/>
        <v>177.77777777777791</v>
      </c>
      <c r="L1517" s="16">
        <f t="shared" si="288"/>
        <v>177.84243055555569</v>
      </c>
      <c r="M1517" s="16">
        <f t="shared" si="285"/>
        <v>1956771.9243530591</v>
      </c>
      <c r="N1517" s="16">
        <f t="shared" si="286"/>
        <v>2224162.1782530393</v>
      </c>
      <c r="O1517" s="16">
        <f t="shared" si="287"/>
        <v>15.638888888888889</v>
      </c>
      <c r="P1517" s="16">
        <f t="shared" si="290"/>
        <v>2.6705000000000024E-2</v>
      </c>
      <c r="Q1517">
        <f t="shared" si="281"/>
        <v>0</v>
      </c>
      <c r="S1517" s="19">
        <f t="shared" si="282"/>
        <v>267390.2538999801</v>
      </c>
      <c r="V1517" t="str">
        <v/>
      </c>
    </row>
    <row r="1518" spans="2:22" x14ac:dyDescent="0.25">
      <c r="B1518" s="7" t="s">
        <v>63</v>
      </c>
      <c r="C1518" s="7">
        <v>1510</v>
      </c>
      <c r="D1518" s="7">
        <v>33</v>
      </c>
      <c r="E1518" s="13">
        <v>57.2</v>
      </c>
      <c r="F1518" s="16">
        <f t="shared" si="283"/>
        <v>0.30555555555555597</v>
      </c>
      <c r="G1518" s="16"/>
      <c r="H1518" s="16">
        <f t="shared" si="279"/>
        <v>0</v>
      </c>
      <c r="I1518" s="16">
        <f t="shared" si="280"/>
        <v>8.8897569444444574E-2</v>
      </c>
      <c r="J1518" s="16">
        <f t="shared" si="289"/>
        <v>3885.3631008873513</v>
      </c>
      <c r="K1518" s="16">
        <f t="shared" si="284"/>
        <v>244.44444444444477</v>
      </c>
      <c r="L1518" s="16">
        <f t="shared" si="288"/>
        <v>244.53334201388921</v>
      </c>
      <c r="M1518" s="16">
        <f t="shared" si="285"/>
        <v>1956771.9243530591</v>
      </c>
      <c r="N1518" s="16">
        <f t="shared" si="286"/>
        <v>2228047.5413539265</v>
      </c>
      <c r="O1518" s="16">
        <f t="shared" si="287"/>
        <v>15.888888888888891</v>
      </c>
      <c r="P1518" s="16">
        <f t="shared" si="290"/>
        <v>3.6719375000000054E-2</v>
      </c>
      <c r="Q1518">
        <f t="shared" si="281"/>
        <v>0</v>
      </c>
      <c r="S1518" s="19">
        <f t="shared" si="282"/>
        <v>271275.61700086738</v>
      </c>
      <c r="V1518" t="str">
        <v/>
      </c>
    </row>
    <row r="1519" spans="2:22" x14ac:dyDescent="0.25">
      <c r="B1519" s="7" t="s">
        <v>63</v>
      </c>
      <c r="C1519" s="7">
        <v>1511</v>
      </c>
      <c r="D1519" s="7">
        <v>34</v>
      </c>
      <c r="E1519" s="13">
        <v>58.5</v>
      </c>
      <c r="F1519" s="16">
        <f t="shared" si="283"/>
        <v>0.41666666666666663</v>
      </c>
      <c r="G1519" s="16"/>
      <c r="H1519" s="16">
        <f t="shared" si="279"/>
        <v>0</v>
      </c>
      <c r="I1519" s="16">
        <f t="shared" si="280"/>
        <v>0.12122395833333333</v>
      </c>
      <c r="J1519" s="16">
        <f t="shared" si="289"/>
        <v>5418.636555989583</v>
      </c>
      <c r="K1519" s="16">
        <f t="shared" si="284"/>
        <v>333.33333333333331</v>
      </c>
      <c r="L1519" s="16">
        <f t="shared" si="288"/>
        <v>333.45455729166667</v>
      </c>
      <c r="M1519" s="16">
        <f t="shared" si="285"/>
        <v>1956771.9243530591</v>
      </c>
      <c r="N1519" s="16">
        <f t="shared" si="286"/>
        <v>2233466.1779099163</v>
      </c>
      <c r="O1519" s="16">
        <f t="shared" si="287"/>
        <v>16.25</v>
      </c>
      <c r="P1519" s="16">
        <f t="shared" si="290"/>
        <v>5.0071875000000002E-2</v>
      </c>
      <c r="Q1519">
        <f t="shared" si="281"/>
        <v>0</v>
      </c>
      <c r="S1519" s="19">
        <f t="shared" si="282"/>
        <v>276694.25355685712</v>
      </c>
      <c r="V1519" t="str">
        <v/>
      </c>
    </row>
    <row r="1520" spans="2:22" x14ac:dyDescent="0.25">
      <c r="B1520" s="7" t="s">
        <v>63</v>
      </c>
      <c r="C1520" s="7">
        <v>1512</v>
      </c>
      <c r="D1520" s="7">
        <v>35</v>
      </c>
      <c r="E1520" s="13">
        <v>60.2</v>
      </c>
      <c r="F1520" s="16">
        <f t="shared" si="283"/>
        <v>0.52777777777777735</v>
      </c>
      <c r="G1520" s="16"/>
      <c r="H1520" s="16">
        <f t="shared" si="279"/>
        <v>0</v>
      </c>
      <c r="I1520" s="16">
        <f t="shared" si="280"/>
        <v>0.15355034722222211</v>
      </c>
      <c r="J1520" s="16">
        <f t="shared" si="289"/>
        <v>7063.0615301890384</v>
      </c>
      <c r="K1520" s="16">
        <f t="shared" si="284"/>
        <v>422.22222222222189</v>
      </c>
      <c r="L1520" s="16">
        <f t="shared" si="288"/>
        <v>422.37577256944411</v>
      </c>
      <c r="M1520" s="16">
        <f t="shared" si="285"/>
        <v>1956771.9243530591</v>
      </c>
      <c r="N1520" s="16">
        <f t="shared" si="286"/>
        <v>2240529.2394401054</v>
      </c>
      <c r="O1520" s="16">
        <f t="shared" si="287"/>
        <v>16.722222222222225</v>
      </c>
      <c r="P1520" s="16">
        <f t="shared" si="290"/>
        <v>6.342437499999995E-2</v>
      </c>
      <c r="Q1520">
        <f t="shared" si="281"/>
        <v>0</v>
      </c>
      <c r="S1520" s="19">
        <f t="shared" si="282"/>
        <v>283757.31508704624</v>
      </c>
      <c r="V1520" t="str">
        <v/>
      </c>
    </row>
    <row r="1521" spans="2:22" x14ac:dyDescent="0.25">
      <c r="B1521" s="7" t="s">
        <v>63</v>
      </c>
      <c r="C1521" s="7">
        <v>1513</v>
      </c>
      <c r="D1521" s="7">
        <v>36</v>
      </c>
      <c r="E1521" s="13">
        <v>62.3</v>
      </c>
      <c r="F1521" s="16">
        <f t="shared" si="283"/>
        <v>0.625</v>
      </c>
      <c r="G1521" s="16"/>
      <c r="H1521" s="16">
        <f t="shared" si="279"/>
        <v>0</v>
      </c>
      <c r="I1521" s="16">
        <f t="shared" si="280"/>
        <v>0.18183593750000002</v>
      </c>
      <c r="J1521" s="16">
        <f t="shared" si="289"/>
        <v>8655.9245496961812</v>
      </c>
      <c r="K1521" s="16">
        <f t="shared" si="284"/>
        <v>500</v>
      </c>
      <c r="L1521" s="16">
        <f t="shared" si="288"/>
        <v>500.18183593750001</v>
      </c>
      <c r="M1521" s="16">
        <f t="shared" si="285"/>
        <v>1956771.9243530591</v>
      </c>
      <c r="N1521" s="16">
        <f t="shared" si="286"/>
        <v>2249185.1639898014</v>
      </c>
      <c r="O1521" s="16">
        <f t="shared" si="287"/>
        <v>17.305555555555557</v>
      </c>
      <c r="P1521" s="16">
        <f t="shared" si="290"/>
        <v>7.510781250000001E-2</v>
      </c>
      <c r="Q1521">
        <f t="shared" si="281"/>
        <v>0</v>
      </c>
      <c r="S1521" s="19">
        <f t="shared" si="282"/>
        <v>292413.23963674228</v>
      </c>
      <c r="V1521" t="str">
        <v/>
      </c>
    </row>
    <row r="1522" spans="2:22" x14ac:dyDescent="0.25">
      <c r="B1522" s="7" t="s">
        <v>63</v>
      </c>
      <c r="C1522" s="7">
        <v>1514</v>
      </c>
      <c r="D1522" s="7">
        <v>37</v>
      </c>
      <c r="E1522" s="13">
        <v>64.7</v>
      </c>
      <c r="F1522" s="16">
        <f t="shared" si="283"/>
        <v>0.6666666666666663</v>
      </c>
      <c r="G1522" s="16"/>
      <c r="H1522" s="16">
        <f t="shared" si="279"/>
        <v>0</v>
      </c>
      <c r="I1522" s="16">
        <f t="shared" si="280"/>
        <v>0.19395833333333323</v>
      </c>
      <c r="J1522" s="16">
        <f t="shared" si="289"/>
        <v>9588.6710474536994</v>
      </c>
      <c r="K1522" s="16">
        <f t="shared" si="284"/>
        <v>533.33333333333303</v>
      </c>
      <c r="L1522" s="16">
        <f t="shared" si="288"/>
        <v>533.52729166666631</v>
      </c>
      <c r="M1522" s="16">
        <f t="shared" si="285"/>
        <v>1956771.9243530591</v>
      </c>
      <c r="N1522" s="16">
        <f t="shared" si="286"/>
        <v>2258773.8350372552</v>
      </c>
      <c r="O1522" s="16">
        <f t="shared" si="287"/>
        <v>17.972222222222225</v>
      </c>
      <c r="P1522" s="16">
        <f t="shared" si="290"/>
        <v>8.0114999999999964E-2</v>
      </c>
      <c r="Q1522">
        <f t="shared" si="281"/>
        <v>0</v>
      </c>
      <c r="S1522" s="19">
        <f t="shared" si="282"/>
        <v>302001.91068419605</v>
      </c>
      <c r="V1522" t="str">
        <v/>
      </c>
    </row>
    <row r="1523" spans="2:22" x14ac:dyDescent="0.25">
      <c r="B1523" s="7" t="s">
        <v>63</v>
      </c>
      <c r="C1523" s="7">
        <v>1515</v>
      </c>
      <c r="D1523" s="7">
        <v>38</v>
      </c>
      <c r="E1523" s="13">
        <v>67.099999999999994</v>
      </c>
      <c r="F1523" s="16">
        <f t="shared" si="283"/>
        <v>0.625</v>
      </c>
      <c r="G1523" s="16"/>
      <c r="H1523" s="16">
        <f t="shared" si="279"/>
        <v>0</v>
      </c>
      <c r="I1523" s="16">
        <f t="shared" si="280"/>
        <v>0.18183593750000002</v>
      </c>
      <c r="J1523" s="16">
        <f t="shared" si="289"/>
        <v>9322.8336642795148</v>
      </c>
      <c r="K1523" s="16">
        <f t="shared" si="284"/>
        <v>500</v>
      </c>
      <c r="L1523" s="16">
        <f t="shared" si="288"/>
        <v>500.18183593750001</v>
      </c>
      <c r="M1523" s="16">
        <f t="shared" si="285"/>
        <v>1956771.9243530591</v>
      </c>
      <c r="N1523" s="16">
        <f t="shared" si="286"/>
        <v>2268096.6687015346</v>
      </c>
      <c r="O1523" s="16">
        <f t="shared" si="287"/>
        <v>18.638888888888889</v>
      </c>
      <c r="P1523" s="16">
        <f t="shared" si="290"/>
        <v>7.510781250000001E-2</v>
      </c>
      <c r="Q1523">
        <f t="shared" si="281"/>
        <v>0</v>
      </c>
      <c r="S1523" s="19">
        <f t="shared" si="282"/>
        <v>311324.74434847548</v>
      </c>
      <c r="V1523" t="str">
        <v/>
      </c>
    </row>
    <row r="1524" spans="2:22" x14ac:dyDescent="0.25">
      <c r="B1524" s="7" t="s">
        <v>63</v>
      </c>
      <c r="C1524" s="7">
        <v>1516</v>
      </c>
      <c r="D1524" s="7">
        <v>39</v>
      </c>
      <c r="E1524" s="13">
        <v>69.2</v>
      </c>
      <c r="F1524" s="16">
        <f t="shared" si="283"/>
        <v>0.50000000000000122</v>
      </c>
      <c r="G1524" s="16"/>
      <c r="H1524" s="16">
        <f t="shared" si="279"/>
        <v>0</v>
      </c>
      <c r="I1524" s="16">
        <f t="shared" si="280"/>
        <v>0.14546875000000037</v>
      </c>
      <c r="J1524" s="16">
        <f t="shared" si="289"/>
        <v>7691.6851215277975</v>
      </c>
      <c r="K1524" s="16">
        <f t="shared" si="284"/>
        <v>400.00000000000097</v>
      </c>
      <c r="L1524" s="16">
        <f t="shared" si="288"/>
        <v>400.14546875000099</v>
      </c>
      <c r="M1524" s="16">
        <f t="shared" si="285"/>
        <v>1956771.9243530591</v>
      </c>
      <c r="N1524" s="16">
        <f t="shared" si="286"/>
        <v>2275788.3538230625</v>
      </c>
      <c r="O1524" s="16">
        <f t="shared" si="287"/>
        <v>19.222222222222225</v>
      </c>
      <c r="P1524" s="16">
        <f t="shared" si="290"/>
        <v>6.0086250000000153E-2</v>
      </c>
      <c r="Q1524">
        <f t="shared" si="281"/>
        <v>0</v>
      </c>
      <c r="S1524" s="19">
        <f t="shared" si="282"/>
        <v>319016.42947000335</v>
      </c>
      <c r="V1524" t="str">
        <v/>
      </c>
    </row>
    <row r="1525" spans="2:22" x14ac:dyDescent="0.25">
      <c r="B1525" s="7" t="s">
        <v>63</v>
      </c>
      <c r="C1525" s="7">
        <v>1517</v>
      </c>
      <c r="D1525" s="7">
        <v>40</v>
      </c>
      <c r="E1525" s="13">
        <v>70.7</v>
      </c>
      <c r="F1525" s="16">
        <f t="shared" si="283"/>
        <v>0.37500000000000039</v>
      </c>
      <c r="G1525" s="16"/>
      <c r="H1525" s="16">
        <f t="shared" si="279"/>
        <v>0</v>
      </c>
      <c r="I1525" s="16">
        <f t="shared" si="280"/>
        <v>0.10910156250000012</v>
      </c>
      <c r="J1525" s="16">
        <f t="shared" si="289"/>
        <v>5893.8093001302132</v>
      </c>
      <c r="K1525" s="16">
        <f t="shared" si="284"/>
        <v>300.00000000000028</v>
      </c>
      <c r="L1525" s="16">
        <f t="shared" si="288"/>
        <v>300.10910156250026</v>
      </c>
      <c r="M1525" s="16">
        <f t="shared" si="285"/>
        <v>1956771.9243530591</v>
      </c>
      <c r="N1525" s="16">
        <f t="shared" si="286"/>
        <v>2281682.1631231927</v>
      </c>
      <c r="O1525" s="16">
        <f t="shared" si="287"/>
        <v>19.638888888888889</v>
      </c>
      <c r="P1525" s="16">
        <f t="shared" si="290"/>
        <v>4.5064687500000054E-2</v>
      </c>
      <c r="Q1525">
        <f t="shared" si="281"/>
        <v>0</v>
      </c>
      <c r="S1525" s="19">
        <f t="shared" si="282"/>
        <v>324910.23877013358</v>
      </c>
      <c r="V1525" t="str">
        <v/>
      </c>
    </row>
    <row r="1526" spans="2:22" x14ac:dyDescent="0.25">
      <c r="B1526" s="7" t="s">
        <v>63</v>
      </c>
      <c r="C1526" s="7">
        <v>1518</v>
      </c>
      <c r="D1526" s="7">
        <v>41</v>
      </c>
      <c r="E1526" s="13">
        <v>71.900000000000006</v>
      </c>
      <c r="F1526" s="16">
        <f t="shared" si="283"/>
        <v>0.27777777777777779</v>
      </c>
      <c r="G1526" s="16"/>
      <c r="H1526" s="16">
        <f t="shared" si="279"/>
        <v>0</v>
      </c>
      <c r="I1526" s="16">
        <f t="shared" si="280"/>
        <v>8.0815972222222227E-2</v>
      </c>
      <c r="J1526" s="16">
        <f t="shared" si="289"/>
        <v>4439.8856794945996</v>
      </c>
      <c r="K1526" s="16">
        <f t="shared" si="284"/>
        <v>222.22222222222223</v>
      </c>
      <c r="L1526" s="16">
        <f t="shared" si="288"/>
        <v>222.30303819444444</v>
      </c>
      <c r="M1526" s="16">
        <f t="shared" si="285"/>
        <v>1956771.9243530591</v>
      </c>
      <c r="N1526" s="16">
        <f t="shared" si="286"/>
        <v>2286122.0488026873</v>
      </c>
      <c r="O1526" s="16">
        <f t="shared" si="287"/>
        <v>19.972222222222225</v>
      </c>
      <c r="P1526" s="16">
        <f t="shared" si="290"/>
        <v>3.3381250000000008E-2</v>
      </c>
      <c r="Q1526">
        <f t="shared" si="281"/>
        <v>0</v>
      </c>
      <c r="S1526" s="19">
        <f t="shared" si="282"/>
        <v>329350.12444962817</v>
      </c>
      <c r="V1526" t="str">
        <v/>
      </c>
    </row>
    <row r="1527" spans="2:22" x14ac:dyDescent="0.25">
      <c r="B1527" s="7" t="s">
        <v>63</v>
      </c>
      <c r="C1527" s="7">
        <v>1519</v>
      </c>
      <c r="D1527" s="7">
        <v>42</v>
      </c>
      <c r="E1527" s="13">
        <v>72.7</v>
      </c>
      <c r="F1527" s="16">
        <f t="shared" si="283"/>
        <v>0.20833333333333331</v>
      </c>
      <c r="G1527" s="16"/>
      <c r="H1527" s="16">
        <f t="shared" si="279"/>
        <v>0</v>
      </c>
      <c r="I1527" s="16">
        <f t="shared" si="280"/>
        <v>6.0611979166666663E-2</v>
      </c>
      <c r="J1527" s="16">
        <f t="shared" si="289"/>
        <v>3366.9647659866901</v>
      </c>
      <c r="K1527" s="16">
        <f t="shared" si="284"/>
        <v>166.66666666666666</v>
      </c>
      <c r="L1527" s="16">
        <f t="shared" si="288"/>
        <v>166.72727864583334</v>
      </c>
      <c r="M1527" s="16">
        <f t="shared" si="285"/>
        <v>1956771.9243530591</v>
      </c>
      <c r="N1527" s="16">
        <f t="shared" si="286"/>
        <v>2289489.0135686742</v>
      </c>
      <c r="O1527" s="16">
        <f t="shared" si="287"/>
        <v>20.194444444444446</v>
      </c>
      <c r="P1527" s="16">
        <f t="shared" si="290"/>
        <v>2.5035937500000001E-2</v>
      </c>
      <c r="Q1527">
        <f t="shared" si="281"/>
        <v>0</v>
      </c>
      <c r="S1527" s="19">
        <f t="shared" si="282"/>
        <v>332717.08921561507</v>
      </c>
      <c r="V1527" t="str">
        <v/>
      </c>
    </row>
    <row r="1528" spans="2:22" x14ac:dyDescent="0.25">
      <c r="B1528" s="7" t="s">
        <v>63</v>
      </c>
      <c r="C1528" s="7">
        <v>1520</v>
      </c>
      <c r="D1528" s="7">
        <v>43</v>
      </c>
      <c r="E1528" s="13">
        <v>73.400000000000006</v>
      </c>
      <c r="F1528" s="16">
        <f t="shared" si="283"/>
        <v>0.15277777777777699</v>
      </c>
      <c r="G1528" s="16"/>
      <c r="H1528" s="16">
        <f t="shared" si="279"/>
        <v>0</v>
      </c>
      <c r="I1528" s="16">
        <f t="shared" si="280"/>
        <v>4.4448784722221996E-2</v>
      </c>
      <c r="J1528" s="16">
        <f t="shared" si="289"/>
        <v>2492.8815699749102</v>
      </c>
      <c r="K1528" s="16">
        <f t="shared" si="284"/>
        <v>122.22222222222159</v>
      </c>
      <c r="L1528" s="16">
        <f t="shared" si="288"/>
        <v>122.26667100694381</v>
      </c>
      <c r="M1528" s="16">
        <f t="shared" si="285"/>
        <v>1956771.9243530591</v>
      </c>
      <c r="N1528" s="16">
        <f t="shared" si="286"/>
        <v>2291981.8951386493</v>
      </c>
      <c r="O1528" s="16">
        <f t="shared" si="287"/>
        <v>20.388888888888893</v>
      </c>
      <c r="P1528" s="16">
        <f t="shared" si="290"/>
        <v>1.8359687499999906E-2</v>
      </c>
      <c r="Q1528">
        <f t="shared" si="281"/>
        <v>0</v>
      </c>
      <c r="S1528" s="19">
        <f t="shared" si="282"/>
        <v>335209.97078559012</v>
      </c>
      <c r="V1528" t="str">
        <v/>
      </c>
    </row>
    <row r="1529" spans="2:22" x14ac:dyDescent="0.25">
      <c r="B1529" s="7" t="s">
        <v>63</v>
      </c>
      <c r="C1529" s="7">
        <v>1521</v>
      </c>
      <c r="D1529" s="7">
        <v>44</v>
      </c>
      <c r="E1529" s="13">
        <v>73.8</v>
      </c>
      <c r="F1529" s="16">
        <f t="shared" si="283"/>
        <v>9.7222222222220642E-2</v>
      </c>
      <c r="G1529" s="16"/>
      <c r="H1529" s="16">
        <f t="shared" si="279"/>
        <v>0</v>
      </c>
      <c r="I1529" s="16">
        <f t="shared" si="280"/>
        <v>2.8285590277777318E-2</v>
      </c>
      <c r="J1529" s="16">
        <f t="shared" si="289"/>
        <v>1595.0242990451127</v>
      </c>
      <c r="K1529" s="16">
        <f t="shared" si="284"/>
        <v>77.777777777776507</v>
      </c>
      <c r="L1529" s="16">
        <f t="shared" si="288"/>
        <v>77.806063368054282</v>
      </c>
      <c r="M1529" s="16">
        <f t="shared" si="285"/>
        <v>1956771.9243530591</v>
      </c>
      <c r="N1529" s="16">
        <f t="shared" si="286"/>
        <v>2293576.9194376944</v>
      </c>
      <c r="O1529" s="16">
        <f t="shared" si="287"/>
        <v>20.5</v>
      </c>
      <c r="P1529" s="16">
        <f t="shared" si="290"/>
        <v>1.1683437499999812E-2</v>
      </c>
      <c r="Q1529">
        <f t="shared" si="281"/>
        <v>0</v>
      </c>
      <c r="S1529" s="19">
        <f t="shared" si="282"/>
        <v>336804.99508463521</v>
      </c>
      <c r="V1529" t="str">
        <v/>
      </c>
    </row>
    <row r="1530" spans="2:22" x14ac:dyDescent="0.25">
      <c r="B1530" s="7" t="s">
        <v>63</v>
      </c>
      <c r="C1530" s="7">
        <v>1522</v>
      </c>
      <c r="D1530" s="7">
        <v>45</v>
      </c>
      <c r="E1530" s="13">
        <v>74.099999999999994</v>
      </c>
      <c r="F1530" s="16">
        <f t="shared" si="283"/>
        <v>2.7777777777778172E-2</v>
      </c>
      <c r="G1530" s="16"/>
      <c r="H1530" s="16">
        <f t="shared" si="279"/>
        <v>0</v>
      </c>
      <c r="I1530" s="16">
        <f t="shared" si="280"/>
        <v>8.0815972222223371E-3</v>
      </c>
      <c r="J1530" s="16">
        <f t="shared" si="289"/>
        <v>457.57375361690464</v>
      </c>
      <c r="K1530" s="16">
        <f t="shared" si="284"/>
        <v>22.222222222222538</v>
      </c>
      <c r="L1530" s="16">
        <f t="shared" si="288"/>
        <v>22.23030381944476</v>
      </c>
      <c r="M1530" s="16">
        <f t="shared" si="285"/>
        <v>1956771.9243530591</v>
      </c>
      <c r="N1530" s="16">
        <f t="shared" si="286"/>
        <v>2294034.4931913111</v>
      </c>
      <c r="O1530" s="16">
        <f t="shared" si="287"/>
        <v>20.583333333333332</v>
      </c>
      <c r="P1530" s="16">
        <f t="shared" si="290"/>
        <v>3.3381250000000477E-3</v>
      </c>
      <c r="Q1530">
        <f t="shared" si="281"/>
        <v>0</v>
      </c>
      <c r="S1530" s="19">
        <f t="shared" si="282"/>
        <v>337262.56883825199</v>
      </c>
      <c r="V1530" t="str">
        <v/>
      </c>
    </row>
    <row r="1531" spans="2:22" x14ac:dyDescent="0.25">
      <c r="B1531" s="7" t="s">
        <v>63</v>
      </c>
      <c r="C1531" s="7">
        <v>1523</v>
      </c>
      <c r="D1531" s="7">
        <v>46</v>
      </c>
      <c r="E1531" s="13">
        <v>74</v>
      </c>
      <c r="F1531" s="16">
        <f t="shared" si="283"/>
        <v>-6.9444444444444448E-2</v>
      </c>
      <c r="G1531" s="16"/>
      <c r="H1531" s="16">
        <f t="shared" si="279"/>
        <v>0</v>
      </c>
      <c r="I1531" s="16">
        <f t="shared" si="280"/>
        <v>-2.0203993055555557E-2</v>
      </c>
      <c r="J1531" s="16">
        <f t="shared" si="289"/>
        <v>-1142.390612943673</v>
      </c>
      <c r="K1531" s="16">
        <f t="shared" si="284"/>
        <v>-55.555555555555557</v>
      </c>
      <c r="L1531" s="16">
        <f t="shared" si="288"/>
        <v>-55.57575954861111</v>
      </c>
      <c r="M1531" s="16">
        <f t="shared" si="285"/>
        <v>1957914.3149660027</v>
      </c>
      <c r="N1531" s="16">
        <f t="shared" si="286"/>
        <v>2294034.4931913111</v>
      </c>
      <c r="O1531" s="16">
        <f t="shared" si="287"/>
        <v>20.555555555555557</v>
      </c>
      <c r="P1531" s="16">
        <f t="shared" si="290"/>
        <v>-8.345312500000002E-3</v>
      </c>
      <c r="Q1531">
        <f t="shared" si="281"/>
        <v>0.62831483711902025</v>
      </c>
      <c r="S1531" s="19">
        <f t="shared" si="282"/>
        <v>336120.17822530842</v>
      </c>
      <c r="V1531" t="str">
        <v/>
      </c>
    </row>
    <row r="1532" spans="2:22" x14ac:dyDescent="0.25">
      <c r="B1532" s="7" t="s">
        <v>63</v>
      </c>
      <c r="C1532" s="7">
        <v>1524</v>
      </c>
      <c r="D1532" s="7">
        <v>47</v>
      </c>
      <c r="E1532" s="13">
        <v>73.599999999999994</v>
      </c>
      <c r="F1532" s="16">
        <f t="shared" si="283"/>
        <v>-0.20833333333333331</v>
      </c>
      <c r="G1532" s="16"/>
      <c r="H1532" s="16">
        <f t="shared" si="279"/>
        <v>0</v>
      </c>
      <c r="I1532" s="16">
        <f t="shared" si="280"/>
        <v>-6.0611979166666663E-2</v>
      </c>
      <c r="J1532" s="16">
        <f t="shared" si="289"/>
        <v>-3408.6465856481482</v>
      </c>
      <c r="K1532" s="16">
        <f t="shared" si="284"/>
        <v>-166.66666666666666</v>
      </c>
      <c r="L1532" s="16">
        <f t="shared" si="288"/>
        <v>-166.72727864583334</v>
      </c>
      <c r="M1532" s="16">
        <f t="shared" si="285"/>
        <v>1961322.9615516509</v>
      </c>
      <c r="N1532" s="16">
        <f t="shared" si="286"/>
        <v>2294034.4931913111</v>
      </c>
      <c r="O1532" s="16">
        <f t="shared" si="287"/>
        <v>20.444444444444443</v>
      </c>
      <c r="P1532" s="16">
        <f t="shared" si="290"/>
        <v>-2.5035937500000001E-2</v>
      </c>
      <c r="Q1532">
        <f t="shared" si="281"/>
        <v>1.8747556221064818</v>
      </c>
      <c r="S1532" s="19">
        <f t="shared" si="282"/>
        <v>332711.53163966024</v>
      </c>
      <c r="V1532" t="str">
        <v/>
      </c>
    </row>
    <row r="1533" spans="2:22" x14ac:dyDescent="0.25">
      <c r="B1533" s="7" t="s">
        <v>63</v>
      </c>
      <c r="C1533" s="7">
        <v>1525</v>
      </c>
      <c r="D1533" s="7">
        <v>48</v>
      </c>
      <c r="E1533" s="13">
        <v>72.5</v>
      </c>
      <c r="F1533" s="16">
        <f t="shared" si="283"/>
        <v>-0.38888888888888851</v>
      </c>
      <c r="G1533" s="16"/>
      <c r="H1533" s="16">
        <f t="shared" si="279"/>
        <v>0</v>
      </c>
      <c r="I1533" s="16">
        <f t="shared" si="280"/>
        <v>-0.11314236111111101</v>
      </c>
      <c r="J1533" s="16">
        <f t="shared" si="289"/>
        <v>-6267.7106602044687</v>
      </c>
      <c r="K1533" s="16">
        <f t="shared" si="284"/>
        <v>-311.1111111111108</v>
      </c>
      <c r="L1533" s="16">
        <f t="shared" si="288"/>
        <v>-311.2242534722219</v>
      </c>
      <c r="M1533" s="16">
        <f t="shared" si="285"/>
        <v>1967590.6722118554</v>
      </c>
      <c r="N1533" s="16">
        <f t="shared" si="286"/>
        <v>2294034.4931913111</v>
      </c>
      <c r="O1533" s="16">
        <f t="shared" si="287"/>
        <v>20.138888888888889</v>
      </c>
      <c r="P1533" s="16">
        <f t="shared" si="290"/>
        <v>-4.6733749999999963E-2</v>
      </c>
      <c r="Q1533">
        <f t="shared" si="281"/>
        <v>3.4472408631124583</v>
      </c>
      <c r="S1533" s="19">
        <f t="shared" si="282"/>
        <v>326443.82097945572</v>
      </c>
      <c r="V1533" t="str">
        <v/>
      </c>
    </row>
    <row r="1534" spans="2:22" x14ac:dyDescent="0.25">
      <c r="B1534" s="7" t="s">
        <v>63</v>
      </c>
      <c r="C1534" s="7">
        <v>1526</v>
      </c>
      <c r="D1534" s="7">
        <v>49</v>
      </c>
      <c r="E1534" s="13">
        <v>70.8</v>
      </c>
      <c r="F1534" s="16">
        <f t="shared" si="283"/>
        <v>-0.54166666666666741</v>
      </c>
      <c r="G1534" s="16"/>
      <c r="H1534" s="16">
        <f t="shared" si="279"/>
        <v>0</v>
      </c>
      <c r="I1534" s="16">
        <f t="shared" si="280"/>
        <v>-0.15759114583333356</v>
      </c>
      <c r="J1534" s="16">
        <f t="shared" si="289"/>
        <v>-8525.3215147569572</v>
      </c>
      <c r="K1534" s="16">
        <f t="shared" si="284"/>
        <v>-433.33333333333394</v>
      </c>
      <c r="L1534" s="16">
        <f t="shared" si="288"/>
        <v>-433.49092447916729</v>
      </c>
      <c r="M1534" s="16">
        <f t="shared" si="285"/>
        <v>1976115.9937266123</v>
      </c>
      <c r="N1534" s="16">
        <f t="shared" si="286"/>
        <v>2294034.4931913111</v>
      </c>
      <c r="O1534" s="16">
        <f t="shared" si="287"/>
        <v>19.666666666666668</v>
      </c>
      <c r="P1534" s="16">
        <f t="shared" si="290"/>
        <v>-6.5093437500000101E-2</v>
      </c>
      <c r="Q1534">
        <f t="shared" si="281"/>
        <v>4.6889268331163265</v>
      </c>
      <c r="S1534" s="19">
        <f t="shared" si="282"/>
        <v>317918.49946469883</v>
      </c>
      <c r="V1534" t="str">
        <v/>
      </c>
    </row>
    <row r="1535" spans="2:22" x14ac:dyDescent="0.25">
      <c r="B1535" s="7" t="s">
        <v>63</v>
      </c>
      <c r="C1535" s="7">
        <v>1527</v>
      </c>
      <c r="D1535" s="7">
        <v>50</v>
      </c>
      <c r="E1535" s="13">
        <v>68.599999999999994</v>
      </c>
      <c r="F1535" s="16">
        <f t="shared" si="283"/>
        <v>-0.63888888888888806</v>
      </c>
      <c r="G1535" s="16"/>
      <c r="H1535" s="16">
        <f t="shared" si="279"/>
        <v>0</v>
      </c>
      <c r="I1535" s="16">
        <f t="shared" si="280"/>
        <v>-0.18587673611111089</v>
      </c>
      <c r="J1535" s="16">
        <f t="shared" si="289"/>
        <v>-9743.0481573109428</v>
      </c>
      <c r="K1535" s="16">
        <f t="shared" si="284"/>
        <v>-511.11111111111046</v>
      </c>
      <c r="L1535" s="16">
        <f t="shared" si="288"/>
        <v>-511.29698784722154</v>
      </c>
      <c r="M1535" s="16">
        <f t="shared" si="285"/>
        <v>1985859.0418839233</v>
      </c>
      <c r="N1535" s="16">
        <f t="shared" si="286"/>
        <v>2294034.4931913111</v>
      </c>
      <c r="O1535" s="16">
        <f t="shared" si="287"/>
        <v>19.055555555555554</v>
      </c>
      <c r="P1535" s="16">
        <f t="shared" si="290"/>
        <v>-7.6776874999999911E-2</v>
      </c>
      <c r="Q1535">
        <f t="shared" si="281"/>
        <v>5.358676486521019</v>
      </c>
      <c r="S1535" s="19">
        <f t="shared" si="282"/>
        <v>308175.45130738779</v>
      </c>
      <c r="V1535" t="str">
        <v/>
      </c>
    </row>
    <row r="1536" spans="2:22" x14ac:dyDescent="0.25">
      <c r="B1536" s="7" t="s">
        <v>63</v>
      </c>
      <c r="C1536" s="7">
        <v>1528</v>
      </c>
      <c r="D1536" s="7">
        <v>51</v>
      </c>
      <c r="E1536" s="13">
        <v>66.2</v>
      </c>
      <c r="F1536" s="16">
        <f t="shared" si="283"/>
        <v>-0.63888888888888806</v>
      </c>
      <c r="G1536" s="16"/>
      <c r="H1536" s="16">
        <f t="shared" si="279"/>
        <v>0</v>
      </c>
      <c r="I1536" s="16">
        <f t="shared" si="280"/>
        <v>-0.18587673611111089</v>
      </c>
      <c r="J1536" s="16">
        <f t="shared" si="289"/>
        <v>-9402.1834987461298</v>
      </c>
      <c r="K1536" s="16">
        <f t="shared" si="284"/>
        <v>-511.11111111111046</v>
      </c>
      <c r="L1536" s="16">
        <f t="shared" si="288"/>
        <v>-511.29698784722154</v>
      </c>
      <c r="M1536" s="16">
        <f t="shared" si="285"/>
        <v>1995261.2253826694</v>
      </c>
      <c r="N1536" s="16">
        <f t="shared" si="286"/>
        <v>2294034.4931913111</v>
      </c>
      <c r="O1536" s="16">
        <f t="shared" si="287"/>
        <v>18.388888888888889</v>
      </c>
      <c r="P1536" s="16">
        <f t="shared" si="290"/>
        <v>-7.6776874999999911E-2</v>
      </c>
      <c r="Q1536">
        <f t="shared" si="281"/>
        <v>5.171200924310372</v>
      </c>
      <c r="S1536" s="19">
        <f t="shared" si="282"/>
        <v>298773.26780864177</v>
      </c>
      <c r="V1536" t="str">
        <v/>
      </c>
    </row>
    <row r="1537" spans="2:22" x14ac:dyDescent="0.25">
      <c r="B1537" s="7" t="s">
        <v>63</v>
      </c>
      <c r="C1537" s="7">
        <v>1529</v>
      </c>
      <c r="D1537" s="7">
        <v>52</v>
      </c>
      <c r="E1537" s="13">
        <v>64</v>
      </c>
      <c r="F1537" s="16">
        <f t="shared" si="283"/>
        <v>-0.55555555555555558</v>
      </c>
      <c r="G1537" s="16"/>
      <c r="H1537" s="16">
        <f t="shared" si="279"/>
        <v>0</v>
      </c>
      <c r="I1537" s="16">
        <f t="shared" si="280"/>
        <v>-0.16163194444444445</v>
      </c>
      <c r="J1537" s="16">
        <f t="shared" si="289"/>
        <v>-7904.108024691358</v>
      </c>
      <c r="K1537" s="16">
        <f t="shared" si="284"/>
        <v>-444.44444444444446</v>
      </c>
      <c r="L1537" s="16">
        <f t="shared" si="288"/>
        <v>-444.60607638888888</v>
      </c>
      <c r="M1537" s="16">
        <f t="shared" si="285"/>
        <v>2003165.3334073608</v>
      </c>
      <c r="N1537" s="16">
        <f t="shared" si="286"/>
        <v>2294034.4931913111</v>
      </c>
      <c r="O1537" s="16">
        <f t="shared" si="287"/>
        <v>17.777777777777779</v>
      </c>
      <c r="P1537" s="16">
        <f t="shared" si="290"/>
        <v>-6.6762500000000016E-2</v>
      </c>
      <c r="Q1537">
        <f t="shared" si="281"/>
        <v>4.3472594135802476</v>
      </c>
      <c r="S1537" s="19">
        <f t="shared" si="282"/>
        <v>290869.15978395031</v>
      </c>
      <c r="V1537" t="str">
        <v/>
      </c>
    </row>
    <row r="1538" spans="2:22" x14ac:dyDescent="0.25">
      <c r="B1538" s="7" t="s">
        <v>63</v>
      </c>
      <c r="C1538" s="7">
        <v>1530</v>
      </c>
      <c r="D1538" s="7">
        <v>53</v>
      </c>
      <c r="E1538" s="13">
        <v>62.2</v>
      </c>
      <c r="F1538" s="16">
        <f t="shared" si="283"/>
        <v>-0.43055555555555575</v>
      </c>
      <c r="G1538" s="16"/>
      <c r="H1538" s="16">
        <f t="shared" si="279"/>
        <v>0</v>
      </c>
      <c r="I1538" s="16">
        <f t="shared" si="280"/>
        <v>-0.1252647569444445</v>
      </c>
      <c r="J1538" s="16">
        <f t="shared" si="289"/>
        <v>-5953.3988645351101</v>
      </c>
      <c r="K1538" s="16">
        <f t="shared" si="284"/>
        <v>-344.44444444444457</v>
      </c>
      <c r="L1538" s="16">
        <f t="shared" si="288"/>
        <v>-344.569709201389</v>
      </c>
      <c r="M1538" s="16">
        <f t="shared" si="285"/>
        <v>2009118.732271896</v>
      </c>
      <c r="N1538" s="16">
        <f t="shared" si="286"/>
        <v>2294034.4931913111</v>
      </c>
      <c r="O1538" s="16">
        <f t="shared" si="287"/>
        <v>17.277777777777779</v>
      </c>
      <c r="P1538" s="16">
        <f t="shared" si="290"/>
        <v>-5.1740937500000028E-2</v>
      </c>
      <c r="Q1538">
        <f t="shared" si="281"/>
        <v>3.2743693754943104</v>
      </c>
      <c r="S1538" s="19">
        <f t="shared" si="282"/>
        <v>284915.76091941516</v>
      </c>
      <c r="V1538" t="str">
        <v/>
      </c>
    </row>
    <row r="1539" spans="2:22" x14ac:dyDescent="0.25">
      <c r="B1539" s="7" t="s">
        <v>63</v>
      </c>
      <c r="C1539" s="7">
        <v>1531</v>
      </c>
      <c r="D1539" s="7">
        <v>54</v>
      </c>
      <c r="E1539" s="13">
        <v>60.9</v>
      </c>
      <c r="F1539" s="16">
        <f t="shared" si="283"/>
        <v>-0.27777777777777779</v>
      </c>
      <c r="G1539" s="16"/>
      <c r="H1539" s="16">
        <f t="shared" si="279"/>
        <v>0</v>
      </c>
      <c r="I1539" s="16">
        <f t="shared" si="280"/>
        <v>-8.0815972222222227E-2</v>
      </c>
      <c r="J1539" s="16">
        <f t="shared" si="289"/>
        <v>-3760.6263961226855</v>
      </c>
      <c r="K1539" s="16">
        <f t="shared" si="284"/>
        <v>-222.22222222222223</v>
      </c>
      <c r="L1539" s="16">
        <f t="shared" si="288"/>
        <v>-222.30303819444444</v>
      </c>
      <c r="M1539" s="16">
        <f t="shared" si="285"/>
        <v>2012879.3586680186</v>
      </c>
      <c r="N1539" s="16">
        <f t="shared" si="286"/>
        <v>2294034.4931913111</v>
      </c>
      <c r="O1539" s="16">
        <f t="shared" si="287"/>
        <v>16.916666666666668</v>
      </c>
      <c r="P1539" s="16">
        <f t="shared" si="290"/>
        <v>-3.3381250000000008E-2</v>
      </c>
      <c r="Q1539">
        <f t="shared" si="281"/>
        <v>2.0683445178674775</v>
      </c>
      <c r="S1539" s="19">
        <f t="shared" si="282"/>
        <v>281155.13452329254</v>
      </c>
      <c r="V1539" t="str">
        <v/>
      </c>
    </row>
    <row r="1540" spans="2:22" x14ac:dyDescent="0.25">
      <c r="B1540" s="7" t="s">
        <v>63</v>
      </c>
      <c r="C1540" s="7">
        <v>1532</v>
      </c>
      <c r="D1540" s="7">
        <v>55</v>
      </c>
      <c r="E1540" s="13">
        <v>60.2</v>
      </c>
      <c r="F1540" s="16">
        <f t="shared" si="283"/>
        <v>-0.12499999999999981</v>
      </c>
      <c r="G1540" s="16"/>
      <c r="H1540" s="16">
        <f t="shared" si="279"/>
        <v>0</v>
      </c>
      <c r="I1540" s="16">
        <f t="shared" si="280"/>
        <v>-3.6367187499999946E-2</v>
      </c>
      <c r="J1540" s="16">
        <f t="shared" si="289"/>
        <v>-1672.8303624131922</v>
      </c>
      <c r="K1540" s="16">
        <f t="shared" si="284"/>
        <v>-99.999999999999844</v>
      </c>
      <c r="L1540" s="16">
        <f t="shared" si="288"/>
        <v>-100.03636718749985</v>
      </c>
      <c r="M1540" s="16">
        <f t="shared" si="285"/>
        <v>2014552.1890304317</v>
      </c>
      <c r="N1540" s="16">
        <f t="shared" si="286"/>
        <v>2294034.4931913111</v>
      </c>
      <c r="O1540" s="16">
        <f t="shared" si="287"/>
        <v>16.722222222222225</v>
      </c>
      <c r="P1540" s="16">
        <f t="shared" si="290"/>
        <v>-1.5021562499999979E-2</v>
      </c>
      <c r="Q1540">
        <f t="shared" si="281"/>
        <v>0.92005669932725587</v>
      </c>
      <c r="S1540" s="19">
        <f t="shared" si="282"/>
        <v>279482.30416087946</v>
      </c>
      <c r="V1540" t="str">
        <v/>
      </c>
    </row>
    <row r="1541" spans="2:22" x14ac:dyDescent="0.25">
      <c r="B1541" s="7" t="s">
        <v>63</v>
      </c>
      <c r="C1541" s="7">
        <v>1533</v>
      </c>
      <c r="D1541" s="7">
        <v>56</v>
      </c>
      <c r="E1541" s="13">
        <v>60</v>
      </c>
      <c r="F1541" s="16">
        <f t="shared" si="283"/>
        <v>2.7777777777777186E-2</v>
      </c>
      <c r="G1541" s="16"/>
      <c r="H1541" s="16">
        <f t="shared" si="279"/>
        <v>0</v>
      </c>
      <c r="I1541" s="16">
        <f t="shared" si="280"/>
        <v>8.0815972222220509E-3</v>
      </c>
      <c r="J1541" s="16">
        <f t="shared" si="289"/>
        <v>370.50506365739955</v>
      </c>
      <c r="K1541" s="16">
        <f t="shared" si="284"/>
        <v>22.222222222221749</v>
      </c>
      <c r="L1541" s="16">
        <f t="shared" si="288"/>
        <v>22.230303819443971</v>
      </c>
      <c r="M1541" s="16">
        <f t="shared" si="285"/>
        <v>2014552.1890304317</v>
      </c>
      <c r="N1541" s="16">
        <f t="shared" si="286"/>
        <v>2294404.9982549683</v>
      </c>
      <c r="O1541" s="16">
        <f t="shared" si="287"/>
        <v>16.666666666666668</v>
      </c>
      <c r="P1541" s="16">
        <f t="shared" si="290"/>
        <v>3.3381249999999293E-3</v>
      </c>
      <c r="Q1541">
        <f t="shared" si="281"/>
        <v>0</v>
      </c>
      <c r="S1541" s="19">
        <f t="shared" si="282"/>
        <v>279852.80922453664</v>
      </c>
      <c r="V1541" t="str">
        <v/>
      </c>
    </row>
    <row r="1542" spans="2:22" x14ac:dyDescent="0.25">
      <c r="B1542" s="7" t="s">
        <v>63</v>
      </c>
      <c r="C1542" s="7">
        <v>1534</v>
      </c>
      <c r="D1542" s="7">
        <v>57</v>
      </c>
      <c r="E1542" s="13">
        <v>60.4</v>
      </c>
      <c r="F1542" s="16">
        <f t="shared" si="283"/>
        <v>0.19444444444444425</v>
      </c>
      <c r="G1542" s="16"/>
      <c r="H1542" s="16">
        <f t="shared" si="279"/>
        <v>0</v>
      </c>
      <c r="I1542" s="16">
        <f t="shared" si="280"/>
        <v>5.6571180555555503E-2</v>
      </c>
      <c r="J1542" s="16">
        <f t="shared" si="289"/>
        <v>2610.8256819058615</v>
      </c>
      <c r="K1542" s="16">
        <f t="shared" si="284"/>
        <v>155.5555555555554</v>
      </c>
      <c r="L1542" s="16">
        <f t="shared" si="288"/>
        <v>155.61212673611095</v>
      </c>
      <c r="M1542" s="16">
        <f t="shared" si="285"/>
        <v>2014552.1890304317</v>
      </c>
      <c r="N1542" s="16">
        <f t="shared" si="286"/>
        <v>2297015.823936874</v>
      </c>
      <c r="O1542" s="16">
        <f t="shared" si="287"/>
        <v>16.777777777777779</v>
      </c>
      <c r="P1542" s="16">
        <f t="shared" si="290"/>
        <v>2.3366874999999981E-2</v>
      </c>
      <c r="Q1542">
        <f t="shared" si="281"/>
        <v>0</v>
      </c>
      <c r="S1542" s="19">
        <f t="shared" si="282"/>
        <v>282463.63490644237</v>
      </c>
      <c r="V1542" t="str">
        <v/>
      </c>
    </row>
    <row r="1543" spans="2:22" x14ac:dyDescent="0.25">
      <c r="B1543" s="7" t="s">
        <v>63</v>
      </c>
      <c r="C1543" s="7">
        <v>1535</v>
      </c>
      <c r="D1543" s="7">
        <v>58</v>
      </c>
      <c r="E1543" s="13">
        <v>61.4</v>
      </c>
      <c r="F1543" s="16">
        <f t="shared" si="283"/>
        <v>0.38888888888888945</v>
      </c>
      <c r="G1543" s="16"/>
      <c r="H1543" s="16">
        <f t="shared" si="279"/>
        <v>0</v>
      </c>
      <c r="I1543" s="16">
        <f t="shared" si="280"/>
        <v>0.11314236111111128</v>
      </c>
      <c r="J1543" s="16">
        <f t="shared" si="289"/>
        <v>5308.102545331798</v>
      </c>
      <c r="K1543" s="16">
        <f t="shared" si="284"/>
        <v>311.11111111111154</v>
      </c>
      <c r="L1543" s="16">
        <f t="shared" si="288"/>
        <v>311.22425347222264</v>
      </c>
      <c r="M1543" s="16">
        <f t="shared" si="285"/>
        <v>2014552.1890304317</v>
      </c>
      <c r="N1543" s="16">
        <f t="shared" si="286"/>
        <v>2302323.9264822057</v>
      </c>
      <c r="O1543" s="16">
        <f t="shared" si="287"/>
        <v>17.055555555555557</v>
      </c>
      <c r="P1543" s="16">
        <f t="shared" si="290"/>
        <v>4.6733750000000074E-2</v>
      </c>
      <c r="Q1543">
        <f t="shared" si="281"/>
        <v>0</v>
      </c>
      <c r="S1543" s="19">
        <f t="shared" si="282"/>
        <v>287771.73745177407</v>
      </c>
      <c r="V1543" t="str">
        <v/>
      </c>
    </row>
    <row r="1544" spans="2:22" x14ac:dyDescent="0.25">
      <c r="B1544" s="7" t="s">
        <v>63</v>
      </c>
      <c r="C1544" s="7">
        <v>1536</v>
      </c>
      <c r="D1544" s="7">
        <v>59</v>
      </c>
      <c r="E1544" s="13">
        <v>63.2</v>
      </c>
      <c r="F1544" s="16">
        <f t="shared" si="283"/>
        <v>0.5833333333333327</v>
      </c>
      <c r="G1544" s="16"/>
      <c r="H1544" s="16">
        <f t="shared" ref="H1544:H1607" si="291">$L$3*F1545</f>
        <v>0</v>
      </c>
      <c r="I1544" s="16">
        <f t="shared" si="280"/>
        <v>0.1697135416666665</v>
      </c>
      <c r="J1544" s="16">
        <f t="shared" si="289"/>
        <v>8195.5720081018444</v>
      </c>
      <c r="K1544" s="16">
        <f t="shared" si="284"/>
        <v>466.66666666666617</v>
      </c>
      <c r="L1544" s="16">
        <f t="shared" si="288"/>
        <v>466.83638020833286</v>
      </c>
      <c r="M1544" s="16">
        <f t="shared" si="285"/>
        <v>2014552.1890304317</v>
      </c>
      <c r="N1544" s="16">
        <f t="shared" si="286"/>
        <v>2310519.4984903075</v>
      </c>
      <c r="O1544" s="16">
        <f t="shared" si="287"/>
        <v>17.555555555555557</v>
      </c>
      <c r="P1544" s="16">
        <f t="shared" si="290"/>
        <v>7.010062499999993E-2</v>
      </c>
      <c r="Q1544">
        <f t="shared" si="281"/>
        <v>0</v>
      </c>
      <c r="S1544" s="19">
        <f t="shared" si="282"/>
        <v>295967.3094598758</v>
      </c>
      <c r="V1544" t="str">
        <v/>
      </c>
    </row>
    <row r="1545" spans="2:22" x14ac:dyDescent="0.25">
      <c r="B1545" s="7" t="s">
        <v>63</v>
      </c>
      <c r="C1545" s="7">
        <v>1537</v>
      </c>
      <c r="D1545" s="7">
        <v>60</v>
      </c>
      <c r="E1545" s="13">
        <v>65.599999999999994</v>
      </c>
      <c r="F1545" s="16">
        <f t="shared" si="283"/>
        <v>0.72222222222222265</v>
      </c>
      <c r="G1545" s="16"/>
      <c r="H1545" s="16">
        <f t="shared" si="291"/>
        <v>0</v>
      </c>
      <c r="I1545" s="16">
        <f t="shared" ref="I1545:I1608" si="292">0.5*$M$2*$I$2*$G$2*F1545</f>
        <v>0.21012152777777793</v>
      </c>
      <c r="J1545" s="16">
        <f t="shared" si="289"/>
        <v>10532.223942901242</v>
      </c>
      <c r="K1545" s="16">
        <f t="shared" si="284"/>
        <v>577.77777777777817</v>
      </c>
      <c r="L1545" s="16">
        <f t="shared" si="288"/>
        <v>577.98789930555597</v>
      </c>
      <c r="M1545" s="16">
        <f t="shared" si="285"/>
        <v>2014552.1890304317</v>
      </c>
      <c r="N1545" s="16">
        <f t="shared" si="286"/>
        <v>2321051.722433209</v>
      </c>
      <c r="O1545" s="16">
        <f t="shared" si="287"/>
        <v>18.222222222222221</v>
      </c>
      <c r="P1545" s="16">
        <f t="shared" si="290"/>
        <v>8.679125000000007E-2</v>
      </c>
      <c r="Q1545">
        <f t="shared" ref="Q1545:Q1608" si="293">(IF(F1545 &lt; 0, ABS(L1545) * O1545 * 0.55, 0))/1000</f>
        <v>0</v>
      </c>
      <c r="S1545" s="19">
        <f t="shared" ref="S1545:S1608" si="294">N1545-M1545</f>
        <v>306499.53340277728</v>
      </c>
      <c r="V1545" t="str">
        <v/>
      </c>
    </row>
    <row r="1546" spans="2:22" x14ac:dyDescent="0.25">
      <c r="B1546" s="7" t="s">
        <v>63</v>
      </c>
      <c r="C1546" s="7">
        <v>1538</v>
      </c>
      <c r="D1546" s="7">
        <v>61</v>
      </c>
      <c r="E1546" s="13">
        <v>68.400000000000006</v>
      </c>
      <c r="F1546" s="16">
        <f t="shared" ref="F1546:F1609" si="295">($E1547-$E1545)/2/3.6</f>
        <v>0.83333333333333326</v>
      </c>
      <c r="G1546" s="16"/>
      <c r="H1546" s="16">
        <f t="shared" si="291"/>
        <v>0</v>
      </c>
      <c r="I1546" s="16">
        <f t="shared" si="292"/>
        <v>0.24244791666666665</v>
      </c>
      <c r="J1546" s="16">
        <f t="shared" si="289"/>
        <v>12671.273177083336</v>
      </c>
      <c r="K1546" s="16">
        <f t="shared" ref="K1546:K1609" si="296">$H$2*F1546</f>
        <v>666.66666666666663</v>
      </c>
      <c r="L1546" s="16">
        <f t="shared" si="288"/>
        <v>666.90911458333335</v>
      </c>
      <c r="M1546" s="16">
        <f t="shared" ref="M1546:M1609" si="297">M1545+MAX(-J1546, 0)</f>
        <v>2014552.1890304317</v>
      </c>
      <c r="N1546" s="16">
        <f t="shared" ref="N1546:N1609" si="298">N1545+MAX(J1546, 0)</f>
        <v>2333722.9956102921</v>
      </c>
      <c r="O1546" s="16">
        <f t="shared" ref="O1546:O1609" si="299">E1546*(1000/3600)</f>
        <v>19.000000000000004</v>
      </c>
      <c r="P1546" s="16">
        <f t="shared" si="290"/>
        <v>0.10014375</v>
      </c>
      <c r="Q1546">
        <f t="shared" si="293"/>
        <v>0</v>
      </c>
      <c r="S1546" s="19">
        <f t="shared" si="294"/>
        <v>319170.80657986039</v>
      </c>
      <c r="V1546" t="str">
        <v/>
      </c>
    </row>
    <row r="1547" spans="2:22" x14ac:dyDescent="0.25">
      <c r="B1547" s="7" t="s">
        <v>63</v>
      </c>
      <c r="C1547" s="7">
        <v>1539</v>
      </c>
      <c r="D1547" s="7">
        <v>62</v>
      </c>
      <c r="E1547" s="13">
        <v>71.599999999999994</v>
      </c>
      <c r="F1547" s="16">
        <f t="shared" si="295"/>
        <v>0.90277777777777779</v>
      </c>
      <c r="G1547" s="16"/>
      <c r="H1547" s="16">
        <f t="shared" si="291"/>
        <v>0</v>
      </c>
      <c r="I1547" s="16">
        <f t="shared" si="292"/>
        <v>0.26265190972222224</v>
      </c>
      <c r="J1547" s="16">
        <f t="shared" si="289"/>
        <v>14369.421385513118</v>
      </c>
      <c r="K1547" s="16">
        <f t="shared" si="296"/>
        <v>722.22222222222229</v>
      </c>
      <c r="L1547" s="16">
        <f t="shared" si="288"/>
        <v>722.48487413194448</v>
      </c>
      <c r="M1547" s="16">
        <f t="shared" si="297"/>
        <v>2014552.1890304317</v>
      </c>
      <c r="N1547" s="16">
        <f t="shared" si="298"/>
        <v>2348092.4169958052</v>
      </c>
      <c r="O1547" s="16">
        <f t="shared" si="299"/>
        <v>19.888888888888889</v>
      </c>
      <c r="P1547" s="16">
        <f t="shared" si="290"/>
        <v>0.10848906250000001</v>
      </c>
      <c r="Q1547">
        <f t="shared" si="293"/>
        <v>0</v>
      </c>
      <c r="S1547" s="19">
        <f t="shared" si="294"/>
        <v>333540.22796537355</v>
      </c>
      <c r="V1547" t="str">
        <v/>
      </c>
    </row>
    <row r="1548" spans="2:22" x14ac:dyDescent="0.25">
      <c r="B1548" s="7" t="s">
        <v>63</v>
      </c>
      <c r="C1548" s="7">
        <v>1540</v>
      </c>
      <c r="D1548" s="7">
        <v>63</v>
      </c>
      <c r="E1548" s="13">
        <v>74.900000000000006</v>
      </c>
      <c r="F1548" s="16">
        <f t="shared" si="295"/>
        <v>0.94444444444444597</v>
      </c>
      <c r="G1548" s="16"/>
      <c r="H1548" s="16">
        <f t="shared" si="291"/>
        <v>0</v>
      </c>
      <c r="I1548" s="16">
        <f t="shared" si="292"/>
        <v>0.27477430555555604</v>
      </c>
      <c r="J1548" s="16">
        <f t="shared" si="289"/>
        <v>15725.469918499255</v>
      </c>
      <c r="K1548" s="16">
        <f t="shared" si="296"/>
        <v>755.55555555555679</v>
      </c>
      <c r="L1548" s="16">
        <f t="shared" ref="L1548:L1611" si="300">K1548+I1548+H1548</f>
        <v>755.83032986111232</v>
      </c>
      <c r="M1548" s="16">
        <f t="shared" si="297"/>
        <v>2014552.1890304317</v>
      </c>
      <c r="N1548" s="16">
        <f t="shared" si="298"/>
        <v>2363817.8869143045</v>
      </c>
      <c r="O1548" s="16">
        <f t="shared" si="299"/>
        <v>20.805555555555557</v>
      </c>
      <c r="P1548" s="16">
        <f t="shared" si="290"/>
        <v>0.1134962500000002</v>
      </c>
      <c r="Q1548">
        <f t="shared" si="293"/>
        <v>0</v>
      </c>
      <c r="S1548" s="19">
        <f t="shared" si="294"/>
        <v>349265.69788387278</v>
      </c>
      <c r="V1548" t="str">
        <v/>
      </c>
    </row>
    <row r="1549" spans="2:22" x14ac:dyDescent="0.25">
      <c r="B1549" s="7" t="s">
        <v>63</v>
      </c>
      <c r="C1549" s="7">
        <v>1541</v>
      </c>
      <c r="D1549" s="7">
        <v>64</v>
      </c>
      <c r="E1549" s="13">
        <v>78.400000000000006</v>
      </c>
      <c r="F1549" s="16">
        <f t="shared" si="295"/>
        <v>0.95833333333333215</v>
      </c>
      <c r="G1549" s="16"/>
      <c r="H1549" s="16">
        <f t="shared" si="291"/>
        <v>0</v>
      </c>
      <c r="I1549" s="16">
        <f t="shared" si="292"/>
        <v>0.27881510416666633</v>
      </c>
      <c r="J1549" s="16">
        <f t="shared" si="289"/>
        <v>16702.368269675906</v>
      </c>
      <c r="K1549" s="16">
        <f t="shared" si="296"/>
        <v>766.66666666666572</v>
      </c>
      <c r="L1549" s="16">
        <f t="shared" si="300"/>
        <v>766.94548177083243</v>
      </c>
      <c r="M1549" s="16">
        <f t="shared" si="297"/>
        <v>2014552.1890304317</v>
      </c>
      <c r="N1549" s="16">
        <f t="shared" si="298"/>
        <v>2380520.2551839803</v>
      </c>
      <c r="O1549" s="16">
        <f t="shared" si="299"/>
        <v>21.777777777777779</v>
      </c>
      <c r="P1549" s="16">
        <f t="shared" si="290"/>
        <v>0.11516531249999987</v>
      </c>
      <c r="Q1549">
        <f t="shared" si="293"/>
        <v>0</v>
      </c>
      <c r="S1549" s="19">
        <f t="shared" si="294"/>
        <v>365968.06615354866</v>
      </c>
      <c r="V1549" t="str">
        <v/>
      </c>
    </row>
    <row r="1550" spans="2:22" x14ac:dyDescent="0.25">
      <c r="B1550" s="7" t="s">
        <v>63</v>
      </c>
      <c r="C1550" s="7">
        <v>1542</v>
      </c>
      <c r="D1550" s="7">
        <v>65</v>
      </c>
      <c r="E1550" s="13">
        <v>81.8</v>
      </c>
      <c r="F1550" s="16">
        <f t="shared" si="295"/>
        <v>0.90277777777777779</v>
      </c>
      <c r="G1550" s="16"/>
      <c r="H1550" s="16">
        <f t="shared" si="291"/>
        <v>0</v>
      </c>
      <c r="I1550" s="16">
        <f t="shared" si="292"/>
        <v>0.26265190972222224</v>
      </c>
      <c r="J1550" s="16">
        <f t="shared" ref="J1550:J1613" si="301">L1550*O1550</f>
        <v>16416.461862220294</v>
      </c>
      <c r="K1550" s="16">
        <f t="shared" si="296"/>
        <v>722.22222222222229</v>
      </c>
      <c r="L1550" s="16">
        <f t="shared" si="300"/>
        <v>722.48487413194448</v>
      </c>
      <c r="M1550" s="16">
        <f t="shared" si="297"/>
        <v>2014552.1890304317</v>
      </c>
      <c r="N1550" s="16">
        <f t="shared" si="298"/>
        <v>2396936.7170462008</v>
      </c>
      <c r="O1550" s="16">
        <f t="shared" si="299"/>
        <v>22.722222222222221</v>
      </c>
      <c r="P1550" s="16">
        <f t="shared" ref="P1550:P1613" si="302">$K$2*$J$2*$G$2*F1550</f>
        <v>0.10848906250000001</v>
      </c>
      <c r="Q1550">
        <f t="shared" si="293"/>
        <v>0</v>
      </c>
      <c r="S1550" s="19">
        <f t="shared" si="294"/>
        <v>382384.52801576909</v>
      </c>
      <c r="V1550" t="str">
        <v/>
      </c>
    </row>
    <row r="1551" spans="2:22" x14ac:dyDescent="0.25">
      <c r="B1551" s="7" t="s">
        <v>63</v>
      </c>
      <c r="C1551" s="7">
        <v>1543</v>
      </c>
      <c r="D1551" s="7">
        <v>66</v>
      </c>
      <c r="E1551" s="13">
        <v>84.9</v>
      </c>
      <c r="F1551" s="16">
        <f t="shared" si="295"/>
        <v>0.7777777777777789</v>
      </c>
      <c r="G1551" s="16"/>
      <c r="H1551" s="16">
        <f t="shared" si="291"/>
        <v>0</v>
      </c>
      <c r="I1551" s="16">
        <f t="shared" si="292"/>
        <v>0.22628472222222257</v>
      </c>
      <c r="J1551" s="16">
        <f t="shared" si="301"/>
        <v>14679.410622106503</v>
      </c>
      <c r="K1551" s="16">
        <f t="shared" si="296"/>
        <v>622.22222222222308</v>
      </c>
      <c r="L1551" s="16">
        <f t="shared" si="300"/>
        <v>622.44850694444528</v>
      </c>
      <c r="M1551" s="16">
        <f t="shared" si="297"/>
        <v>2014552.1890304317</v>
      </c>
      <c r="N1551" s="16">
        <f t="shared" si="298"/>
        <v>2411616.1276683072</v>
      </c>
      <c r="O1551" s="16">
        <f t="shared" si="299"/>
        <v>23.583333333333336</v>
      </c>
      <c r="P1551" s="16">
        <f t="shared" si="302"/>
        <v>9.3467500000000148E-2</v>
      </c>
      <c r="Q1551">
        <f t="shared" si="293"/>
        <v>0</v>
      </c>
      <c r="S1551" s="19">
        <f t="shared" si="294"/>
        <v>397063.93863787549</v>
      </c>
      <c r="V1551" t="str">
        <v/>
      </c>
    </row>
    <row r="1552" spans="2:22" x14ac:dyDescent="0.25">
      <c r="B1552" s="7" t="s">
        <v>63</v>
      </c>
      <c r="C1552" s="7">
        <v>1544</v>
      </c>
      <c r="D1552" s="7">
        <v>67</v>
      </c>
      <c r="E1552" s="13">
        <v>87.4</v>
      </c>
      <c r="F1552" s="16">
        <f t="shared" si="295"/>
        <v>0.56944444444444364</v>
      </c>
      <c r="G1552" s="16"/>
      <c r="H1552" s="16">
        <f t="shared" si="291"/>
        <v>0</v>
      </c>
      <c r="I1552" s="16">
        <f t="shared" si="292"/>
        <v>0.16567274305555532</v>
      </c>
      <c r="J1552" s="16">
        <f t="shared" si="301"/>
        <v>11063.898709249601</v>
      </c>
      <c r="K1552" s="16">
        <f t="shared" si="296"/>
        <v>455.55555555555492</v>
      </c>
      <c r="L1552" s="16">
        <f t="shared" si="300"/>
        <v>455.72122829861047</v>
      </c>
      <c r="M1552" s="16">
        <f t="shared" si="297"/>
        <v>2014552.1890304317</v>
      </c>
      <c r="N1552" s="16">
        <f t="shared" si="298"/>
        <v>2422680.0263775568</v>
      </c>
      <c r="O1552" s="16">
        <f t="shared" si="299"/>
        <v>24.277777777777782</v>
      </c>
      <c r="P1552" s="16">
        <f t="shared" si="302"/>
        <v>6.8431562499999918E-2</v>
      </c>
      <c r="Q1552">
        <f t="shared" si="293"/>
        <v>0</v>
      </c>
      <c r="S1552" s="19">
        <f t="shared" si="294"/>
        <v>408127.83734712517</v>
      </c>
      <c r="V1552" t="str">
        <v/>
      </c>
    </row>
    <row r="1553" spans="2:22" x14ac:dyDescent="0.25">
      <c r="B1553" s="7" t="s">
        <v>63</v>
      </c>
      <c r="C1553" s="7">
        <v>1545</v>
      </c>
      <c r="D1553" s="7">
        <v>68</v>
      </c>
      <c r="E1553" s="13">
        <v>89</v>
      </c>
      <c r="F1553" s="16">
        <f t="shared" si="295"/>
        <v>0.36111111111111033</v>
      </c>
      <c r="G1553" s="16"/>
      <c r="H1553" s="16">
        <f t="shared" si="291"/>
        <v>0</v>
      </c>
      <c r="I1553" s="16">
        <f t="shared" si="292"/>
        <v>0.10506076388888867</v>
      </c>
      <c r="J1553" s="16">
        <f t="shared" si="301"/>
        <v>7144.5726441936595</v>
      </c>
      <c r="K1553" s="16">
        <f t="shared" si="296"/>
        <v>288.88888888888829</v>
      </c>
      <c r="L1553" s="16">
        <f t="shared" si="300"/>
        <v>288.99394965277719</v>
      </c>
      <c r="M1553" s="16">
        <f t="shared" si="297"/>
        <v>2014552.1890304317</v>
      </c>
      <c r="N1553" s="16">
        <f t="shared" si="298"/>
        <v>2429824.5990217505</v>
      </c>
      <c r="O1553" s="16">
        <f t="shared" si="299"/>
        <v>24.722222222222225</v>
      </c>
      <c r="P1553" s="16">
        <f t="shared" si="302"/>
        <v>4.339562499999991E-2</v>
      </c>
      <c r="Q1553">
        <f t="shared" si="293"/>
        <v>0</v>
      </c>
      <c r="S1553" s="19">
        <f t="shared" si="294"/>
        <v>415272.40999131883</v>
      </c>
      <c r="V1553" t="str">
        <v/>
      </c>
    </row>
    <row r="1554" spans="2:22" x14ac:dyDescent="0.25">
      <c r="B1554" s="7" t="s">
        <v>63</v>
      </c>
      <c r="C1554" s="7">
        <v>1546</v>
      </c>
      <c r="D1554" s="7">
        <v>69</v>
      </c>
      <c r="E1554" s="13">
        <v>90</v>
      </c>
      <c r="F1554" s="16">
        <f t="shared" si="295"/>
        <v>0.22222222222222143</v>
      </c>
      <c r="G1554" s="16"/>
      <c r="H1554" s="16">
        <f t="shared" si="291"/>
        <v>0</v>
      </c>
      <c r="I1554" s="16">
        <f t="shared" si="292"/>
        <v>6.4652777777777545E-2</v>
      </c>
      <c r="J1554" s="16">
        <f t="shared" si="301"/>
        <v>4446.0607638888732</v>
      </c>
      <c r="K1554" s="16">
        <f t="shared" si="296"/>
        <v>177.77777777777715</v>
      </c>
      <c r="L1554" s="16">
        <f t="shared" si="300"/>
        <v>177.84243055555493</v>
      </c>
      <c r="M1554" s="16">
        <f t="shared" si="297"/>
        <v>2014552.1890304317</v>
      </c>
      <c r="N1554" s="16">
        <f t="shared" si="298"/>
        <v>2434270.6597856395</v>
      </c>
      <c r="O1554" s="16">
        <f t="shared" si="299"/>
        <v>25</v>
      </c>
      <c r="P1554" s="16">
        <f t="shared" si="302"/>
        <v>2.6704999999999909E-2</v>
      </c>
      <c r="Q1554">
        <f t="shared" si="293"/>
        <v>0</v>
      </c>
      <c r="S1554" s="19">
        <f t="shared" si="294"/>
        <v>419718.47075520782</v>
      </c>
      <c r="V1554" t="str">
        <v/>
      </c>
    </row>
    <row r="1555" spans="2:22" x14ac:dyDescent="0.25">
      <c r="B1555" s="7" t="s">
        <v>63</v>
      </c>
      <c r="C1555" s="7">
        <v>1547</v>
      </c>
      <c r="D1555" s="7">
        <v>70</v>
      </c>
      <c r="E1555" s="13">
        <v>90.6</v>
      </c>
      <c r="F1555" s="16">
        <f t="shared" si="295"/>
        <v>0.1388888888888889</v>
      </c>
      <c r="G1555" s="16"/>
      <c r="H1555" s="16">
        <f t="shared" si="291"/>
        <v>0</v>
      </c>
      <c r="I1555" s="16">
        <f t="shared" si="292"/>
        <v>4.0407986111111113E-2</v>
      </c>
      <c r="J1555" s="16">
        <f t="shared" si="301"/>
        <v>2797.3132306134262</v>
      </c>
      <c r="K1555" s="16">
        <f t="shared" si="296"/>
        <v>111.11111111111111</v>
      </c>
      <c r="L1555" s="16">
        <f t="shared" si="300"/>
        <v>111.15151909722222</v>
      </c>
      <c r="M1555" s="16">
        <f t="shared" si="297"/>
        <v>2014552.1890304317</v>
      </c>
      <c r="N1555" s="16">
        <f t="shared" si="298"/>
        <v>2437067.9730162527</v>
      </c>
      <c r="O1555" s="16">
        <f t="shared" si="299"/>
        <v>25.166666666666668</v>
      </c>
      <c r="P1555" s="16">
        <f t="shared" si="302"/>
        <v>1.6690625000000004E-2</v>
      </c>
      <c r="Q1555">
        <f t="shared" si="293"/>
        <v>0</v>
      </c>
      <c r="S1555" s="19">
        <f t="shared" si="294"/>
        <v>422515.78398582106</v>
      </c>
      <c r="V1555" t="str">
        <v/>
      </c>
    </row>
    <row r="1556" spans="2:22" x14ac:dyDescent="0.25">
      <c r="B1556" s="7" t="s">
        <v>63</v>
      </c>
      <c r="C1556" s="7">
        <v>1548</v>
      </c>
      <c r="D1556" s="7">
        <v>71</v>
      </c>
      <c r="E1556" s="13">
        <v>91</v>
      </c>
      <c r="F1556" s="16">
        <f t="shared" si="295"/>
        <v>0.12500000000000078</v>
      </c>
      <c r="G1556" s="16"/>
      <c r="H1556" s="16">
        <f t="shared" si="291"/>
        <v>0</v>
      </c>
      <c r="I1556" s="16">
        <f t="shared" si="292"/>
        <v>3.6367187500000231E-2</v>
      </c>
      <c r="J1556" s="16">
        <f t="shared" si="301"/>
        <v>2528.6970594618215</v>
      </c>
      <c r="K1556" s="16">
        <f t="shared" si="296"/>
        <v>100.00000000000063</v>
      </c>
      <c r="L1556" s="16">
        <f t="shared" si="300"/>
        <v>100.03636718750063</v>
      </c>
      <c r="M1556" s="16">
        <f t="shared" si="297"/>
        <v>2014552.1890304317</v>
      </c>
      <c r="N1556" s="16">
        <f t="shared" si="298"/>
        <v>2439596.6700757146</v>
      </c>
      <c r="O1556" s="16">
        <f t="shared" si="299"/>
        <v>25.277777777777779</v>
      </c>
      <c r="P1556" s="16">
        <f t="shared" si="302"/>
        <v>1.5021562500000096E-2</v>
      </c>
      <c r="Q1556">
        <f t="shared" si="293"/>
        <v>0</v>
      </c>
      <c r="S1556" s="19">
        <f t="shared" si="294"/>
        <v>425044.48104528291</v>
      </c>
      <c r="V1556" t="str">
        <v/>
      </c>
    </row>
    <row r="1557" spans="2:22" x14ac:dyDescent="0.25">
      <c r="B1557" s="7" t="s">
        <v>63</v>
      </c>
      <c r="C1557" s="7">
        <v>1549</v>
      </c>
      <c r="D1557" s="7">
        <v>72</v>
      </c>
      <c r="E1557" s="13">
        <v>91.5</v>
      </c>
      <c r="F1557" s="16">
        <f t="shared" si="295"/>
        <v>0.1388888888888889</v>
      </c>
      <c r="G1557" s="16"/>
      <c r="H1557" s="16">
        <f t="shared" si="291"/>
        <v>0</v>
      </c>
      <c r="I1557" s="16">
        <f t="shared" si="292"/>
        <v>4.0407986111111113E-2</v>
      </c>
      <c r="J1557" s="16">
        <f t="shared" si="301"/>
        <v>2825.1011103877318</v>
      </c>
      <c r="K1557" s="16">
        <f t="shared" si="296"/>
        <v>111.11111111111111</v>
      </c>
      <c r="L1557" s="16">
        <f t="shared" si="300"/>
        <v>111.15151909722222</v>
      </c>
      <c r="M1557" s="16">
        <f t="shared" si="297"/>
        <v>2014552.1890304317</v>
      </c>
      <c r="N1557" s="16">
        <f t="shared" si="298"/>
        <v>2442421.7711861022</v>
      </c>
      <c r="O1557" s="16">
        <f t="shared" si="299"/>
        <v>25.416666666666668</v>
      </c>
      <c r="P1557" s="16">
        <f t="shared" si="302"/>
        <v>1.6690625000000004E-2</v>
      </c>
      <c r="Q1557">
        <f t="shared" si="293"/>
        <v>0</v>
      </c>
      <c r="S1557" s="19">
        <f t="shared" si="294"/>
        <v>427869.58215567051</v>
      </c>
      <c r="V1557" t="str">
        <v/>
      </c>
    </row>
    <row r="1558" spans="2:22" x14ac:dyDescent="0.25">
      <c r="B1558" s="7" t="s">
        <v>63</v>
      </c>
      <c r="C1558" s="7">
        <v>1550</v>
      </c>
      <c r="D1558" s="7">
        <v>73</v>
      </c>
      <c r="E1558" s="13">
        <v>92</v>
      </c>
      <c r="F1558" s="16">
        <f t="shared" si="295"/>
        <v>0.16666666666666705</v>
      </c>
      <c r="G1558" s="16"/>
      <c r="H1558" s="16">
        <f t="shared" si="291"/>
        <v>0</v>
      </c>
      <c r="I1558" s="16">
        <f t="shared" si="292"/>
        <v>4.8489583333333447E-2</v>
      </c>
      <c r="J1558" s="16">
        <f t="shared" si="301"/>
        <v>3408.6465856481555</v>
      </c>
      <c r="K1558" s="16">
        <f t="shared" si="296"/>
        <v>133.33333333333363</v>
      </c>
      <c r="L1558" s="16">
        <f t="shared" si="300"/>
        <v>133.38182291666695</v>
      </c>
      <c r="M1558" s="16">
        <f t="shared" si="297"/>
        <v>2014552.1890304317</v>
      </c>
      <c r="N1558" s="16">
        <f t="shared" si="298"/>
        <v>2445830.4177717501</v>
      </c>
      <c r="O1558" s="16">
        <f t="shared" si="299"/>
        <v>25.555555555555557</v>
      </c>
      <c r="P1558" s="16">
        <f t="shared" si="302"/>
        <v>2.0028750000000047E-2</v>
      </c>
      <c r="Q1558">
        <f t="shared" si="293"/>
        <v>0</v>
      </c>
      <c r="S1558" s="19">
        <f t="shared" si="294"/>
        <v>431278.22874131845</v>
      </c>
      <c r="V1558" t="str">
        <v/>
      </c>
    </row>
    <row r="1559" spans="2:22" x14ac:dyDescent="0.25">
      <c r="B1559" s="7" t="s">
        <v>63</v>
      </c>
      <c r="C1559" s="7">
        <v>1551</v>
      </c>
      <c r="D1559" s="7">
        <v>74</v>
      </c>
      <c r="E1559" s="13">
        <v>92.7</v>
      </c>
      <c r="F1559" s="16">
        <f t="shared" si="295"/>
        <v>0.19444444444444522</v>
      </c>
      <c r="G1559" s="16"/>
      <c r="H1559" s="16">
        <f t="shared" si="291"/>
        <v>0</v>
      </c>
      <c r="I1559" s="16">
        <f t="shared" si="292"/>
        <v>5.6571180555555788E-2</v>
      </c>
      <c r="J1559" s="16">
        <f t="shared" si="301"/>
        <v>4007.0122634548775</v>
      </c>
      <c r="K1559" s="16">
        <f t="shared" si="296"/>
        <v>155.55555555555617</v>
      </c>
      <c r="L1559" s="16">
        <f t="shared" si="300"/>
        <v>155.61212673611172</v>
      </c>
      <c r="M1559" s="16">
        <f t="shared" si="297"/>
        <v>2014552.1890304317</v>
      </c>
      <c r="N1559" s="16">
        <f t="shared" si="298"/>
        <v>2449837.4300352051</v>
      </c>
      <c r="O1559" s="16">
        <f t="shared" si="299"/>
        <v>25.750000000000004</v>
      </c>
      <c r="P1559" s="16">
        <f t="shared" si="302"/>
        <v>2.3366875000000096E-2</v>
      </c>
      <c r="Q1559">
        <f t="shared" si="293"/>
        <v>0</v>
      </c>
      <c r="S1559" s="19">
        <f t="shared" si="294"/>
        <v>435285.24100477342</v>
      </c>
      <c r="V1559" t="str">
        <v/>
      </c>
    </row>
    <row r="1560" spans="2:22" x14ac:dyDescent="0.25">
      <c r="B1560" s="7" t="s">
        <v>63</v>
      </c>
      <c r="C1560" s="7">
        <v>1552</v>
      </c>
      <c r="D1560" s="7">
        <v>75</v>
      </c>
      <c r="E1560" s="13">
        <v>93.4</v>
      </c>
      <c r="F1560" s="16">
        <f t="shared" si="295"/>
        <v>0.20833333333333331</v>
      </c>
      <c r="G1560" s="16"/>
      <c r="H1560" s="16">
        <f t="shared" si="291"/>
        <v>0</v>
      </c>
      <c r="I1560" s="16">
        <f t="shared" si="292"/>
        <v>6.0611979166666663E-2</v>
      </c>
      <c r="J1560" s="16">
        <f t="shared" si="301"/>
        <v>4325.6466182002323</v>
      </c>
      <c r="K1560" s="16">
        <f t="shared" si="296"/>
        <v>166.66666666666666</v>
      </c>
      <c r="L1560" s="16">
        <f t="shared" si="300"/>
        <v>166.72727864583334</v>
      </c>
      <c r="M1560" s="16">
        <f t="shared" si="297"/>
        <v>2014552.1890304317</v>
      </c>
      <c r="N1560" s="16">
        <f t="shared" si="298"/>
        <v>2454163.0766534051</v>
      </c>
      <c r="O1560" s="16">
        <f t="shared" si="299"/>
        <v>25.944444444444446</v>
      </c>
      <c r="P1560" s="16">
        <f t="shared" si="302"/>
        <v>2.5035937500000001E-2</v>
      </c>
      <c r="Q1560">
        <f t="shared" si="293"/>
        <v>0</v>
      </c>
      <c r="S1560" s="19">
        <f t="shared" si="294"/>
        <v>439610.88762297342</v>
      </c>
      <c r="V1560" t="str">
        <v/>
      </c>
    </row>
    <row r="1561" spans="2:22" x14ac:dyDescent="0.25">
      <c r="B1561" s="7" t="s">
        <v>63</v>
      </c>
      <c r="C1561" s="7">
        <v>1553</v>
      </c>
      <c r="D1561" s="7">
        <v>76</v>
      </c>
      <c r="E1561" s="13">
        <v>94.2</v>
      </c>
      <c r="F1561" s="16">
        <f t="shared" si="295"/>
        <v>0.20833333333333331</v>
      </c>
      <c r="G1561" s="16"/>
      <c r="H1561" s="16">
        <f t="shared" si="291"/>
        <v>0</v>
      </c>
      <c r="I1561" s="16">
        <f t="shared" si="292"/>
        <v>6.0611979166666663E-2</v>
      </c>
      <c r="J1561" s="16">
        <f t="shared" si="301"/>
        <v>4362.6971245659724</v>
      </c>
      <c r="K1561" s="16">
        <f t="shared" si="296"/>
        <v>166.66666666666666</v>
      </c>
      <c r="L1561" s="16">
        <f t="shared" si="300"/>
        <v>166.72727864583334</v>
      </c>
      <c r="M1561" s="16">
        <f t="shared" si="297"/>
        <v>2014552.1890304317</v>
      </c>
      <c r="N1561" s="16">
        <f t="shared" si="298"/>
        <v>2458525.773777971</v>
      </c>
      <c r="O1561" s="16">
        <f t="shared" si="299"/>
        <v>26.166666666666668</v>
      </c>
      <c r="P1561" s="16">
        <f t="shared" si="302"/>
        <v>2.5035937500000001E-2</v>
      </c>
      <c r="Q1561">
        <f t="shared" si="293"/>
        <v>0</v>
      </c>
      <c r="S1561" s="19">
        <f t="shared" si="294"/>
        <v>443973.58474753937</v>
      </c>
      <c r="V1561" t="str">
        <v/>
      </c>
    </row>
    <row r="1562" spans="2:22" x14ac:dyDescent="0.25">
      <c r="B1562" s="7" t="s">
        <v>63</v>
      </c>
      <c r="C1562" s="7">
        <v>1554</v>
      </c>
      <c r="D1562" s="7">
        <v>77</v>
      </c>
      <c r="E1562" s="13">
        <v>94.9</v>
      </c>
      <c r="F1562" s="16">
        <f t="shared" si="295"/>
        <v>0.20833333333333331</v>
      </c>
      <c r="G1562" s="16"/>
      <c r="H1562" s="16">
        <f t="shared" si="291"/>
        <v>0</v>
      </c>
      <c r="I1562" s="16">
        <f t="shared" si="292"/>
        <v>6.0611979166666663E-2</v>
      </c>
      <c r="J1562" s="16">
        <f t="shared" si="301"/>
        <v>4395.116317635996</v>
      </c>
      <c r="K1562" s="16">
        <f t="shared" si="296"/>
        <v>166.66666666666666</v>
      </c>
      <c r="L1562" s="16">
        <f t="shared" si="300"/>
        <v>166.72727864583334</v>
      </c>
      <c r="M1562" s="16">
        <f t="shared" si="297"/>
        <v>2014552.1890304317</v>
      </c>
      <c r="N1562" s="16">
        <f t="shared" si="298"/>
        <v>2462920.8900956069</v>
      </c>
      <c r="O1562" s="16">
        <f t="shared" si="299"/>
        <v>26.361111111111114</v>
      </c>
      <c r="P1562" s="16">
        <f t="shared" si="302"/>
        <v>2.5035937500000001E-2</v>
      </c>
      <c r="Q1562">
        <f t="shared" si="293"/>
        <v>0</v>
      </c>
      <c r="S1562" s="19">
        <f t="shared" si="294"/>
        <v>448368.70106517524</v>
      </c>
      <c r="V1562" t="str">
        <v/>
      </c>
    </row>
    <row r="1563" spans="2:22" x14ac:dyDescent="0.25">
      <c r="B1563" s="7" t="s">
        <v>63</v>
      </c>
      <c r="C1563" s="7">
        <v>1555</v>
      </c>
      <c r="D1563" s="7">
        <v>78</v>
      </c>
      <c r="E1563" s="13">
        <v>95.7</v>
      </c>
      <c r="F1563" s="16">
        <f t="shared" si="295"/>
        <v>0.23611111111110952</v>
      </c>
      <c r="G1563" s="16"/>
      <c r="H1563" s="16">
        <f t="shared" si="291"/>
        <v>0</v>
      </c>
      <c r="I1563" s="16">
        <f t="shared" si="292"/>
        <v>6.8693576388888428E-2</v>
      </c>
      <c r="J1563" s="16">
        <f t="shared" si="301"/>
        <v>5023.1224005352669</v>
      </c>
      <c r="K1563" s="16">
        <f t="shared" si="296"/>
        <v>188.88888888888761</v>
      </c>
      <c r="L1563" s="16">
        <f t="shared" si="300"/>
        <v>188.95758246527649</v>
      </c>
      <c r="M1563" s="16">
        <f t="shared" si="297"/>
        <v>2014552.1890304317</v>
      </c>
      <c r="N1563" s="16">
        <f t="shared" si="298"/>
        <v>2467944.0124961422</v>
      </c>
      <c r="O1563" s="16">
        <f t="shared" si="299"/>
        <v>26.583333333333336</v>
      </c>
      <c r="P1563" s="16">
        <f t="shared" si="302"/>
        <v>2.8374062499999814E-2</v>
      </c>
      <c r="Q1563">
        <f t="shared" si="293"/>
        <v>0</v>
      </c>
      <c r="S1563" s="19">
        <f t="shared" si="294"/>
        <v>453391.82346571051</v>
      </c>
      <c r="V1563" t="str">
        <v/>
      </c>
    </row>
    <row r="1564" spans="2:22" x14ac:dyDescent="0.25">
      <c r="B1564" s="7" t="s">
        <v>63</v>
      </c>
      <c r="C1564" s="7">
        <v>1556</v>
      </c>
      <c r="D1564" s="7">
        <v>79</v>
      </c>
      <c r="E1564" s="13">
        <v>96.6</v>
      </c>
      <c r="F1564" s="16">
        <f t="shared" si="295"/>
        <v>0.27777777777777779</v>
      </c>
      <c r="G1564" s="16"/>
      <c r="H1564" s="16">
        <f t="shared" si="291"/>
        <v>0</v>
      </c>
      <c r="I1564" s="16">
        <f t="shared" si="292"/>
        <v>8.0815972222222227E-2</v>
      </c>
      <c r="J1564" s="16">
        <f t="shared" si="301"/>
        <v>5965.1315248842593</v>
      </c>
      <c r="K1564" s="16">
        <f t="shared" si="296"/>
        <v>222.22222222222223</v>
      </c>
      <c r="L1564" s="16">
        <f t="shared" si="300"/>
        <v>222.30303819444444</v>
      </c>
      <c r="M1564" s="16">
        <f t="shared" si="297"/>
        <v>2014552.1890304317</v>
      </c>
      <c r="N1564" s="16">
        <f t="shared" si="298"/>
        <v>2473909.1440210263</v>
      </c>
      <c r="O1564" s="16">
        <f t="shared" si="299"/>
        <v>26.833333333333332</v>
      </c>
      <c r="P1564" s="16">
        <f t="shared" si="302"/>
        <v>3.3381250000000008E-2</v>
      </c>
      <c r="Q1564">
        <f t="shared" si="293"/>
        <v>0</v>
      </c>
      <c r="S1564" s="19">
        <f t="shared" si="294"/>
        <v>459356.95499059465</v>
      </c>
      <c r="V1564" t="str">
        <v/>
      </c>
    </row>
    <row r="1565" spans="2:22" x14ac:dyDescent="0.25">
      <c r="B1565" s="7" t="s">
        <v>63</v>
      </c>
      <c r="C1565" s="7">
        <v>1557</v>
      </c>
      <c r="D1565" s="7">
        <v>80</v>
      </c>
      <c r="E1565" s="13">
        <v>97.7</v>
      </c>
      <c r="F1565" s="16">
        <f t="shared" si="295"/>
        <v>0.31944444444444603</v>
      </c>
      <c r="G1565" s="16"/>
      <c r="H1565" s="16">
        <f t="shared" si="291"/>
        <v>0</v>
      </c>
      <c r="I1565" s="16">
        <f t="shared" si="292"/>
        <v>9.2938368055556025E-2</v>
      </c>
      <c r="J1565" s="16">
        <f t="shared" si="301"/>
        <v>6938.0160712047027</v>
      </c>
      <c r="K1565" s="16">
        <f t="shared" si="296"/>
        <v>255.55555555555682</v>
      </c>
      <c r="L1565" s="16">
        <f t="shared" si="300"/>
        <v>255.64849392361239</v>
      </c>
      <c r="M1565" s="16">
        <f t="shared" si="297"/>
        <v>2014552.1890304317</v>
      </c>
      <c r="N1565" s="16">
        <f t="shared" si="298"/>
        <v>2480847.1600922309</v>
      </c>
      <c r="O1565" s="16">
        <f t="shared" si="299"/>
        <v>27.138888888888889</v>
      </c>
      <c r="P1565" s="16">
        <f t="shared" si="302"/>
        <v>3.8388437500000198E-2</v>
      </c>
      <c r="Q1565">
        <f t="shared" si="293"/>
        <v>0</v>
      </c>
      <c r="S1565" s="19">
        <f t="shared" si="294"/>
        <v>466294.97106179921</v>
      </c>
      <c r="V1565" t="str">
        <v/>
      </c>
    </row>
    <row r="1566" spans="2:22" x14ac:dyDescent="0.25">
      <c r="B1566" s="7" t="s">
        <v>63</v>
      </c>
      <c r="C1566" s="7">
        <v>1558</v>
      </c>
      <c r="D1566" s="7">
        <v>81</v>
      </c>
      <c r="E1566" s="13">
        <v>98.9</v>
      </c>
      <c r="F1566" s="16">
        <f t="shared" si="295"/>
        <v>0.37500000000000039</v>
      </c>
      <c r="G1566" s="16"/>
      <c r="H1566" s="16">
        <f t="shared" si="291"/>
        <v>0</v>
      </c>
      <c r="I1566" s="16">
        <f t="shared" si="292"/>
        <v>0.10910156250000012</v>
      </c>
      <c r="J1566" s="16">
        <f t="shared" si="301"/>
        <v>8244.6639290364656</v>
      </c>
      <c r="K1566" s="16">
        <f t="shared" si="296"/>
        <v>300.00000000000028</v>
      </c>
      <c r="L1566" s="16">
        <f t="shared" si="300"/>
        <v>300.10910156250026</v>
      </c>
      <c r="M1566" s="16">
        <f t="shared" si="297"/>
        <v>2014552.1890304317</v>
      </c>
      <c r="N1566" s="16">
        <f t="shared" si="298"/>
        <v>2489091.8240212672</v>
      </c>
      <c r="O1566" s="16">
        <f t="shared" si="299"/>
        <v>27.472222222222225</v>
      </c>
      <c r="P1566" s="16">
        <f t="shared" si="302"/>
        <v>4.5064687500000054E-2</v>
      </c>
      <c r="Q1566">
        <f t="shared" si="293"/>
        <v>0</v>
      </c>
      <c r="S1566" s="19">
        <f t="shared" si="294"/>
        <v>474539.63499083556</v>
      </c>
      <c r="V1566" t="str">
        <v/>
      </c>
    </row>
    <row r="1567" spans="2:22" x14ac:dyDescent="0.25">
      <c r="B1567" s="7" t="s">
        <v>63</v>
      </c>
      <c r="C1567" s="7">
        <v>1559</v>
      </c>
      <c r="D1567" s="7">
        <v>82</v>
      </c>
      <c r="E1567" s="13">
        <v>100.4</v>
      </c>
      <c r="F1567" s="16">
        <f t="shared" si="295"/>
        <v>0.43055555555555475</v>
      </c>
      <c r="G1567" s="16"/>
      <c r="H1567" s="16">
        <f t="shared" si="291"/>
        <v>0</v>
      </c>
      <c r="I1567" s="16">
        <f t="shared" si="292"/>
        <v>0.12526475694444422</v>
      </c>
      <c r="J1567" s="16">
        <f t="shared" si="301"/>
        <v>9609.6663343942728</v>
      </c>
      <c r="K1567" s="16">
        <f t="shared" si="296"/>
        <v>344.44444444444377</v>
      </c>
      <c r="L1567" s="16">
        <f t="shared" si="300"/>
        <v>344.56970920138821</v>
      </c>
      <c r="M1567" s="16">
        <f t="shared" si="297"/>
        <v>2014552.1890304317</v>
      </c>
      <c r="N1567" s="16">
        <f t="shared" si="298"/>
        <v>2498701.4903556616</v>
      </c>
      <c r="O1567" s="16">
        <f t="shared" si="299"/>
        <v>27.888888888888893</v>
      </c>
      <c r="P1567" s="16">
        <f t="shared" si="302"/>
        <v>5.174093749999991E-2</v>
      </c>
      <c r="Q1567">
        <f t="shared" si="293"/>
        <v>0</v>
      </c>
      <c r="S1567" s="19">
        <f t="shared" si="294"/>
        <v>484149.30132522993</v>
      </c>
      <c r="V1567" t="str">
        <v/>
      </c>
    </row>
    <row r="1568" spans="2:22" x14ac:dyDescent="0.25">
      <c r="B1568" s="7" t="s">
        <v>63</v>
      </c>
      <c r="C1568" s="7">
        <v>1560</v>
      </c>
      <c r="D1568" s="7">
        <v>83</v>
      </c>
      <c r="E1568" s="13">
        <v>102</v>
      </c>
      <c r="F1568" s="16">
        <f t="shared" si="295"/>
        <v>0.44444444444444287</v>
      </c>
      <c r="G1568" s="16"/>
      <c r="H1568" s="16">
        <f t="shared" si="291"/>
        <v>0</v>
      </c>
      <c r="I1568" s="16">
        <f t="shared" si="292"/>
        <v>0.12930555555555509</v>
      </c>
      <c r="J1568" s="16">
        <f t="shared" si="301"/>
        <v>10077.737731481448</v>
      </c>
      <c r="K1568" s="16">
        <f t="shared" si="296"/>
        <v>355.55555555555429</v>
      </c>
      <c r="L1568" s="16">
        <f t="shared" si="300"/>
        <v>355.68486111110985</v>
      </c>
      <c r="M1568" s="16">
        <f t="shared" si="297"/>
        <v>2014552.1890304317</v>
      </c>
      <c r="N1568" s="16">
        <f t="shared" si="298"/>
        <v>2508779.228087143</v>
      </c>
      <c r="O1568" s="16">
        <f t="shared" si="299"/>
        <v>28.333333333333336</v>
      </c>
      <c r="P1568" s="16">
        <f t="shared" si="302"/>
        <v>5.3409999999999819E-2</v>
      </c>
      <c r="Q1568">
        <f t="shared" si="293"/>
        <v>0</v>
      </c>
      <c r="S1568" s="19">
        <f t="shared" si="294"/>
        <v>494227.03905671136</v>
      </c>
      <c r="V1568" t="str">
        <v/>
      </c>
    </row>
    <row r="1569" spans="2:22" x14ac:dyDescent="0.25">
      <c r="B1569" s="7" t="s">
        <v>63</v>
      </c>
      <c r="C1569" s="7">
        <v>1561</v>
      </c>
      <c r="D1569" s="7">
        <v>84</v>
      </c>
      <c r="E1569" s="13">
        <v>103.6</v>
      </c>
      <c r="F1569" s="16">
        <f t="shared" si="295"/>
        <v>0.44444444444444481</v>
      </c>
      <c r="G1569" s="16"/>
      <c r="H1569" s="16">
        <f t="shared" si="291"/>
        <v>0</v>
      </c>
      <c r="I1569" s="16">
        <f t="shared" si="292"/>
        <v>0.12930555555555567</v>
      </c>
      <c r="J1569" s="16">
        <f t="shared" si="301"/>
        <v>10235.819891975318</v>
      </c>
      <c r="K1569" s="16">
        <f t="shared" si="296"/>
        <v>355.55555555555583</v>
      </c>
      <c r="L1569" s="16">
        <f t="shared" si="300"/>
        <v>355.68486111111139</v>
      </c>
      <c r="M1569" s="16">
        <f t="shared" si="297"/>
        <v>2014552.1890304317</v>
      </c>
      <c r="N1569" s="16">
        <f t="shared" si="298"/>
        <v>2519015.0479791183</v>
      </c>
      <c r="O1569" s="16">
        <f t="shared" si="299"/>
        <v>28.777777777777779</v>
      </c>
      <c r="P1569" s="16">
        <f t="shared" si="302"/>
        <v>5.3410000000000048E-2</v>
      </c>
      <c r="Q1569">
        <f t="shared" si="293"/>
        <v>0</v>
      </c>
      <c r="S1569" s="19">
        <f t="shared" si="294"/>
        <v>504462.85894868663</v>
      </c>
      <c r="V1569" t="str">
        <v/>
      </c>
    </row>
    <row r="1570" spans="2:22" x14ac:dyDescent="0.25">
      <c r="B1570" s="7" t="s">
        <v>63</v>
      </c>
      <c r="C1570" s="7">
        <v>1562</v>
      </c>
      <c r="D1570" s="7">
        <v>85</v>
      </c>
      <c r="E1570" s="13">
        <v>105.2</v>
      </c>
      <c r="F1570" s="16">
        <f t="shared" si="295"/>
        <v>0.44444444444444481</v>
      </c>
      <c r="G1570" s="16"/>
      <c r="H1570" s="16">
        <f t="shared" si="291"/>
        <v>0</v>
      </c>
      <c r="I1570" s="16">
        <f t="shared" si="292"/>
        <v>0.12930555555555567</v>
      </c>
      <c r="J1570" s="16">
        <f t="shared" si="301"/>
        <v>10393.902052469144</v>
      </c>
      <c r="K1570" s="16">
        <f t="shared" si="296"/>
        <v>355.55555555555583</v>
      </c>
      <c r="L1570" s="16">
        <f t="shared" si="300"/>
        <v>355.68486111111139</v>
      </c>
      <c r="M1570" s="16">
        <f t="shared" si="297"/>
        <v>2014552.1890304317</v>
      </c>
      <c r="N1570" s="16">
        <f t="shared" si="298"/>
        <v>2529408.9500315874</v>
      </c>
      <c r="O1570" s="16">
        <f t="shared" si="299"/>
        <v>29.222222222222225</v>
      </c>
      <c r="P1570" s="16">
        <f t="shared" si="302"/>
        <v>5.3410000000000048E-2</v>
      </c>
      <c r="Q1570">
        <f t="shared" si="293"/>
        <v>0</v>
      </c>
      <c r="S1570" s="19">
        <f t="shared" si="294"/>
        <v>514856.76100115571</v>
      </c>
      <c r="V1570" t="str">
        <v/>
      </c>
    </row>
    <row r="1571" spans="2:22" x14ac:dyDescent="0.25">
      <c r="B1571" s="7" t="s">
        <v>63</v>
      </c>
      <c r="C1571" s="7">
        <v>1563</v>
      </c>
      <c r="D1571" s="7">
        <v>86</v>
      </c>
      <c r="E1571" s="13">
        <v>106.8</v>
      </c>
      <c r="F1571" s="16">
        <f t="shared" si="295"/>
        <v>0.45833333333333293</v>
      </c>
      <c r="G1571" s="16"/>
      <c r="H1571" s="16">
        <f t="shared" si="291"/>
        <v>0</v>
      </c>
      <c r="I1571" s="16">
        <f t="shared" si="292"/>
        <v>0.13334635416666654</v>
      </c>
      <c r="J1571" s="16">
        <f t="shared" si="301"/>
        <v>10881.733719618047</v>
      </c>
      <c r="K1571" s="16">
        <f t="shared" si="296"/>
        <v>366.66666666666634</v>
      </c>
      <c r="L1571" s="16">
        <f t="shared" si="300"/>
        <v>366.80001302083303</v>
      </c>
      <c r="M1571" s="16">
        <f t="shared" si="297"/>
        <v>2014552.1890304317</v>
      </c>
      <c r="N1571" s="16">
        <f t="shared" si="298"/>
        <v>2540290.6837512054</v>
      </c>
      <c r="O1571" s="16">
        <f t="shared" si="299"/>
        <v>29.666666666666668</v>
      </c>
      <c r="P1571" s="16">
        <f t="shared" si="302"/>
        <v>5.5079062499999956E-2</v>
      </c>
      <c r="Q1571">
        <f t="shared" si="293"/>
        <v>0</v>
      </c>
      <c r="S1571" s="19">
        <f t="shared" si="294"/>
        <v>525738.49472077377</v>
      </c>
      <c r="V1571" t="str">
        <v/>
      </c>
    </row>
    <row r="1572" spans="2:22" x14ac:dyDescent="0.25">
      <c r="B1572" s="7" t="s">
        <v>63</v>
      </c>
      <c r="C1572" s="7">
        <v>1564</v>
      </c>
      <c r="D1572" s="7">
        <v>87</v>
      </c>
      <c r="E1572" s="13">
        <v>108.5</v>
      </c>
      <c r="F1572" s="16">
        <f t="shared" si="295"/>
        <v>0.47222222222222299</v>
      </c>
      <c r="G1572" s="16"/>
      <c r="H1572" s="16">
        <f t="shared" si="291"/>
        <v>0</v>
      </c>
      <c r="I1572" s="16">
        <f t="shared" si="292"/>
        <v>0.13738715277777802</v>
      </c>
      <c r="J1572" s="16">
        <f t="shared" si="301"/>
        <v>11389.943165268151</v>
      </c>
      <c r="K1572" s="16">
        <f t="shared" si="296"/>
        <v>377.7777777777784</v>
      </c>
      <c r="L1572" s="16">
        <f t="shared" si="300"/>
        <v>377.91516493055616</v>
      </c>
      <c r="M1572" s="16">
        <f t="shared" si="297"/>
        <v>2014552.1890304317</v>
      </c>
      <c r="N1572" s="16">
        <f t="shared" si="298"/>
        <v>2551680.6269164737</v>
      </c>
      <c r="O1572" s="16">
        <f t="shared" si="299"/>
        <v>30.138888888888889</v>
      </c>
      <c r="P1572" s="16">
        <f t="shared" si="302"/>
        <v>5.6748125000000101E-2</v>
      </c>
      <c r="Q1572">
        <f t="shared" si="293"/>
        <v>0</v>
      </c>
      <c r="S1572" s="19">
        <f t="shared" si="294"/>
        <v>537128.43788604205</v>
      </c>
      <c r="V1572" t="str">
        <v/>
      </c>
    </row>
    <row r="1573" spans="2:22" x14ac:dyDescent="0.25">
      <c r="B1573" s="7" t="s">
        <v>63</v>
      </c>
      <c r="C1573" s="7">
        <v>1565</v>
      </c>
      <c r="D1573" s="7">
        <v>88</v>
      </c>
      <c r="E1573" s="13">
        <v>110.2</v>
      </c>
      <c r="F1573" s="16">
        <f t="shared" si="295"/>
        <v>0.47222222222222299</v>
      </c>
      <c r="G1573" s="16"/>
      <c r="H1573" s="16">
        <f t="shared" si="291"/>
        <v>0</v>
      </c>
      <c r="I1573" s="16">
        <f t="shared" si="292"/>
        <v>0.13738715277777802</v>
      </c>
      <c r="J1573" s="16">
        <f t="shared" si="301"/>
        <v>11568.403104263138</v>
      </c>
      <c r="K1573" s="16">
        <f t="shared" si="296"/>
        <v>377.7777777777784</v>
      </c>
      <c r="L1573" s="16">
        <f t="shared" si="300"/>
        <v>377.91516493055616</v>
      </c>
      <c r="M1573" s="16">
        <f t="shared" si="297"/>
        <v>2014552.1890304317</v>
      </c>
      <c r="N1573" s="16">
        <f t="shared" si="298"/>
        <v>2563249.0300207371</v>
      </c>
      <c r="O1573" s="16">
        <f t="shared" si="299"/>
        <v>30.611111111111114</v>
      </c>
      <c r="P1573" s="16">
        <f t="shared" si="302"/>
        <v>5.6748125000000101E-2</v>
      </c>
      <c r="Q1573">
        <f t="shared" si="293"/>
        <v>0</v>
      </c>
      <c r="S1573" s="19">
        <f t="shared" si="294"/>
        <v>548696.84099030541</v>
      </c>
      <c r="V1573" t="str">
        <v/>
      </c>
    </row>
    <row r="1574" spans="2:22" x14ac:dyDescent="0.25">
      <c r="B1574" s="7" t="s">
        <v>63</v>
      </c>
      <c r="C1574" s="7">
        <v>1566</v>
      </c>
      <c r="D1574" s="7">
        <v>89</v>
      </c>
      <c r="E1574" s="13">
        <v>111.9</v>
      </c>
      <c r="F1574" s="16">
        <f t="shared" si="295"/>
        <v>0.4861111111111111</v>
      </c>
      <c r="G1574" s="16"/>
      <c r="H1574" s="16">
        <f t="shared" si="291"/>
        <v>0</v>
      </c>
      <c r="I1574" s="16">
        <f t="shared" si="292"/>
        <v>0.14142795138888889</v>
      </c>
      <c r="J1574" s="16">
        <f t="shared" si="301"/>
        <v>12092.359015118634</v>
      </c>
      <c r="K1574" s="16">
        <f t="shared" si="296"/>
        <v>388.88888888888886</v>
      </c>
      <c r="L1574" s="16">
        <f t="shared" si="300"/>
        <v>389.03031684027775</v>
      </c>
      <c r="M1574" s="16">
        <f t="shared" si="297"/>
        <v>2014552.1890304317</v>
      </c>
      <c r="N1574" s="16">
        <f t="shared" si="298"/>
        <v>2575341.3890358559</v>
      </c>
      <c r="O1574" s="16">
        <f t="shared" si="299"/>
        <v>31.083333333333336</v>
      </c>
      <c r="P1574" s="16">
        <f t="shared" si="302"/>
        <v>5.8417187500000009E-2</v>
      </c>
      <c r="Q1574">
        <f t="shared" si="293"/>
        <v>0</v>
      </c>
      <c r="S1574" s="19">
        <f t="shared" si="294"/>
        <v>560789.20000542421</v>
      </c>
      <c r="V1574" t="str">
        <v/>
      </c>
    </row>
    <row r="1575" spans="2:22" x14ac:dyDescent="0.25">
      <c r="B1575" s="7" t="s">
        <v>63</v>
      </c>
      <c r="C1575" s="7">
        <v>1567</v>
      </c>
      <c r="D1575" s="7">
        <v>90</v>
      </c>
      <c r="E1575" s="13">
        <v>113.7</v>
      </c>
      <c r="F1575" s="16">
        <f t="shared" si="295"/>
        <v>0.47222222222222104</v>
      </c>
      <c r="G1575" s="16"/>
      <c r="H1575" s="16">
        <f t="shared" si="291"/>
        <v>0</v>
      </c>
      <c r="I1575" s="16">
        <f t="shared" si="292"/>
        <v>0.13738715277777744</v>
      </c>
      <c r="J1575" s="16">
        <f t="shared" si="301"/>
        <v>11935.820625723351</v>
      </c>
      <c r="K1575" s="16">
        <f t="shared" si="296"/>
        <v>377.77777777777686</v>
      </c>
      <c r="L1575" s="16">
        <f t="shared" si="300"/>
        <v>377.91516493055462</v>
      </c>
      <c r="M1575" s="16">
        <f t="shared" si="297"/>
        <v>2014552.1890304317</v>
      </c>
      <c r="N1575" s="16">
        <f t="shared" si="298"/>
        <v>2587277.2096615792</v>
      </c>
      <c r="O1575" s="16">
        <f t="shared" si="299"/>
        <v>31.583333333333336</v>
      </c>
      <c r="P1575" s="16">
        <f t="shared" si="302"/>
        <v>5.6748124999999865E-2</v>
      </c>
      <c r="Q1575">
        <f t="shared" si="293"/>
        <v>0</v>
      </c>
      <c r="S1575" s="19">
        <f t="shared" si="294"/>
        <v>572725.02063114755</v>
      </c>
      <c r="V1575" t="str">
        <v/>
      </c>
    </row>
    <row r="1576" spans="2:22" x14ac:dyDescent="0.25">
      <c r="B1576" s="7" t="s">
        <v>63</v>
      </c>
      <c r="C1576" s="7">
        <v>1568</v>
      </c>
      <c r="D1576" s="7">
        <v>91</v>
      </c>
      <c r="E1576" s="13">
        <v>115.3</v>
      </c>
      <c r="F1576" s="16">
        <f t="shared" si="295"/>
        <v>0.43055555555555475</v>
      </c>
      <c r="G1576" s="16"/>
      <c r="H1576" s="16">
        <f t="shared" si="291"/>
        <v>0</v>
      </c>
      <c r="I1576" s="16">
        <f t="shared" si="292"/>
        <v>0.12526475694444422</v>
      </c>
      <c r="J1576" s="16">
        <f t="shared" si="301"/>
        <v>11035.802075255573</v>
      </c>
      <c r="K1576" s="16">
        <f t="shared" si="296"/>
        <v>344.44444444444377</v>
      </c>
      <c r="L1576" s="16">
        <f t="shared" si="300"/>
        <v>344.56970920138821</v>
      </c>
      <c r="M1576" s="16">
        <f t="shared" si="297"/>
        <v>2014552.1890304317</v>
      </c>
      <c r="N1576" s="16">
        <f t="shared" si="298"/>
        <v>2598313.0117368349</v>
      </c>
      <c r="O1576" s="16">
        <f t="shared" si="299"/>
        <v>32.027777777777779</v>
      </c>
      <c r="P1576" s="16">
        <f t="shared" si="302"/>
        <v>5.174093749999991E-2</v>
      </c>
      <c r="Q1576">
        <f t="shared" si="293"/>
        <v>0</v>
      </c>
      <c r="S1576" s="19">
        <f t="shared" si="294"/>
        <v>583760.82270640321</v>
      </c>
      <c r="V1576" t="str">
        <v/>
      </c>
    </row>
    <row r="1577" spans="2:22" x14ac:dyDescent="0.25">
      <c r="B1577" s="7" t="s">
        <v>63</v>
      </c>
      <c r="C1577" s="7">
        <v>1569</v>
      </c>
      <c r="D1577" s="7">
        <v>92</v>
      </c>
      <c r="E1577" s="13">
        <v>116.8</v>
      </c>
      <c r="F1577" s="16">
        <f t="shared" si="295"/>
        <v>0.40277777777777857</v>
      </c>
      <c r="G1577" s="16"/>
      <c r="H1577" s="16">
        <f t="shared" si="291"/>
        <v>0</v>
      </c>
      <c r="I1577" s="16">
        <f t="shared" si="292"/>
        <v>0.11718315972222246</v>
      </c>
      <c r="J1577" s="16">
        <f t="shared" si="301"/>
        <v>10458.122930169773</v>
      </c>
      <c r="K1577" s="16">
        <f t="shared" si="296"/>
        <v>322.22222222222285</v>
      </c>
      <c r="L1577" s="16">
        <f t="shared" si="300"/>
        <v>322.33940538194508</v>
      </c>
      <c r="M1577" s="16">
        <f t="shared" si="297"/>
        <v>2014552.1890304317</v>
      </c>
      <c r="N1577" s="16">
        <f t="shared" si="298"/>
        <v>2608771.1346670045</v>
      </c>
      <c r="O1577" s="16">
        <f t="shared" si="299"/>
        <v>32.444444444444443</v>
      </c>
      <c r="P1577" s="16">
        <f t="shared" si="302"/>
        <v>4.84028125000001E-2</v>
      </c>
      <c r="Q1577">
        <f t="shared" si="293"/>
        <v>0</v>
      </c>
      <c r="S1577" s="19">
        <f t="shared" si="294"/>
        <v>594218.94563657278</v>
      </c>
      <c r="V1577" t="str">
        <v/>
      </c>
    </row>
    <row r="1578" spans="2:22" x14ac:dyDescent="0.25">
      <c r="B1578" s="7" t="s">
        <v>63</v>
      </c>
      <c r="C1578" s="7">
        <v>1570</v>
      </c>
      <c r="D1578" s="7">
        <v>93</v>
      </c>
      <c r="E1578" s="13">
        <v>118.2</v>
      </c>
      <c r="F1578" s="16">
        <f t="shared" si="295"/>
        <v>0.37500000000000039</v>
      </c>
      <c r="G1578" s="16"/>
      <c r="H1578" s="16">
        <f t="shared" si="291"/>
        <v>0</v>
      </c>
      <c r="I1578" s="16">
        <f t="shared" si="292"/>
        <v>0.10910156250000012</v>
      </c>
      <c r="J1578" s="16">
        <f t="shared" si="301"/>
        <v>9853.5821679687597</v>
      </c>
      <c r="K1578" s="16">
        <f t="shared" si="296"/>
        <v>300.00000000000028</v>
      </c>
      <c r="L1578" s="16">
        <f t="shared" si="300"/>
        <v>300.10910156250026</v>
      </c>
      <c r="M1578" s="16">
        <f t="shared" si="297"/>
        <v>2014552.1890304317</v>
      </c>
      <c r="N1578" s="16">
        <f t="shared" si="298"/>
        <v>2618624.7168349731</v>
      </c>
      <c r="O1578" s="16">
        <f t="shared" si="299"/>
        <v>32.833333333333336</v>
      </c>
      <c r="P1578" s="16">
        <f t="shared" si="302"/>
        <v>4.5064687500000054E-2</v>
      </c>
      <c r="Q1578">
        <f t="shared" si="293"/>
        <v>0</v>
      </c>
      <c r="S1578" s="19">
        <f t="shared" si="294"/>
        <v>604072.5278045414</v>
      </c>
      <c r="V1578" t="str">
        <v/>
      </c>
    </row>
    <row r="1579" spans="2:22" x14ac:dyDescent="0.25">
      <c r="B1579" s="7" t="s">
        <v>63</v>
      </c>
      <c r="C1579" s="7">
        <v>1571</v>
      </c>
      <c r="D1579" s="7">
        <v>94</v>
      </c>
      <c r="E1579" s="13">
        <v>119.5</v>
      </c>
      <c r="F1579" s="16">
        <f t="shared" si="295"/>
        <v>0.34722222222222221</v>
      </c>
      <c r="G1579" s="16"/>
      <c r="H1579" s="16">
        <f t="shared" si="291"/>
        <v>0</v>
      </c>
      <c r="I1579" s="16">
        <f t="shared" si="292"/>
        <v>0.10101996527777778</v>
      </c>
      <c r="J1579" s="16">
        <f t="shared" si="301"/>
        <v>9224.0323139708707</v>
      </c>
      <c r="K1579" s="16">
        <f t="shared" si="296"/>
        <v>277.77777777777777</v>
      </c>
      <c r="L1579" s="16">
        <f t="shared" si="300"/>
        <v>277.87879774305554</v>
      </c>
      <c r="M1579" s="16">
        <f t="shared" si="297"/>
        <v>2014552.1890304317</v>
      </c>
      <c r="N1579" s="16">
        <f t="shared" si="298"/>
        <v>2627848.7491489439</v>
      </c>
      <c r="O1579" s="16">
        <f t="shared" si="299"/>
        <v>33.194444444444443</v>
      </c>
      <c r="P1579" s="16">
        <f t="shared" si="302"/>
        <v>4.1726562500000001E-2</v>
      </c>
      <c r="Q1579">
        <f t="shared" si="293"/>
        <v>0</v>
      </c>
      <c r="S1579" s="19">
        <f t="shared" si="294"/>
        <v>613296.56011851225</v>
      </c>
      <c r="V1579" t="str">
        <v/>
      </c>
    </row>
    <row r="1580" spans="2:22" x14ac:dyDescent="0.25">
      <c r="B1580" s="7" t="s">
        <v>63</v>
      </c>
      <c r="C1580" s="7">
        <v>1572</v>
      </c>
      <c r="D1580" s="7">
        <v>95</v>
      </c>
      <c r="E1580" s="13">
        <v>120.7</v>
      </c>
      <c r="F1580" s="16">
        <f t="shared" si="295"/>
        <v>0.31944444444444403</v>
      </c>
      <c r="G1580" s="16"/>
      <c r="H1580" s="16">
        <f t="shared" si="291"/>
        <v>0</v>
      </c>
      <c r="I1580" s="16">
        <f t="shared" si="292"/>
        <v>9.2938368055555443E-2</v>
      </c>
      <c r="J1580" s="16">
        <f t="shared" si="301"/>
        <v>8571.3258934943951</v>
      </c>
      <c r="K1580" s="16">
        <f t="shared" si="296"/>
        <v>255.55555555555523</v>
      </c>
      <c r="L1580" s="16">
        <f t="shared" si="300"/>
        <v>255.64849392361077</v>
      </c>
      <c r="M1580" s="16">
        <f t="shared" si="297"/>
        <v>2014552.1890304317</v>
      </c>
      <c r="N1580" s="16">
        <f t="shared" si="298"/>
        <v>2636420.0750424382</v>
      </c>
      <c r="O1580" s="16">
        <f t="shared" si="299"/>
        <v>33.527777777777779</v>
      </c>
      <c r="P1580" s="16">
        <f t="shared" si="302"/>
        <v>3.8388437499999956E-2</v>
      </c>
      <c r="Q1580">
        <f t="shared" si="293"/>
        <v>0</v>
      </c>
      <c r="S1580" s="19">
        <f t="shared" si="294"/>
        <v>621867.88601200655</v>
      </c>
      <c r="V1580" t="str">
        <v/>
      </c>
    </row>
    <row r="1581" spans="2:22" x14ac:dyDescent="0.25">
      <c r="B1581" s="7" t="s">
        <v>63</v>
      </c>
      <c r="C1581" s="7">
        <v>1573</v>
      </c>
      <c r="D1581" s="7">
        <v>96</v>
      </c>
      <c r="E1581" s="13">
        <v>121.8</v>
      </c>
      <c r="F1581" s="16">
        <f t="shared" si="295"/>
        <v>0.26388888888888767</v>
      </c>
      <c r="G1581" s="16"/>
      <c r="H1581" s="16">
        <f t="shared" si="291"/>
        <v>0</v>
      </c>
      <c r="I1581" s="16">
        <f t="shared" si="292"/>
        <v>7.6775173611110761E-2</v>
      </c>
      <c r="J1581" s="16">
        <f t="shared" si="301"/>
        <v>7145.1901526330694</v>
      </c>
      <c r="K1581" s="16">
        <f t="shared" si="296"/>
        <v>211.11111111111015</v>
      </c>
      <c r="L1581" s="16">
        <f t="shared" si="300"/>
        <v>211.18788628472126</v>
      </c>
      <c r="M1581" s="16">
        <f t="shared" si="297"/>
        <v>2014552.1890304317</v>
      </c>
      <c r="N1581" s="16">
        <f t="shared" si="298"/>
        <v>2643565.2651950712</v>
      </c>
      <c r="O1581" s="16">
        <f t="shared" si="299"/>
        <v>33.833333333333336</v>
      </c>
      <c r="P1581" s="16">
        <f t="shared" si="302"/>
        <v>3.1712187499999857E-2</v>
      </c>
      <c r="Q1581">
        <f t="shared" si="293"/>
        <v>0</v>
      </c>
      <c r="S1581" s="19">
        <f t="shared" si="294"/>
        <v>629013.07616463955</v>
      </c>
      <c r="V1581" t="str">
        <v/>
      </c>
    </row>
    <row r="1582" spans="2:22" x14ac:dyDescent="0.25">
      <c r="B1582" s="7" t="s">
        <v>63</v>
      </c>
      <c r="C1582" s="7">
        <v>1574</v>
      </c>
      <c r="D1582" s="7">
        <v>97</v>
      </c>
      <c r="E1582" s="13">
        <v>122.6</v>
      </c>
      <c r="F1582" s="16">
        <f t="shared" si="295"/>
        <v>0.19444444444444522</v>
      </c>
      <c r="G1582" s="16"/>
      <c r="H1582" s="16">
        <f t="shared" si="291"/>
        <v>0</v>
      </c>
      <c r="I1582" s="16">
        <f t="shared" si="292"/>
        <v>5.6571180555555788E-2</v>
      </c>
      <c r="J1582" s="16">
        <f t="shared" si="301"/>
        <v>5299.4574271798047</v>
      </c>
      <c r="K1582" s="16">
        <f t="shared" si="296"/>
        <v>155.55555555555617</v>
      </c>
      <c r="L1582" s="16">
        <f t="shared" si="300"/>
        <v>155.61212673611172</v>
      </c>
      <c r="M1582" s="16">
        <f t="shared" si="297"/>
        <v>2014552.1890304317</v>
      </c>
      <c r="N1582" s="16">
        <f t="shared" si="298"/>
        <v>2648864.7226222511</v>
      </c>
      <c r="O1582" s="16">
        <f t="shared" si="299"/>
        <v>34.055555555555557</v>
      </c>
      <c r="P1582" s="16">
        <f t="shared" si="302"/>
        <v>2.3366875000000096E-2</v>
      </c>
      <c r="Q1582">
        <f t="shared" si="293"/>
        <v>0</v>
      </c>
      <c r="S1582" s="19">
        <f t="shared" si="294"/>
        <v>634312.53359181946</v>
      </c>
      <c r="V1582" t="str">
        <v/>
      </c>
    </row>
    <row r="1583" spans="2:22" x14ac:dyDescent="0.25">
      <c r="B1583" s="7" t="s">
        <v>63</v>
      </c>
      <c r="C1583" s="7">
        <v>1575</v>
      </c>
      <c r="D1583" s="7">
        <v>98</v>
      </c>
      <c r="E1583" s="13">
        <v>123.2</v>
      </c>
      <c r="F1583" s="16">
        <f t="shared" si="295"/>
        <v>0.1388888888888889</v>
      </c>
      <c r="G1583" s="16"/>
      <c r="H1583" s="16">
        <f t="shared" si="291"/>
        <v>0</v>
      </c>
      <c r="I1583" s="16">
        <f t="shared" si="292"/>
        <v>4.0407986111111113E-2</v>
      </c>
      <c r="J1583" s="16">
        <f t="shared" si="301"/>
        <v>3803.8519868827157</v>
      </c>
      <c r="K1583" s="16">
        <f t="shared" si="296"/>
        <v>111.11111111111111</v>
      </c>
      <c r="L1583" s="16">
        <f t="shared" si="300"/>
        <v>111.15151909722222</v>
      </c>
      <c r="M1583" s="16">
        <f t="shared" si="297"/>
        <v>2014552.1890304317</v>
      </c>
      <c r="N1583" s="16">
        <f t="shared" si="298"/>
        <v>2652668.5746091339</v>
      </c>
      <c r="O1583" s="16">
        <f t="shared" si="299"/>
        <v>34.222222222222221</v>
      </c>
      <c r="P1583" s="16">
        <f t="shared" si="302"/>
        <v>1.6690625000000004E-2</v>
      </c>
      <c r="Q1583">
        <f t="shared" si="293"/>
        <v>0</v>
      </c>
      <c r="S1583" s="19">
        <f t="shared" si="294"/>
        <v>638116.3855787022</v>
      </c>
      <c r="V1583" t="str">
        <v/>
      </c>
    </row>
    <row r="1584" spans="2:22" x14ac:dyDescent="0.25">
      <c r="B1584" s="7" t="s">
        <v>63</v>
      </c>
      <c r="C1584" s="7">
        <v>1576</v>
      </c>
      <c r="D1584" s="7">
        <v>99</v>
      </c>
      <c r="E1584" s="13">
        <v>123.6</v>
      </c>
      <c r="F1584" s="16">
        <f t="shared" si="295"/>
        <v>6.9444444444444448E-2</v>
      </c>
      <c r="G1584" s="16"/>
      <c r="H1584" s="16">
        <f t="shared" si="291"/>
        <v>0</v>
      </c>
      <c r="I1584" s="16">
        <f t="shared" si="292"/>
        <v>2.0203993055555557E-2</v>
      </c>
      <c r="J1584" s="16">
        <f t="shared" si="301"/>
        <v>1908.1010778356483</v>
      </c>
      <c r="K1584" s="16">
        <f t="shared" si="296"/>
        <v>55.555555555555557</v>
      </c>
      <c r="L1584" s="16">
        <f t="shared" si="300"/>
        <v>55.57575954861111</v>
      </c>
      <c r="M1584" s="16">
        <f t="shared" si="297"/>
        <v>2014552.1890304317</v>
      </c>
      <c r="N1584" s="16">
        <f t="shared" si="298"/>
        <v>2654576.6756869694</v>
      </c>
      <c r="O1584" s="16">
        <f t="shared" si="299"/>
        <v>34.333333333333336</v>
      </c>
      <c r="P1584" s="16">
        <f t="shared" si="302"/>
        <v>8.345312500000002E-3</v>
      </c>
      <c r="Q1584">
        <f t="shared" si="293"/>
        <v>0</v>
      </c>
      <c r="S1584" s="19">
        <f t="shared" si="294"/>
        <v>640024.48665653775</v>
      </c>
      <c r="V1584" t="str">
        <v/>
      </c>
    </row>
    <row r="1585" spans="2:22" x14ac:dyDescent="0.25">
      <c r="B1585" s="7" t="s">
        <v>63</v>
      </c>
      <c r="C1585" s="7">
        <v>1577</v>
      </c>
      <c r="D1585" s="7">
        <v>100</v>
      </c>
      <c r="E1585" s="13">
        <v>123.7</v>
      </c>
      <c r="F1585" s="16">
        <f t="shared" si="295"/>
        <v>0</v>
      </c>
      <c r="G1585" s="16"/>
      <c r="H1585" s="16">
        <f t="shared" si="291"/>
        <v>0</v>
      </c>
      <c r="I1585" s="16">
        <f t="shared" si="292"/>
        <v>0</v>
      </c>
      <c r="J1585" s="16">
        <f t="shared" si="301"/>
        <v>0</v>
      </c>
      <c r="K1585" s="16">
        <f t="shared" si="296"/>
        <v>0</v>
      </c>
      <c r="L1585" s="16">
        <f t="shared" si="300"/>
        <v>0</v>
      </c>
      <c r="M1585" s="16">
        <f t="shared" si="297"/>
        <v>2014552.1890304317</v>
      </c>
      <c r="N1585" s="16">
        <f t="shared" si="298"/>
        <v>2654576.6756869694</v>
      </c>
      <c r="O1585" s="16">
        <f t="shared" si="299"/>
        <v>34.361111111111114</v>
      </c>
      <c r="P1585" s="16">
        <f t="shared" si="302"/>
        <v>0</v>
      </c>
      <c r="Q1585">
        <f t="shared" si="293"/>
        <v>0</v>
      </c>
      <c r="S1585" s="19">
        <f t="shared" si="294"/>
        <v>640024.48665653775</v>
      </c>
      <c r="V1585" t="str">
        <v/>
      </c>
    </row>
    <row r="1586" spans="2:22" x14ac:dyDescent="0.25">
      <c r="B1586" s="7" t="s">
        <v>63</v>
      </c>
      <c r="C1586" s="7">
        <v>1578</v>
      </c>
      <c r="D1586" s="7">
        <v>101</v>
      </c>
      <c r="E1586" s="13">
        <v>123.6</v>
      </c>
      <c r="F1586" s="16">
        <f t="shared" si="295"/>
        <v>-5.5555555555556344E-2</v>
      </c>
      <c r="G1586" s="16"/>
      <c r="H1586" s="16">
        <f t="shared" si="291"/>
        <v>0</v>
      </c>
      <c r="I1586" s="16">
        <f t="shared" si="292"/>
        <v>-1.6163194444444674E-2</v>
      </c>
      <c r="J1586" s="16">
        <f t="shared" si="301"/>
        <v>-1526.4808622685402</v>
      </c>
      <c r="K1586" s="16">
        <f t="shared" si="296"/>
        <v>-44.444444444445075</v>
      </c>
      <c r="L1586" s="16">
        <f t="shared" si="300"/>
        <v>-44.46060763888952</v>
      </c>
      <c r="M1586" s="16">
        <f t="shared" si="297"/>
        <v>2016078.6698927002</v>
      </c>
      <c r="N1586" s="16">
        <f t="shared" si="298"/>
        <v>2654576.6756869694</v>
      </c>
      <c r="O1586" s="16">
        <f t="shared" si="299"/>
        <v>34.333333333333336</v>
      </c>
      <c r="P1586" s="16">
        <f t="shared" si="302"/>
        <v>-6.6762500000000953E-3</v>
      </c>
      <c r="Q1586">
        <f t="shared" si="293"/>
        <v>0.8395644742476972</v>
      </c>
      <c r="S1586" s="19">
        <f t="shared" si="294"/>
        <v>638498.00579426927</v>
      </c>
      <c r="V1586" t="str">
        <v/>
      </c>
    </row>
    <row r="1587" spans="2:22" x14ac:dyDescent="0.25">
      <c r="B1587" s="7" t="s">
        <v>63</v>
      </c>
      <c r="C1587" s="7">
        <v>1579</v>
      </c>
      <c r="D1587" s="7">
        <v>102</v>
      </c>
      <c r="E1587" s="13">
        <v>123.3</v>
      </c>
      <c r="F1587" s="16">
        <f t="shared" si="295"/>
        <v>-8.3333333333332538E-2</v>
      </c>
      <c r="G1587" s="16"/>
      <c r="H1587" s="16">
        <f t="shared" si="291"/>
        <v>0</v>
      </c>
      <c r="I1587" s="16">
        <f t="shared" si="292"/>
        <v>-2.4244791666666436E-2</v>
      </c>
      <c r="J1587" s="16">
        <f t="shared" si="301"/>
        <v>-2284.1637174478947</v>
      </c>
      <c r="K1587" s="16">
        <f t="shared" si="296"/>
        <v>-66.666666666666032</v>
      </c>
      <c r="L1587" s="16">
        <f t="shared" si="300"/>
        <v>-66.690911458332693</v>
      </c>
      <c r="M1587" s="16">
        <f t="shared" si="297"/>
        <v>2018362.8336101479</v>
      </c>
      <c r="N1587" s="16">
        <f t="shared" si="298"/>
        <v>2654576.6756869694</v>
      </c>
      <c r="O1587" s="16">
        <f t="shared" si="299"/>
        <v>34.25</v>
      </c>
      <c r="P1587" s="16">
        <f t="shared" si="302"/>
        <v>-1.0014374999999905E-2</v>
      </c>
      <c r="Q1587">
        <f t="shared" si="293"/>
        <v>1.2562900445963421</v>
      </c>
      <c r="S1587" s="19">
        <f t="shared" si="294"/>
        <v>636213.84207682149</v>
      </c>
      <c r="V1587" t="str">
        <v/>
      </c>
    </row>
    <row r="1588" spans="2:22" x14ac:dyDescent="0.25">
      <c r="B1588" s="7" t="s">
        <v>63</v>
      </c>
      <c r="C1588" s="7">
        <v>1580</v>
      </c>
      <c r="D1588" s="7">
        <v>103</v>
      </c>
      <c r="E1588" s="13">
        <v>123</v>
      </c>
      <c r="F1588" s="16">
        <f t="shared" si="295"/>
        <v>-0.11111111111111072</v>
      </c>
      <c r="G1588" s="16"/>
      <c r="H1588" s="16">
        <f t="shared" si="291"/>
        <v>0</v>
      </c>
      <c r="I1588" s="16">
        <f t="shared" si="292"/>
        <v>-3.2326388888888773E-2</v>
      </c>
      <c r="J1588" s="16">
        <f t="shared" si="301"/>
        <v>-3038.1415219907303</v>
      </c>
      <c r="K1588" s="16">
        <f t="shared" si="296"/>
        <v>-88.888888888888573</v>
      </c>
      <c r="L1588" s="16">
        <f t="shared" si="300"/>
        <v>-88.921215277777463</v>
      </c>
      <c r="M1588" s="16">
        <f t="shared" si="297"/>
        <v>2021400.9751321387</v>
      </c>
      <c r="N1588" s="16">
        <f t="shared" si="298"/>
        <v>2654576.6756869694</v>
      </c>
      <c r="O1588" s="16">
        <f t="shared" si="299"/>
        <v>34.166666666666671</v>
      </c>
      <c r="P1588" s="16">
        <f t="shared" si="302"/>
        <v>-1.3352499999999955E-2</v>
      </c>
      <c r="Q1588">
        <f t="shared" si="293"/>
        <v>1.6709778370949018</v>
      </c>
      <c r="S1588" s="19">
        <f t="shared" si="294"/>
        <v>633175.70055483072</v>
      </c>
      <c r="V1588" t="str">
        <v/>
      </c>
    </row>
    <row r="1589" spans="2:22" x14ac:dyDescent="0.25">
      <c r="B1589" s="7" t="s">
        <v>63</v>
      </c>
      <c r="C1589" s="7">
        <v>1581</v>
      </c>
      <c r="D1589" s="7">
        <v>104</v>
      </c>
      <c r="E1589" s="13">
        <v>122.5</v>
      </c>
      <c r="F1589" s="16">
        <f t="shared" si="295"/>
        <v>-0.12500000000000078</v>
      </c>
      <c r="G1589" s="16"/>
      <c r="H1589" s="16">
        <f t="shared" si="291"/>
        <v>0</v>
      </c>
      <c r="I1589" s="16">
        <f t="shared" si="292"/>
        <v>-3.6367187500000231E-2</v>
      </c>
      <c r="J1589" s="16">
        <f t="shared" si="301"/>
        <v>-3404.015272352452</v>
      </c>
      <c r="K1589" s="16">
        <f t="shared" si="296"/>
        <v>-100.00000000000063</v>
      </c>
      <c r="L1589" s="16">
        <f t="shared" si="300"/>
        <v>-100.03636718750063</v>
      </c>
      <c r="M1589" s="16">
        <f t="shared" si="297"/>
        <v>2024804.9904044911</v>
      </c>
      <c r="N1589" s="16">
        <f t="shared" si="298"/>
        <v>2654576.6756869694</v>
      </c>
      <c r="O1589" s="16">
        <f t="shared" si="299"/>
        <v>34.027777777777779</v>
      </c>
      <c r="P1589" s="16">
        <f t="shared" si="302"/>
        <v>-1.5021562500000096E-2</v>
      </c>
      <c r="Q1589">
        <f t="shared" si="293"/>
        <v>1.8722083997938488</v>
      </c>
      <c r="S1589" s="19">
        <f t="shared" si="294"/>
        <v>629771.68528247834</v>
      </c>
      <c r="V1589" t="str">
        <v/>
      </c>
    </row>
    <row r="1590" spans="2:22" x14ac:dyDescent="0.25">
      <c r="B1590" s="7" t="s">
        <v>63</v>
      </c>
      <c r="C1590" s="7">
        <v>1582</v>
      </c>
      <c r="D1590" s="7">
        <v>105</v>
      </c>
      <c r="E1590" s="13">
        <v>122.1</v>
      </c>
      <c r="F1590" s="16">
        <f t="shared" si="295"/>
        <v>-0.1388888888888889</v>
      </c>
      <c r="G1590" s="16"/>
      <c r="H1590" s="16">
        <f t="shared" si="291"/>
        <v>0</v>
      </c>
      <c r="I1590" s="16">
        <f t="shared" si="292"/>
        <v>-4.0407986111111113E-2</v>
      </c>
      <c r="J1590" s="16">
        <f t="shared" si="301"/>
        <v>-3769.8890227141201</v>
      </c>
      <c r="K1590" s="16">
        <f t="shared" si="296"/>
        <v>-111.11111111111111</v>
      </c>
      <c r="L1590" s="16">
        <f t="shared" si="300"/>
        <v>-111.15151909722222</v>
      </c>
      <c r="M1590" s="16">
        <f t="shared" si="297"/>
        <v>2028574.8794272053</v>
      </c>
      <c r="N1590" s="16">
        <f t="shared" si="298"/>
        <v>2654576.6756869694</v>
      </c>
      <c r="O1590" s="16">
        <f t="shared" si="299"/>
        <v>33.916666666666664</v>
      </c>
      <c r="P1590" s="16">
        <f t="shared" si="302"/>
        <v>-1.6690625000000004E-2</v>
      </c>
      <c r="Q1590">
        <f t="shared" si="293"/>
        <v>2.0734389624927663</v>
      </c>
      <c r="S1590" s="19">
        <f t="shared" si="294"/>
        <v>626001.79625976412</v>
      </c>
      <c r="V1590" t="str">
        <v/>
      </c>
    </row>
    <row r="1591" spans="2:22" x14ac:dyDescent="0.25">
      <c r="B1591" s="7" t="s">
        <v>63</v>
      </c>
      <c r="C1591" s="7">
        <v>1583</v>
      </c>
      <c r="D1591" s="7">
        <v>106</v>
      </c>
      <c r="E1591" s="13">
        <v>121.5</v>
      </c>
      <c r="F1591" s="16">
        <f t="shared" si="295"/>
        <v>-0.18055555555555516</v>
      </c>
      <c r="G1591" s="16"/>
      <c r="H1591" s="16">
        <f t="shared" si="291"/>
        <v>0</v>
      </c>
      <c r="I1591" s="16">
        <f t="shared" si="292"/>
        <v>-5.2530381944444336E-2</v>
      </c>
      <c r="J1591" s="16">
        <f t="shared" si="301"/>
        <v>-4876.7729003906152</v>
      </c>
      <c r="K1591" s="16">
        <f t="shared" si="296"/>
        <v>-144.44444444444414</v>
      </c>
      <c r="L1591" s="16">
        <f t="shared" si="300"/>
        <v>-144.49697482638859</v>
      </c>
      <c r="M1591" s="16">
        <f t="shared" si="297"/>
        <v>2033451.652327596</v>
      </c>
      <c r="N1591" s="16">
        <f t="shared" si="298"/>
        <v>2654576.6756869694</v>
      </c>
      <c r="O1591" s="16">
        <f t="shared" si="299"/>
        <v>33.75</v>
      </c>
      <c r="P1591" s="16">
        <f t="shared" si="302"/>
        <v>-2.1697812499999955E-2</v>
      </c>
      <c r="Q1591">
        <f t="shared" si="293"/>
        <v>2.6822250952148385</v>
      </c>
      <c r="S1591" s="19">
        <f t="shared" si="294"/>
        <v>621125.02335937344</v>
      </c>
      <c r="V1591" t="str">
        <v/>
      </c>
    </row>
    <row r="1592" spans="2:22" x14ac:dyDescent="0.25">
      <c r="B1592" s="7" t="s">
        <v>63</v>
      </c>
      <c r="C1592" s="7">
        <v>1584</v>
      </c>
      <c r="D1592" s="7">
        <v>107</v>
      </c>
      <c r="E1592" s="13">
        <v>120.8</v>
      </c>
      <c r="F1592" s="16">
        <f t="shared" si="295"/>
        <v>-0.20833333333333331</v>
      </c>
      <c r="G1592" s="16"/>
      <c r="H1592" s="16">
        <f t="shared" si="291"/>
        <v>0</v>
      </c>
      <c r="I1592" s="16">
        <f t="shared" si="292"/>
        <v>-6.0611979166666663E-2</v>
      </c>
      <c r="J1592" s="16">
        <f t="shared" si="301"/>
        <v>-5594.6264612268524</v>
      </c>
      <c r="K1592" s="16">
        <f t="shared" si="296"/>
        <v>-166.66666666666666</v>
      </c>
      <c r="L1592" s="16">
        <f t="shared" si="300"/>
        <v>-166.72727864583334</v>
      </c>
      <c r="M1592" s="16">
        <f t="shared" si="297"/>
        <v>2039046.2787888229</v>
      </c>
      <c r="N1592" s="16">
        <f t="shared" si="298"/>
        <v>2654576.6756869694</v>
      </c>
      <c r="O1592" s="16">
        <f t="shared" si="299"/>
        <v>33.555555555555557</v>
      </c>
      <c r="P1592" s="16">
        <f t="shared" si="302"/>
        <v>-2.5035937500000001E-2</v>
      </c>
      <c r="Q1592">
        <f t="shared" si="293"/>
        <v>3.077044553674769</v>
      </c>
      <c r="S1592" s="19">
        <f t="shared" si="294"/>
        <v>615530.39689814649</v>
      </c>
      <c r="V1592" t="str">
        <v/>
      </c>
    </row>
    <row r="1593" spans="2:22" x14ac:dyDescent="0.25">
      <c r="B1593" s="7" t="s">
        <v>63</v>
      </c>
      <c r="C1593" s="7">
        <v>1585</v>
      </c>
      <c r="D1593" s="7">
        <v>108</v>
      </c>
      <c r="E1593" s="13">
        <v>120</v>
      </c>
      <c r="F1593" s="16">
        <f t="shared" si="295"/>
        <v>-0.23611111111111149</v>
      </c>
      <c r="G1593" s="16"/>
      <c r="H1593" s="16">
        <f t="shared" si="291"/>
        <v>0</v>
      </c>
      <c r="I1593" s="16">
        <f t="shared" si="292"/>
        <v>-6.8693576388889011E-2</v>
      </c>
      <c r="J1593" s="16">
        <f t="shared" si="301"/>
        <v>-6298.5860821759361</v>
      </c>
      <c r="K1593" s="16">
        <f t="shared" si="296"/>
        <v>-188.8888888888892</v>
      </c>
      <c r="L1593" s="16">
        <f t="shared" si="300"/>
        <v>-188.95758246527808</v>
      </c>
      <c r="M1593" s="16">
        <f t="shared" si="297"/>
        <v>2045344.8648709988</v>
      </c>
      <c r="N1593" s="16">
        <f t="shared" si="298"/>
        <v>2654576.6756869694</v>
      </c>
      <c r="O1593" s="16">
        <f t="shared" si="299"/>
        <v>33.333333333333336</v>
      </c>
      <c r="P1593" s="16">
        <f t="shared" si="302"/>
        <v>-2.837406250000005E-2</v>
      </c>
      <c r="Q1593">
        <f t="shared" si="293"/>
        <v>3.4642223451967653</v>
      </c>
      <c r="S1593" s="19">
        <f t="shared" si="294"/>
        <v>609231.81081597065</v>
      </c>
      <c r="V1593" t="str">
        <v/>
      </c>
    </row>
    <row r="1594" spans="2:22" x14ac:dyDescent="0.25">
      <c r="B1594" s="7" t="s">
        <v>63</v>
      </c>
      <c r="C1594" s="7">
        <v>1586</v>
      </c>
      <c r="D1594" s="7">
        <v>109</v>
      </c>
      <c r="E1594" s="13">
        <v>119.1</v>
      </c>
      <c r="F1594" s="16">
        <f t="shared" si="295"/>
        <v>-0.26388888888888967</v>
      </c>
      <c r="G1594" s="16"/>
      <c r="H1594" s="16">
        <f t="shared" si="291"/>
        <v>0</v>
      </c>
      <c r="I1594" s="16">
        <f t="shared" si="292"/>
        <v>-7.6775173611111344E-2</v>
      </c>
      <c r="J1594" s="16">
        <f t="shared" si="301"/>
        <v>-6986.7992379195812</v>
      </c>
      <c r="K1594" s="16">
        <f t="shared" si="296"/>
        <v>-211.11111111111174</v>
      </c>
      <c r="L1594" s="16">
        <f t="shared" si="300"/>
        <v>-211.18788628472285</v>
      </c>
      <c r="M1594" s="16">
        <f t="shared" si="297"/>
        <v>2052331.6641089183</v>
      </c>
      <c r="N1594" s="16">
        <f t="shared" si="298"/>
        <v>2654576.6756869694</v>
      </c>
      <c r="O1594" s="16">
        <f t="shared" si="299"/>
        <v>33.083333333333336</v>
      </c>
      <c r="P1594" s="16">
        <f t="shared" si="302"/>
        <v>-3.17121875000001E-2</v>
      </c>
      <c r="Q1594">
        <f t="shared" si="293"/>
        <v>3.8427395808557701</v>
      </c>
      <c r="S1594" s="19">
        <f t="shared" si="294"/>
        <v>602245.01157805114</v>
      </c>
      <c r="V1594" t="str">
        <v/>
      </c>
    </row>
    <row r="1595" spans="2:22" x14ac:dyDescent="0.25">
      <c r="B1595" s="7" t="s">
        <v>63</v>
      </c>
      <c r="C1595" s="7">
        <v>1587</v>
      </c>
      <c r="D1595" s="7">
        <v>110</v>
      </c>
      <c r="E1595" s="13">
        <v>118.1</v>
      </c>
      <c r="F1595" s="16">
        <f t="shared" si="295"/>
        <v>-0.27777777777777779</v>
      </c>
      <c r="G1595" s="16"/>
      <c r="H1595" s="16">
        <f t="shared" si="291"/>
        <v>0</v>
      </c>
      <c r="I1595" s="16">
        <f t="shared" si="292"/>
        <v>-8.0815972222222227E-2</v>
      </c>
      <c r="J1595" s="16">
        <f t="shared" si="301"/>
        <v>-7292.7746696566364</v>
      </c>
      <c r="K1595" s="16">
        <f t="shared" si="296"/>
        <v>-222.22222222222223</v>
      </c>
      <c r="L1595" s="16">
        <f t="shared" si="300"/>
        <v>-222.30303819444444</v>
      </c>
      <c r="M1595" s="16">
        <f t="shared" si="297"/>
        <v>2059624.4387785748</v>
      </c>
      <c r="N1595" s="16">
        <f t="shared" si="298"/>
        <v>2654576.6756869694</v>
      </c>
      <c r="O1595" s="16">
        <f t="shared" si="299"/>
        <v>32.805555555555557</v>
      </c>
      <c r="P1595" s="16">
        <f t="shared" si="302"/>
        <v>-3.3381250000000008E-2</v>
      </c>
      <c r="Q1595">
        <f t="shared" si="293"/>
        <v>4.0110260683111507</v>
      </c>
      <c r="S1595" s="19">
        <f t="shared" si="294"/>
        <v>594952.23690839461</v>
      </c>
      <c r="V1595" t="str">
        <v/>
      </c>
    </row>
    <row r="1596" spans="2:22" x14ac:dyDescent="0.25">
      <c r="B1596" s="7" t="s">
        <v>63</v>
      </c>
      <c r="C1596" s="7">
        <v>1588</v>
      </c>
      <c r="D1596" s="7">
        <v>111</v>
      </c>
      <c r="E1596" s="13">
        <v>117.1</v>
      </c>
      <c r="F1596" s="16">
        <f t="shared" si="295"/>
        <v>-0.26388888888888767</v>
      </c>
      <c r="G1596" s="16"/>
      <c r="H1596" s="16">
        <f t="shared" si="291"/>
        <v>0</v>
      </c>
      <c r="I1596" s="16">
        <f t="shared" si="292"/>
        <v>-7.6775173611110761E-2</v>
      </c>
      <c r="J1596" s="16">
        <f t="shared" si="301"/>
        <v>-6869.472634428017</v>
      </c>
      <c r="K1596" s="16">
        <f t="shared" si="296"/>
        <v>-211.11111111111015</v>
      </c>
      <c r="L1596" s="16">
        <f t="shared" si="300"/>
        <v>-211.18788628472126</v>
      </c>
      <c r="M1596" s="16">
        <f t="shared" si="297"/>
        <v>2066493.9114130028</v>
      </c>
      <c r="N1596" s="16">
        <f t="shared" si="298"/>
        <v>2654576.6756869694</v>
      </c>
      <c r="O1596" s="16">
        <f t="shared" si="299"/>
        <v>32.527777777777779</v>
      </c>
      <c r="P1596" s="16">
        <f t="shared" si="302"/>
        <v>-3.1712187499999857E-2</v>
      </c>
      <c r="Q1596">
        <f t="shared" si="293"/>
        <v>3.7782099489354097</v>
      </c>
      <c r="S1596" s="19">
        <f t="shared" si="294"/>
        <v>588082.76427396666</v>
      </c>
      <c r="V1596" t="str">
        <v/>
      </c>
    </row>
    <row r="1597" spans="2:22" x14ac:dyDescent="0.25">
      <c r="B1597" s="7" t="s">
        <v>63</v>
      </c>
      <c r="C1597" s="7">
        <v>1589</v>
      </c>
      <c r="D1597" s="7">
        <v>112</v>
      </c>
      <c r="E1597" s="13">
        <v>116.2</v>
      </c>
      <c r="F1597" s="16">
        <f t="shared" si="295"/>
        <v>-0.22222222222222143</v>
      </c>
      <c r="G1597" s="16"/>
      <c r="H1597" s="16">
        <f t="shared" si="291"/>
        <v>0</v>
      </c>
      <c r="I1597" s="16">
        <f t="shared" si="292"/>
        <v>-6.4652777777777545E-2</v>
      </c>
      <c r="J1597" s="16">
        <f t="shared" si="301"/>
        <v>-5740.3584529320788</v>
      </c>
      <c r="K1597" s="16">
        <f t="shared" si="296"/>
        <v>-177.77777777777715</v>
      </c>
      <c r="L1597" s="16">
        <f t="shared" si="300"/>
        <v>-177.84243055555493</v>
      </c>
      <c r="M1597" s="16">
        <f t="shared" si="297"/>
        <v>2072234.2698659347</v>
      </c>
      <c r="N1597" s="16">
        <f t="shared" si="298"/>
        <v>2654576.6756869694</v>
      </c>
      <c r="O1597" s="16">
        <f t="shared" si="299"/>
        <v>32.277777777777779</v>
      </c>
      <c r="P1597" s="16">
        <f t="shared" si="302"/>
        <v>-2.6704999999999909E-2</v>
      </c>
      <c r="Q1597">
        <f t="shared" si="293"/>
        <v>3.1571971491126436</v>
      </c>
      <c r="S1597" s="19">
        <f t="shared" si="294"/>
        <v>582342.40582103468</v>
      </c>
      <c r="V1597" t="str">
        <v/>
      </c>
    </row>
    <row r="1598" spans="2:22" x14ac:dyDescent="0.25">
      <c r="B1598" s="7" t="s">
        <v>63</v>
      </c>
      <c r="C1598" s="7">
        <v>1590</v>
      </c>
      <c r="D1598" s="7">
        <v>113</v>
      </c>
      <c r="E1598" s="13">
        <v>115.5</v>
      </c>
      <c r="F1598" s="16">
        <f t="shared" si="295"/>
        <v>-0.18055555555555516</v>
      </c>
      <c r="G1598" s="16"/>
      <c r="H1598" s="16">
        <f t="shared" si="291"/>
        <v>0</v>
      </c>
      <c r="I1598" s="16">
        <f t="shared" si="292"/>
        <v>-5.2530381944444336E-2</v>
      </c>
      <c r="J1598" s="16">
        <f t="shared" si="301"/>
        <v>-4635.9446090133015</v>
      </c>
      <c r="K1598" s="16">
        <f t="shared" si="296"/>
        <v>-144.44444444444414</v>
      </c>
      <c r="L1598" s="16">
        <f t="shared" si="300"/>
        <v>-144.49697482638859</v>
      </c>
      <c r="M1598" s="16">
        <f t="shared" si="297"/>
        <v>2076870.2144749481</v>
      </c>
      <c r="N1598" s="16">
        <f t="shared" si="298"/>
        <v>2654576.6756869694</v>
      </c>
      <c r="O1598" s="16">
        <f t="shared" si="299"/>
        <v>32.083333333333336</v>
      </c>
      <c r="P1598" s="16">
        <f t="shared" si="302"/>
        <v>-2.1697812499999955E-2</v>
      </c>
      <c r="Q1598">
        <f t="shared" si="293"/>
        <v>2.5497695349573162</v>
      </c>
      <c r="S1598" s="19">
        <f t="shared" si="294"/>
        <v>577706.4612120213</v>
      </c>
      <c r="V1598" t="str">
        <v/>
      </c>
    </row>
    <row r="1599" spans="2:22" x14ac:dyDescent="0.25">
      <c r="B1599" s="7" t="s">
        <v>63</v>
      </c>
      <c r="C1599" s="7">
        <v>1591</v>
      </c>
      <c r="D1599" s="7">
        <v>114</v>
      </c>
      <c r="E1599" s="13">
        <v>114.9</v>
      </c>
      <c r="F1599" s="16">
        <f t="shared" si="295"/>
        <v>-0.1388888888888889</v>
      </c>
      <c r="G1599" s="16"/>
      <c r="H1599" s="16">
        <f t="shared" si="291"/>
        <v>0</v>
      </c>
      <c r="I1599" s="16">
        <f t="shared" si="292"/>
        <v>-4.0407986111111113E-2</v>
      </c>
      <c r="J1599" s="16">
        <f t="shared" si="301"/>
        <v>-3547.5859845196765</v>
      </c>
      <c r="K1599" s="16">
        <f t="shared" si="296"/>
        <v>-111.11111111111111</v>
      </c>
      <c r="L1599" s="16">
        <f t="shared" si="300"/>
        <v>-111.15151909722222</v>
      </c>
      <c r="M1599" s="16">
        <f t="shared" si="297"/>
        <v>2080417.8004594678</v>
      </c>
      <c r="N1599" s="16">
        <f t="shared" si="298"/>
        <v>2654576.6756869694</v>
      </c>
      <c r="O1599" s="16">
        <f t="shared" si="299"/>
        <v>31.916666666666671</v>
      </c>
      <c r="P1599" s="16">
        <f t="shared" si="302"/>
        <v>-1.6690625000000004E-2</v>
      </c>
      <c r="Q1599">
        <f t="shared" si="293"/>
        <v>1.9511722914858221</v>
      </c>
      <c r="S1599" s="19">
        <f t="shared" si="294"/>
        <v>574158.87522750162</v>
      </c>
      <c r="V1599" t="str">
        <v/>
      </c>
    </row>
    <row r="1600" spans="2:22" x14ac:dyDescent="0.25">
      <c r="B1600" s="7" t="s">
        <v>63</v>
      </c>
      <c r="C1600" s="7">
        <v>1592</v>
      </c>
      <c r="D1600" s="7">
        <v>115</v>
      </c>
      <c r="E1600" s="13">
        <v>114.5</v>
      </c>
      <c r="F1600" s="16">
        <f t="shared" si="295"/>
        <v>-0.11111111111111269</v>
      </c>
      <c r="G1600" s="16"/>
      <c r="H1600" s="16">
        <f t="shared" si="291"/>
        <v>0</v>
      </c>
      <c r="I1600" s="16">
        <f t="shared" si="292"/>
        <v>-3.2326388888889349E-2</v>
      </c>
      <c r="J1600" s="16">
        <f t="shared" si="301"/>
        <v>-2828.1886525849168</v>
      </c>
      <c r="K1600" s="16">
        <f t="shared" si="296"/>
        <v>-88.88888888889015</v>
      </c>
      <c r="L1600" s="16">
        <f t="shared" si="300"/>
        <v>-88.921215277779041</v>
      </c>
      <c r="M1600" s="16">
        <f t="shared" si="297"/>
        <v>2083245.9891120528</v>
      </c>
      <c r="N1600" s="16">
        <f t="shared" si="298"/>
        <v>2654576.6756869694</v>
      </c>
      <c r="O1600" s="16">
        <f t="shared" si="299"/>
        <v>31.805555555555557</v>
      </c>
      <c r="P1600" s="16">
        <f t="shared" si="302"/>
        <v>-1.3352500000000191E-2</v>
      </c>
      <c r="Q1600">
        <f t="shared" si="293"/>
        <v>1.5555037589217042</v>
      </c>
      <c r="S1600" s="19">
        <f t="shared" si="294"/>
        <v>571330.68657491659</v>
      </c>
      <c r="V1600" t="str">
        <v/>
      </c>
    </row>
    <row r="1601" spans="2:22" x14ac:dyDescent="0.25">
      <c r="B1601" s="7" t="s">
        <v>63</v>
      </c>
      <c r="C1601" s="7">
        <v>1593</v>
      </c>
      <c r="D1601" s="7">
        <v>116</v>
      </c>
      <c r="E1601" s="13">
        <v>114.1</v>
      </c>
      <c r="F1601" s="16">
        <f t="shared" si="295"/>
        <v>-8.3333333333332538E-2</v>
      </c>
      <c r="G1601" s="16"/>
      <c r="H1601" s="16">
        <f t="shared" si="291"/>
        <v>0</v>
      </c>
      <c r="I1601" s="16">
        <f t="shared" si="292"/>
        <v>-2.4244791666666436E-2</v>
      </c>
      <c r="J1601" s="16">
        <f t="shared" si="301"/>
        <v>-2113.7313881654886</v>
      </c>
      <c r="K1601" s="16">
        <f t="shared" si="296"/>
        <v>-66.666666666666032</v>
      </c>
      <c r="L1601" s="16">
        <f t="shared" si="300"/>
        <v>-66.690911458332693</v>
      </c>
      <c r="M1601" s="16">
        <f t="shared" si="297"/>
        <v>2085359.7205002182</v>
      </c>
      <c r="N1601" s="16">
        <f t="shared" si="298"/>
        <v>2654576.6756869694</v>
      </c>
      <c r="O1601" s="16">
        <f t="shared" si="299"/>
        <v>31.694444444444443</v>
      </c>
      <c r="P1601" s="16">
        <f t="shared" si="302"/>
        <v>-1.0014374999999905E-2</v>
      </c>
      <c r="Q1601">
        <f t="shared" si="293"/>
        <v>1.162552263491019</v>
      </c>
      <c r="S1601" s="19">
        <f t="shared" si="294"/>
        <v>569216.95518675121</v>
      </c>
      <c r="V1601" t="str">
        <v/>
      </c>
    </row>
    <row r="1602" spans="2:22" x14ac:dyDescent="0.25">
      <c r="B1602" s="7" t="s">
        <v>63</v>
      </c>
      <c r="C1602" s="7">
        <v>1594</v>
      </c>
      <c r="D1602" s="7">
        <v>117</v>
      </c>
      <c r="E1602" s="13">
        <v>113.9</v>
      </c>
      <c r="F1602" s="16">
        <f t="shared" si="295"/>
        <v>-5.5555555555554373E-2</v>
      </c>
      <c r="G1602" s="16"/>
      <c r="H1602" s="16">
        <f t="shared" si="291"/>
        <v>0</v>
      </c>
      <c r="I1602" s="16">
        <f t="shared" si="292"/>
        <v>-1.6163194444444102E-2</v>
      </c>
      <c r="J1602" s="16">
        <f t="shared" si="301"/>
        <v>-1406.6842250192603</v>
      </c>
      <c r="K1602" s="16">
        <f t="shared" si="296"/>
        <v>-44.444444444443498</v>
      </c>
      <c r="L1602" s="16">
        <f t="shared" si="300"/>
        <v>-44.460607638887943</v>
      </c>
      <c r="M1602" s="16">
        <f t="shared" si="297"/>
        <v>2086766.4047252375</v>
      </c>
      <c r="N1602" s="16">
        <f t="shared" si="298"/>
        <v>2654576.6756869694</v>
      </c>
      <c r="O1602" s="16">
        <f t="shared" si="299"/>
        <v>31.638888888888893</v>
      </c>
      <c r="P1602" s="16">
        <f t="shared" si="302"/>
        <v>-6.6762499999998585E-3</v>
      </c>
      <c r="Q1602">
        <f t="shared" si="293"/>
        <v>0.77367632376059325</v>
      </c>
      <c r="S1602" s="19">
        <f t="shared" si="294"/>
        <v>567810.27096173191</v>
      </c>
      <c r="V1602" t="str">
        <v/>
      </c>
    </row>
    <row r="1603" spans="2:22" x14ac:dyDescent="0.25">
      <c r="B1603" s="7" t="s">
        <v>63</v>
      </c>
      <c r="C1603" s="7">
        <v>1595</v>
      </c>
      <c r="D1603" s="7">
        <v>118</v>
      </c>
      <c r="E1603" s="13">
        <v>113.7</v>
      </c>
      <c r="F1603" s="16">
        <f t="shared" si="295"/>
        <v>-8.3333333333334522E-2</v>
      </c>
      <c r="G1603" s="16"/>
      <c r="H1603" s="16">
        <f t="shared" si="291"/>
        <v>0</v>
      </c>
      <c r="I1603" s="16">
        <f t="shared" si="292"/>
        <v>-2.4244791666667015E-2</v>
      </c>
      <c r="J1603" s="16">
        <f t="shared" si="301"/>
        <v>-2106.3212868923911</v>
      </c>
      <c r="K1603" s="16">
        <f t="shared" si="296"/>
        <v>-66.666666666667624</v>
      </c>
      <c r="L1603" s="16">
        <f t="shared" si="300"/>
        <v>-66.690911458334284</v>
      </c>
      <c r="M1603" s="16">
        <f t="shared" si="297"/>
        <v>2088872.7260121298</v>
      </c>
      <c r="N1603" s="16">
        <f t="shared" si="298"/>
        <v>2654576.6756869694</v>
      </c>
      <c r="O1603" s="16">
        <f t="shared" si="299"/>
        <v>31.583333333333336</v>
      </c>
      <c r="P1603" s="16">
        <f t="shared" si="302"/>
        <v>-1.0014375000000145E-2</v>
      </c>
      <c r="Q1603">
        <f t="shared" si="293"/>
        <v>1.1584767077908151</v>
      </c>
      <c r="S1603" s="19">
        <f t="shared" si="294"/>
        <v>565703.94967483962</v>
      </c>
      <c r="V1603" t="str">
        <v/>
      </c>
    </row>
    <row r="1604" spans="2:22" x14ac:dyDescent="0.25">
      <c r="B1604" s="7" t="s">
        <v>63</v>
      </c>
      <c r="C1604" s="7">
        <v>1596</v>
      </c>
      <c r="D1604" s="7">
        <v>119</v>
      </c>
      <c r="E1604" s="13">
        <v>113.3</v>
      </c>
      <c r="F1604" s="16">
        <f t="shared" si="295"/>
        <v>-0.11111111111111072</v>
      </c>
      <c r="G1604" s="16"/>
      <c r="H1604" s="16">
        <f t="shared" si="291"/>
        <v>0</v>
      </c>
      <c r="I1604" s="16">
        <f t="shared" si="292"/>
        <v>-3.2326388888888773E-2</v>
      </c>
      <c r="J1604" s="16">
        <f t="shared" si="301"/>
        <v>-2798.5482474922742</v>
      </c>
      <c r="K1604" s="16">
        <f t="shared" si="296"/>
        <v>-88.888888888888573</v>
      </c>
      <c r="L1604" s="16">
        <f t="shared" si="300"/>
        <v>-88.921215277777463</v>
      </c>
      <c r="M1604" s="16">
        <f t="shared" si="297"/>
        <v>2091671.274259622</v>
      </c>
      <c r="N1604" s="16">
        <f t="shared" si="298"/>
        <v>2654576.6756869694</v>
      </c>
      <c r="O1604" s="16">
        <f t="shared" si="299"/>
        <v>31.472222222222221</v>
      </c>
      <c r="P1604" s="16">
        <f t="shared" si="302"/>
        <v>-1.3352499999999955E-2</v>
      </c>
      <c r="Q1604">
        <f t="shared" si="293"/>
        <v>1.5392015361207509</v>
      </c>
      <c r="S1604" s="19">
        <f t="shared" si="294"/>
        <v>562905.40142734745</v>
      </c>
      <c r="V1604" t="str">
        <v/>
      </c>
    </row>
    <row r="1605" spans="2:22" x14ac:dyDescent="0.25">
      <c r="B1605" s="7" t="s">
        <v>63</v>
      </c>
      <c r="C1605" s="7">
        <v>1597</v>
      </c>
      <c r="D1605" s="7">
        <v>120</v>
      </c>
      <c r="E1605" s="13">
        <v>112.9</v>
      </c>
      <c r="F1605" s="16">
        <f t="shared" si="295"/>
        <v>-0.15277777777777699</v>
      </c>
      <c r="G1605" s="16"/>
      <c r="H1605" s="16">
        <f t="shared" si="291"/>
        <v>0</v>
      </c>
      <c r="I1605" s="16">
        <f t="shared" si="292"/>
        <v>-4.4448784722221996E-2</v>
      </c>
      <c r="J1605" s="16">
        <f t="shared" si="301"/>
        <v>-3834.4186546344326</v>
      </c>
      <c r="K1605" s="16">
        <f t="shared" si="296"/>
        <v>-122.22222222222159</v>
      </c>
      <c r="L1605" s="16">
        <f t="shared" si="300"/>
        <v>-122.26667100694381</v>
      </c>
      <c r="M1605" s="16">
        <f t="shared" si="297"/>
        <v>2095505.6929142564</v>
      </c>
      <c r="N1605" s="16">
        <f t="shared" si="298"/>
        <v>2654576.6756869694</v>
      </c>
      <c r="O1605" s="16">
        <f t="shared" si="299"/>
        <v>31.361111111111114</v>
      </c>
      <c r="P1605" s="16">
        <f t="shared" si="302"/>
        <v>-1.8359687499999906E-2</v>
      </c>
      <c r="Q1605">
        <f t="shared" si="293"/>
        <v>2.1089302600489384</v>
      </c>
      <c r="S1605" s="19">
        <f t="shared" si="294"/>
        <v>559070.98277271306</v>
      </c>
      <c r="V1605" t="str">
        <v/>
      </c>
    </row>
    <row r="1606" spans="2:22" x14ac:dyDescent="0.25">
      <c r="B1606" s="7" t="s">
        <v>63</v>
      </c>
      <c r="C1606" s="7">
        <v>1598</v>
      </c>
      <c r="D1606" s="7">
        <v>121</v>
      </c>
      <c r="E1606" s="13">
        <v>112.2</v>
      </c>
      <c r="F1606" s="16">
        <f t="shared" si="295"/>
        <v>-0.20833333333333331</v>
      </c>
      <c r="G1606" s="16"/>
      <c r="H1606" s="16">
        <f t="shared" si="291"/>
        <v>0</v>
      </c>
      <c r="I1606" s="16">
        <f t="shared" si="292"/>
        <v>-6.0611979166666663E-2</v>
      </c>
      <c r="J1606" s="16">
        <f t="shared" si="301"/>
        <v>-5196.3335177951394</v>
      </c>
      <c r="K1606" s="16">
        <f t="shared" si="296"/>
        <v>-166.66666666666666</v>
      </c>
      <c r="L1606" s="16">
        <f t="shared" si="300"/>
        <v>-166.72727864583334</v>
      </c>
      <c r="M1606" s="16">
        <f t="shared" si="297"/>
        <v>2100702.0264320513</v>
      </c>
      <c r="N1606" s="16">
        <f t="shared" si="298"/>
        <v>2654576.6756869694</v>
      </c>
      <c r="O1606" s="16">
        <f t="shared" si="299"/>
        <v>31.166666666666668</v>
      </c>
      <c r="P1606" s="16">
        <f t="shared" si="302"/>
        <v>-2.5035937500000001E-2</v>
      </c>
      <c r="Q1606">
        <f t="shared" si="293"/>
        <v>2.857983434787327</v>
      </c>
      <c r="S1606" s="19">
        <f t="shared" si="294"/>
        <v>553874.6492549181</v>
      </c>
      <c r="V1606" t="str">
        <v/>
      </c>
    </row>
    <row r="1607" spans="2:22" x14ac:dyDescent="0.25">
      <c r="B1607" s="7" t="s">
        <v>63</v>
      </c>
      <c r="C1607" s="7">
        <v>1599</v>
      </c>
      <c r="D1607" s="7">
        <v>122</v>
      </c>
      <c r="E1607" s="13">
        <v>111.4</v>
      </c>
      <c r="F1607" s="16">
        <f t="shared" si="295"/>
        <v>-0.23611111111111149</v>
      </c>
      <c r="G1607" s="16"/>
      <c r="H1607" s="16">
        <f t="shared" si="291"/>
        <v>0</v>
      </c>
      <c r="I1607" s="16">
        <f t="shared" si="292"/>
        <v>-6.8693576388889011E-2</v>
      </c>
      <c r="J1607" s="16">
        <f t="shared" si="301"/>
        <v>-5847.187412953328</v>
      </c>
      <c r="K1607" s="16">
        <f t="shared" si="296"/>
        <v>-188.8888888888892</v>
      </c>
      <c r="L1607" s="16">
        <f t="shared" si="300"/>
        <v>-188.95758246527808</v>
      </c>
      <c r="M1607" s="16">
        <f t="shared" si="297"/>
        <v>2106549.2138450048</v>
      </c>
      <c r="N1607" s="16">
        <f t="shared" si="298"/>
        <v>2654576.6756869694</v>
      </c>
      <c r="O1607" s="16">
        <f t="shared" si="299"/>
        <v>30.944444444444446</v>
      </c>
      <c r="P1607" s="16">
        <f t="shared" si="302"/>
        <v>-2.837406250000005E-2</v>
      </c>
      <c r="Q1607">
        <f t="shared" si="293"/>
        <v>3.2159530771243308</v>
      </c>
      <c r="S1607" s="19">
        <f t="shared" si="294"/>
        <v>548027.46184196463</v>
      </c>
      <c r="V1607" t="str">
        <v/>
      </c>
    </row>
    <row r="1608" spans="2:22" x14ac:dyDescent="0.25">
      <c r="B1608" s="7" t="s">
        <v>63</v>
      </c>
      <c r="C1608" s="7">
        <v>1600</v>
      </c>
      <c r="D1608" s="7">
        <v>123</v>
      </c>
      <c r="E1608" s="13">
        <v>110.5</v>
      </c>
      <c r="F1608" s="16">
        <f t="shared" si="295"/>
        <v>-0.26388888888888967</v>
      </c>
      <c r="G1608" s="16"/>
      <c r="H1608" s="16">
        <f t="shared" ref="H1608:H1671" si="303">$L$3*F1609</f>
        <v>0</v>
      </c>
      <c r="I1608" s="16">
        <f t="shared" si="292"/>
        <v>-7.6775173611111344E-2</v>
      </c>
      <c r="J1608" s="16">
        <f t="shared" si="301"/>
        <v>-6482.2948429060771</v>
      </c>
      <c r="K1608" s="16">
        <f t="shared" si="296"/>
        <v>-211.11111111111174</v>
      </c>
      <c r="L1608" s="16">
        <f t="shared" si="300"/>
        <v>-211.18788628472285</v>
      </c>
      <c r="M1608" s="16">
        <f t="shared" si="297"/>
        <v>2113031.5086879111</v>
      </c>
      <c r="N1608" s="16">
        <f t="shared" si="298"/>
        <v>2654576.6756869694</v>
      </c>
      <c r="O1608" s="16">
        <f t="shared" si="299"/>
        <v>30.694444444444446</v>
      </c>
      <c r="P1608" s="16">
        <f t="shared" si="302"/>
        <v>-3.17121875000001E-2</v>
      </c>
      <c r="Q1608">
        <f t="shared" si="293"/>
        <v>3.5652621635983426</v>
      </c>
      <c r="S1608" s="19">
        <f t="shared" si="294"/>
        <v>541545.16699905833</v>
      </c>
      <c r="V1608" t="str">
        <v/>
      </c>
    </row>
    <row r="1609" spans="2:22" x14ac:dyDescent="0.25">
      <c r="B1609" s="7" t="s">
        <v>63</v>
      </c>
      <c r="C1609" s="7">
        <v>1601</v>
      </c>
      <c r="D1609" s="7">
        <v>124</v>
      </c>
      <c r="E1609" s="13">
        <v>109.5</v>
      </c>
      <c r="F1609" s="16">
        <f t="shared" si="295"/>
        <v>-0.27777777777777779</v>
      </c>
      <c r="G1609" s="16"/>
      <c r="H1609" s="16">
        <f t="shared" si="303"/>
        <v>0</v>
      </c>
      <c r="I1609" s="16">
        <f t="shared" ref="I1609:I1672" si="304">0.5*$M$2*$I$2*$G$2*F1609</f>
        <v>-8.0815972222222227E-2</v>
      </c>
      <c r="J1609" s="16">
        <f t="shared" si="301"/>
        <v>-6761.7174117476852</v>
      </c>
      <c r="K1609" s="16">
        <f t="shared" si="296"/>
        <v>-222.22222222222223</v>
      </c>
      <c r="L1609" s="16">
        <f t="shared" si="300"/>
        <v>-222.30303819444444</v>
      </c>
      <c r="M1609" s="16">
        <f t="shared" si="297"/>
        <v>2119793.2260996588</v>
      </c>
      <c r="N1609" s="16">
        <f t="shared" si="298"/>
        <v>2654576.6756869694</v>
      </c>
      <c r="O1609" s="16">
        <f t="shared" si="299"/>
        <v>30.416666666666668</v>
      </c>
      <c r="P1609" s="16">
        <f t="shared" si="302"/>
        <v>-3.3381250000000008E-2</v>
      </c>
      <c r="Q1609">
        <f t="shared" ref="Q1609:Q1672" si="305">(IF(F1609 &lt; 0, ABS(L1609) * O1609 * 0.55, 0))/1000</f>
        <v>3.7189445764612272</v>
      </c>
      <c r="S1609" s="19">
        <f t="shared" ref="S1609:S1672" si="306">N1609-M1609</f>
        <v>534783.44958731066</v>
      </c>
      <c r="V1609" t="str">
        <v/>
      </c>
    </row>
    <row r="1610" spans="2:22" x14ac:dyDescent="0.25">
      <c r="B1610" s="7" t="s">
        <v>63</v>
      </c>
      <c r="C1610" s="7">
        <v>1602</v>
      </c>
      <c r="D1610" s="7">
        <v>125</v>
      </c>
      <c r="E1610" s="13">
        <v>108.5</v>
      </c>
      <c r="F1610" s="16">
        <f t="shared" ref="F1610:F1673" si="307">($E1611-$E1609)/2/3.6</f>
        <v>-0.24999999999999961</v>
      </c>
      <c r="G1610" s="16"/>
      <c r="H1610" s="16">
        <f t="shared" si="303"/>
        <v>0</v>
      </c>
      <c r="I1610" s="16">
        <f t="shared" si="304"/>
        <v>-7.2734374999999893E-2</v>
      </c>
      <c r="J1610" s="16">
        <f t="shared" si="301"/>
        <v>-6029.9699110242964</v>
      </c>
      <c r="K1610" s="16">
        <f t="shared" ref="K1610:K1673" si="308">$H$2*F1610</f>
        <v>-199.99999999999969</v>
      </c>
      <c r="L1610" s="16">
        <f t="shared" si="300"/>
        <v>-200.0727343749997</v>
      </c>
      <c r="M1610" s="16">
        <f t="shared" ref="M1610:M1673" si="309">M1609+MAX(-J1610, 0)</f>
        <v>2125823.1960106832</v>
      </c>
      <c r="N1610" s="16">
        <f t="shared" ref="N1610:N1673" si="310">N1609+MAX(J1610, 0)</f>
        <v>2654576.6756869694</v>
      </c>
      <c r="O1610" s="16">
        <f t="shared" ref="O1610:O1673" si="311">E1610*(1000/3600)</f>
        <v>30.138888888888889</v>
      </c>
      <c r="P1610" s="16">
        <f t="shared" si="302"/>
        <v>-3.0043124999999959E-2</v>
      </c>
      <c r="Q1610">
        <f t="shared" si="305"/>
        <v>3.3164834510633634</v>
      </c>
      <c r="S1610" s="19">
        <f t="shared" si="306"/>
        <v>528753.47967628622</v>
      </c>
      <c r="V1610" t="str">
        <v/>
      </c>
    </row>
    <row r="1611" spans="2:22" x14ac:dyDescent="0.25">
      <c r="B1611" s="7" t="s">
        <v>63</v>
      </c>
      <c r="C1611" s="7">
        <v>1603</v>
      </c>
      <c r="D1611" s="7">
        <v>126</v>
      </c>
      <c r="E1611" s="13">
        <v>107.7</v>
      </c>
      <c r="F1611" s="16">
        <f t="shared" si="307"/>
        <v>-0.19444444444444522</v>
      </c>
      <c r="G1611" s="16"/>
      <c r="H1611" s="16">
        <f t="shared" si="303"/>
        <v>0</v>
      </c>
      <c r="I1611" s="16">
        <f t="shared" si="304"/>
        <v>-5.6571180555555788E-2</v>
      </c>
      <c r="J1611" s="16">
        <f t="shared" si="301"/>
        <v>-4655.3961248553424</v>
      </c>
      <c r="K1611" s="16">
        <f t="shared" si="308"/>
        <v>-155.55555555555617</v>
      </c>
      <c r="L1611" s="16">
        <f t="shared" si="300"/>
        <v>-155.61212673611172</v>
      </c>
      <c r="M1611" s="16">
        <f t="shared" si="309"/>
        <v>2130478.5921355383</v>
      </c>
      <c r="N1611" s="16">
        <f t="shared" si="310"/>
        <v>2654576.6756869694</v>
      </c>
      <c r="O1611" s="16">
        <f t="shared" si="311"/>
        <v>29.916666666666668</v>
      </c>
      <c r="P1611" s="16">
        <f t="shared" si="302"/>
        <v>-2.3366875000000096E-2</v>
      </c>
      <c r="Q1611">
        <f t="shared" si="305"/>
        <v>2.5604678686704383</v>
      </c>
      <c r="S1611" s="19">
        <f t="shared" si="306"/>
        <v>524098.08355143107</v>
      </c>
      <c r="V1611" t="str">
        <v/>
      </c>
    </row>
    <row r="1612" spans="2:22" x14ac:dyDescent="0.25">
      <c r="B1612" s="7" t="s">
        <v>63</v>
      </c>
      <c r="C1612" s="7">
        <v>1604</v>
      </c>
      <c r="D1612" s="7">
        <v>127</v>
      </c>
      <c r="E1612" s="13">
        <v>107.1</v>
      </c>
      <c r="F1612" s="16">
        <f t="shared" si="307"/>
        <v>-0.15277777777777896</v>
      </c>
      <c r="G1612" s="16"/>
      <c r="H1612" s="16">
        <f t="shared" si="303"/>
        <v>0</v>
      </c>
      <c r="I1612" s="16">
        <f t="shared" si="304"/>
        <v>-4.4448784722222565E-2</v>
      </c>
      <c r="J1612" s="16">
        <f t="shared" si="301"/>
        <v>-3637.4334624566254</v>
      </c>
      <c r="K1612" s="16">
        <f t="shared" si="308"/>
        <v>-122.22222222222317</v>
      </c>
      <c r="L1612" s="16">
        <f t="shared" ref="L1612:L1675" si="312">K1612+I1612+H1612</f>
        <v>-122.26667100694539</v>
      </c>
      <c r="M1612" s="16">
        <f t="shared" si="309"/>
        <v>2134116.0255979951</v>
      </c>
      <c r="N1612" s="16">
        <f t="shared" si="310"/>
        <v>2654576.6756869694</v>
      </c>
      <c r="O1612" s="16">
        <f t="shared" si="311"/>
        <v>29.75</v>
      </c>
      <c r="P1612" s="16">
        <f t="shared" si="302"/>
        <v>-1.8359687500000145E-2</v>
      </c>
      <c r="Q1612">
        <f t="shared" si="305"/>
        <v>2.0005884043511442</v>
      </c>
      <c r="S1612" s="19">
        <f t="shared" si="306"/>
        <v>520460.65008897427</v>
      </c>
      <c r="V1612" t="str">
        <v/>
      </c>
    </row>
    <row r="1613" spans="2:22" x14ac:dyDescent="0.25">
      <c r="B1613" s="7" t="s">
        <v>63</v>
      </c>
      <c r="C1613" s="7">
        <v>1605</v>
      </c>
      <c r="D1613" s="7">
        <v>128</v>
      </c>
      <c r="E1613" s="13">
        <v>106.6</v>
      </c>
      <c r="F1613" s="16">
        <f t="shared" si="307"/>
        <v>-9.7222222222220642E-2</v>
      </c>
      <c r="G1613" s="16"/>
      <c r="H1613" s="16">
        <f t="shared" si="303"/>
        <v>0</v>
      </c>
      <c r="I1613" s="16">
        <f t="shared" si="304"/>
        <v>-2.8285590277777318E-2</v>
      </c>
      <c r="J1613" s="16">
        <f t="shared" si="301"/>
        <v>-2303.9239875096073</v>
      </c>
      <c r="K1613" s="16">
        <f t="shared" si="308"/>
        <v>-77.777777777776507</v>
      </c>
      <c r="L1613" s="16">
        <f t="shared" si="312"/>
        <v>-77.806063368054282</v>
      </c>
      <c r="M1613" s="16">
        <f t="shared" si="309"/>
        <v>2136419.9495855048</v>
      </c>
      <c r="N1613" s="16">
        <f t="shared" si="310"/>
        <v>2654576.6756869694</v>
      </c>
      <c r="O1613" s="16">
        <f t="shared" si="311"/>
        <v>29.611111111111111</v>
      </c>
      <c r="P1613" s="16">
        <f t="shared" si="302"/>
        <v>-1.1683437499999812E-2</v>
      </c>
      <c r="Q1613">
        <f t="shared" si="305"/>
        <v>1.2671581931302842</v>
      </c>
      <c r="S1613" s="19">
        <f t="shared" si="306"/>
        <v>518156.72610146459</v>
      </c>
      <c r="V1613" t="str">
        <v/>
      </c>
    </row>
    <row r="1614" spans="2:22" x14ac:dyDescent="0.25">
      <c r="B1614" s="7" t="s">
        <v>63</v>
      </c>
      <c r="C1614" s="7">
        <v>1606</v>
      </c>
      <c r="D1614" s="7">
        <v>129</v>
      </c>
      <c r="E1614" s="13">
        <v>106.4</v>
      </c>
      <c r="F1614" s="16">
        <f t="shared" si="307"/>
        <v>-5.5555555555554373E-2</v>
      </c>
      <c r="G1614" s="16"/>
      <c r="H1614" s="16">
        <f t="shared" si="303"/>
        <v>0</v>
      </c>
      <c r="I1614" s="16">
        <f t="shared" si="304"/>
        <v>-1.6163194444444102E-2</v>
      </c>
      <c r="J1614" s="16">
        <f t="shared" ref="J1614:J1677" si="313">L1614*O1614</f>
        <v>-1314.0579591049104</v>
      </c>
      <c r="K1614" s="16">
        <f t="shared" si="308"/>
        <v>-44.444444444443498</v>
      </c>
      <c r="L1614" s="16">
        <f t="shared" si="312"/>
        <v>-44.460607638887943</v>
      </c>
      <c r="M1614" s="16">
        <f t="shared" si="309"/>
        <v>2137734.0075446097</v>
      </c>
      <c r="N1614" s="16">
        <f t="shared" si="310"/>
        <v>2654576.6756869694</v>
      </c>
      <c r="O1614" s="16">
        <f t="shared" si="311"/>
        <v>29.555555555555557</v>
      </c>
      <c r="P1614" s="16">
        <f t="shared" ref="P1614:P1677" si="314">$K$2*$J$2*$G$2*F1614</f>
        <v>-6.6762499999998585E-3</v>
      </c>
      <c r="Q1614">
        <f t="shared" si="305"/>
        <v>0.72273187750770085</v>
      </c>
      <c r="S1614" s="19">
        <f t="shared" si="306"/>
        <v>516842.6681423597</v>
      </c>
      <c r="V1614" t="str">
        <v/>
      </c>
    </row>
    <row r="1615" spans="2:22" x14ac:dyDescent="0.25">
      <c r="B1615" s="7" t="s">
        <v>63</v>
      </c>
      <c r="C1615" s="7">
        <v>1607</v>
      </c>
      <c r="D1615" s="7">
        <v>130</v>
      </c>
      <c r="E1615" s="13">
        <v>106.2</v>
      </c>
      <c r="F1615" s="16">
        <f t="shared" si="307"/>
        <v>-2.7777777777778172E-2</v>
      </c>
      <c r="G1615" s="16"/>
      <c r="H1615" s="16">
        <f t="shared" si="303"/>
        <v>0</v>
      </c>
      <c r="I1615" s="16">
        <f t="shared" si="304"/>
        <v>-8.0815972222223371E-3</v>
      </c>
      <c r="J1615" s="16">
        <f t="shared" si="313"/>
        <v>-655.79396267362051</v>
      </c>
      <c r="K1615" s="16">
        <f t="shared" si="308"/>
        <v>-22.222222222222538</v>
      </c>
      <c r="L1615" s="16">
        <f t="shared" si="312"/>
        <v>-22.23030381944476</v>
      </c>
      <c r="M1615" s="16">
        <f t="shared" si="309"/>
        <v>2138389.8015072835</v>
      </c>
      <c r="N1615" s="16">
        <f t="shared" si="310"/>
        <v>2654576.6756869694</v>
      </c>
      <c r="O1615" s="16">
        <f t="shared" si="311"/>
        <v>29.500000000000004</v>
      </c>
      <c r="P1615" s="16">
        <f t="shared" si="314"/>
        <v>-3.3381250000000477E-3</v>
      </c>
      <c r="Q1615">
        <f t="shared" si="305"/>
        <v>0.36068667947049132</v>
      </c>
      <c r="S1615" s="19">
        <f t="shared" si="306"/>
        <v>516186.87417968595</v>
      </c>
      <c r="V1615" t="str">
        <v/>
      </c>
    </row>
    <row r="1616" spans="2:22" x14ac:dyDescent="0.25">
      <c r="B1616" s="7" t="s">
        <v>63</v>
      </c>
      <c r="C1616" s="7">
        <v>1608</v>
      </c>
      <c r="D1616" s="7">
        <v>131</v>
      </c>
      <c r="E1616" s="13">
        <v>106.2</v>
      </c>
      <c r="F1616" s="16">
        <f t="shared" si="307"/>
        <v>0</v>
      </c>
      <c r="G1616" s="16"/>
      <c r="H1616" s="16">
        <f t="shared" si="303"/>
        <v>0</v>
      </c>
      <c r="I1616" s="16">
        <f t="shared" si="304"/>
        <v>0</v>
      </c>
      <c r="J1616" s="16">
        <f t="shared" si="313"/>
        <v>0</v>
      </c>
      <c r="K1616" s="16">
        <f t="shared" si="308"/>
        <v>0</v>
      </c>
      <c r="L1616" s="16">
        <f t="shared" si="312"/>
        <v>0</v>
      </c>
      <c r="M1616" s="16">
        <f t="shared" si="309"/>
        <v>2138389.8015072835</v>
      </c>
      <c r="N1616" s="16">
        <f t="shared" si="310"/>
        <v>2654576.6756869694</v>
      </c>
      <c r="O1616" s="16">
        <f t="shared" si="311"/>
        <v>29.500000000000004</v>
      </c>
      <c r="P1616" s="16">
        <f t="shared" si="314"/>
        <v>0</v>
      </c>
      <c r="Q1616">
        <f t="shared" si="305"/>
        <v>0</v>
      </c>
      <c r="S1616" s="19">
        <f t="shared" si="306"/>
        <v>516186.87417968595</v>
      </c>
      <c r="V1616" t="str">
        <v/>
      </c>
    </row>
    <row r="1617" spans="2:22" x14ac:dyDescent="0.25">
      <c r="B1617" s="7" t="s">
        <v>63</v>
      </c>
      <c r="C1617" s="7">
        <v>1609</v>
      </c>
      <c r="D1617" s="7">
        <v>132</v>
      </c>
      <c r="E1617" s="13">
        <v>106.2</v>
      </c>
      <c r="F1617" s="16">
        <f t="shared" si="307"/>
        <v>2.7777777777778172E-2</v>
      </c>
      <c r="G1617" s="16"/>
      <c r="H1617" s="16">
        <f t="shared" si="303"/>
        <v>0</v>
      </c>
      <c r="I1617" s="16">
        <f t="shared" si="304"/>
        <v>8.0815972222223371E-3</v>
      </c>
      <c r="J1617" s="16">
        <f t="shared" si="313"/>
        <v>655.79396267362051</v>
      </c>
      <c r="K1617" s="16">
        <f t="shared" si="308"/>
        <v>22.222222222222538</v>
      </c>
      <c r="L1617" s="16">
        <f t="shared" si="312"/>
        <v>22.23030381944476</v>
      </c>
      <c r="M1617" s="16">
        <f t="shared" si="309"/>
        <v>2138389.8015072835</v>
      </c>
      <c r="N1617" s="16">
        <f t="shared" si="310"/>
        <v>2655232.4696496432</v>
      </c>
      <c r="O1617" s="16">
        <f t="shared" si="311"/>
        <v>29.500000000000004</v>
      </c>
      <c r="P1617" s="16">
        <f t="shared" si="314"/>
        <v>3.3381250000000477E-3</v>
      </c>
      <c r="Q1617">
        <f t="shared" si="305"/>
        <v>0</v>
      </c>
      <c r="S1617" s="19">
        <f t="shared" si="306"/>
        <v>516842.6681423597</v>
      </c>
      <c r="V1617" t="str">
        <v/>
      </c>
    </row>
    <row r="1618" spans="2:22" x14ac:dyDescent="0.25">
      <c r="B1618" s="7" t="s">
        <v>63</v>
      </c>
      <c r="C1618" s="7">
        <v>1610</v>
      </c>
      <c r="D1618" s="7">
        <v>133</v>
      </c>
      <c r="E1618" s="13">
        <v>106.4</v>
      </c>
      <c r="F1618" s="16">
        <f t="shared" si="307"/>
        <v>4.1666666666666269E-2</v>
      </c>
      <c r="G1618" s="16"/>
      <c r="H1618" s="16">
        <f t="shared" si="303"/>
        <v>0</v>
      </c>
      <c r="I1618" s="16">
        <f t="shared" si="304"/>
        <v>1.2122395833333218E-2</v>
      </c>
      <c r="J1618" s="16">
        <f t="shared" si="313"/>
        <v>985.5434693286943</v>
      </c>
      <c r="K1618" s="16">
        <f t="shared" si="308"/>
        <v>33.333333333333016</v>
      </c>
      <c r="L1618" s="16">
        <f t="shared" si="312"/>
        <v>33.345455729166346</v>
      </c>
      <c r="M1618" s="16">
        <f t="shared" si="309"/>
        <v>2138389.8015072835</v>
      </c>
      <c r="N1618" s="16">
        <f t="shared" si="310"/>
        <v>2656218.0131189721</v>
      </c>
      <c r="O1618" s="16">
        <f t="shared" si="311"/>
        <v>29.555555555555557</v>
      </c>
      <c r="P1618" s="16">
        <f t="shared" si="314"/>
        <v>5.0071874999999526E-3</v>
      </c>
      <c r="Q1618">
        <f t="shared" si="305"/>
        <v>0</v>
      </c>
      <c r="S1618" s="19">
        <f t="shared" si="306"/>
        <v>517828.2116116886</v>
      </c>
      <c r="V1618" t="str">
        <v/>
      </c>
    </row>
    <row r="1619" spans="2:22" x14ac:dyDescent="0.25">
      <c r="B1619" s="7" t="s">
        <v>63</v>
      </c>
      <c r="C1619" s="7">
        <v>1611</v>
      </c>
      <c r="D1619" s="7">
        <v>134</v>
      </c>
      <c r="E1619" s="13">
        <v>106.5</v>
      </c>
      <c r="F1619" s="16">
        <f t="shared" si="307"/>
        <v>5.5555555555554373E-2</v>
      </c>
      <c r="G1619" s="16"/>
      <c r="H1619" s="16">
        <f t="shared" si="303"/>
        <v>0</v>
      </c>
      <c r="I1619" s="16">
        <f t="shared" si="304"/>
        <v>1.6163194444444102E-2</v>
      </c>
      <c r="J1619" s="16">
        <f t="shared" si="313"/>
        <v>1315.2929759837684</v>
      </c>
      <c r="K1619" s="16">
        <f t="shared" si="308"/>
        <v>44.444444444443498</v>
      </c>
      <c r="L1619" s="16">
        <f t="shared" si="312"/>
        <v>44.460607638887943</v>
      </c>
      <c r="M1619" s="16">
        <f t="shared" si="309"/>
        <v>2138389.8015072835</v>
      </c>
      <c r="N1619" s="16">
        <f t="shared" si="310"/>
        <v>2657533.3060949557</v>
      </c>
      <c r="O1619" s="16">
        <f t="shared" si="311"/>
        <v>29.583333333333336</v>
      </c>
      <c r="P1619" s="16">
        <f t="shared" si="314"/>
        <v>6.6762499999998585E-3</v>
      </c>
      <c r="Q1619">
        <f t="shared" si="305"/>
        <v>0</v>
      </c>
      <c r="S1619" s="19">
        <f t="shared" si="306"/>
        <v>519143.50458767219</v>
      </c>
      <c r="V1619" t="str">
        <v/>
      </c>
    </row>
    <row r="1620" spans="2:22" x14ac:dyDescent="0.25">
      <c r="B1620" s="7" t="s">
        <v>63</v>
      </c>
      <c r="C1620" s="7">
        <v>1612</v>
      </c>
      <c r="D1620" s="7">
        <v>135</v>
      </c>
      <c r="E1620" s="13">
        <v>106.8</v>
      </c>
      <c r="F1620" s="16">
        <f t="shared" si="307"/>
        <v>9.7222222222222612E-2</v>
      </c>
      <c r="G1620" s="16"/>
      <c r="H1620" s="16">
        <f t="shared" si="303"/>
        <v>0</v>
      </c>
      <c r="I1620" s="16">
        <f t="shared" si="304"/>
        <v>2.8285590277777894E-2</v>
      </c>
      <c r="J1620" s="16">
        <f t="shared" si="313"/>
        <v>2308.2465465856571</v>
      </c>
      <c r="K1620" s="16">
        <f t="shared" si="308"/>
        <v>77.777777777778084</v>
      </c>
      <c r="L1620" s="16">
        <f t="shared" si="312"/>
        <v>77.80606336805586</v>
      </c>
      <c r="M1620" s="16">
        <f t="shared" si="309"/>
        <v>2138389.8015072835</v>
      </c>
      <c r="N1620" s="16">
        <f t="shared" si="310"/>
        <v>2659841.5526415412</v>
      </c>
      <c r="O1620" s="16">
        <f t="shared" si="311"/>
        <v>29.666666666666668</v>
      </c>
      <c r="P1620" s="16">
        <f t="shared" si="314"/>
        <v>1.1683437500000048E-2</v>
      </c>
      <c r="Q1620">
        <f t="shared" si="305"/>
        <v>0</v>
      </c>
      <c r="S1620" s="19">
        <f t="shared" si="306"/>
        <v>521451.75113425776</v>
      </c>
      <c r="V1620" t="str">
        <v/>
      </c>
    </row>
    <row r="1621" spans="2:22" x14ac:dyDescent="0.25">
      <c r="B1621" s="7" t="s">
        <v>63</v>
      </c>
      <c r="C1621" s="7">
        <v>1613</v>
      </c>
      <c r="D1621" s="7">
        <v>136</v>
      </c>
      <c r="E1621" s="13">
        <v>107.2</v>
      </c>
      <c r="F1621" s="16">
        <f t="shared" si="307"/>
        <v>0.1388888888888889</v>
      </c>
      <c r="G1621" s="16"/>
      <c r="H1621" s="16">
        <f t="shared" si="303"/>
        <v>0</v>
      </c>
      <c r="I1621" s="16">
        <f t="shared" si="304"/>
        <v>4.0407986111111113E-2</v>
      </c>
      <c r="J1621" s="16">
        <f t="shared" si="313"/>
        <v>3309.8452353395064</v>
      </c>
      <c r="K1621" s="16">
        <f t="shared" si="308"/>
        <v>111.11111111111111</v>
      </c>
      <c r="L1621" s="16">
        <f t="shared" si="312"/>
        <v>111.15151909722222</v>
      </c>
      <c r="M1621" s="16">
        <f t="shared" si="309"/>
        <v>2138389.8015072835</v>
      </c>
      <c r="N1621" s="16">
        <f t="shared" si="310"/>
        <v>2663151.3978768806</v>
      </c>
      <c r="O1621" s="16">
        <f t="shared" si="311"/>
        <v>29.777777777777779</v>
      </c>
      <c r="P1621" s="16">
        <f t="shared" si="314"/>
        <v>1.6690625000000004E-2</v>
      </c>
      <c r="Q1621">
        <f t="shared" si="305"/>
        <v>0</v>
      </c>
      <c r="S1621" s="19">
        <f t="shared" si="306"/>
        <v>524761.59636959713</v>
      </c>
      <c r="V1621" t="str">
        <v/>
      </c>
    </row>
    <row r="1622" spans="2:22" x14ac:dyDescent="0.25">
      <c r="B1622" s="7" t="s">
        <v>63</v>
      </c>
      <c r="C1622" s="7">
        <v>1614</v>
      </c>
      <c r="D1622" s="7">
        <v>137</v>
      </c>
      <c r="E1622" s="13">
        <v>107.8</v>
      </c>
      <c r="F1622" s="16">
        <f t="shared" si="307"/>
        <v>0.18055555555555516</v>
      </c>
      <c r="G1622" s="16"/>
      <c r="H1622" s="16">
        <f t="shared" si="303"/>
        <v>0</v>
      </c>
      <c r="I1622" s="16">
        <f t="shared" si="304"/>
        <v>5.2530381944444336E-2</v>
      </c>
      <c r="J1622" s="16">
        <f t="shared" si="313"/>
        <v>4326.8816350790812</v>
      </c>
      <c r="K1622" s="16">
        <f t="shared" si="308"/>
        <v>144.44444444444414</v>
      </c>
      <c r="L1622" s="16">
        <f t="shared" si="312"/>
        <v>144.49697482638859</v>
      </c>
      <c r="M1622" s="16">
        <f t="shared" si="309"/>
        <v>2138389.8015072835</v>
      </c>
      <c r="N1622" s="16">
        <f t="shared" si="310"/>
        <v>2667478.2795119598</v>
      </c>
      <c r="O1622" s="16">
        <f t="shared" si="311"/>
        <v>29.944444444444446</v>
      </c>
      <c r="P1622" s="16">
        <f t="shared" si="314"/>
        <v>2.1697812499999955E-2</v>
      </c>
      <c r="Q1622">
        <f t="shared" si="305"/>
        <v>0</v>
      </c>
      <c r="S1622" s="19">
        <f t="shared" si="306"/>
        <v>529088.47800467629</v>
      </c>
      <c r="V1622" t="str">
        <v/>
      </c>
    </row>
    <row r="1623" spans="2:22" x14ac:dyDescent="0.25">
      <c r="B1623" s="7" t="s">
        <v>63</v>
      </c>
      <c r="C1623" s="7">
        <v>1615</v>
      </c>
      <c r="D1623" s="7">
        <v>138</v>
      </c>
      <c r="E1623" s="13">
        <v>108.5</v>
      </c>
      <c r="F1623" s="16">
        <f t="shared" si="307"/>
        <v>0.2222222222222234</v>
      </c>
      <c r="G1623" s="16"/>
      <c r="H1623" s="16">
        <f t="shared" si="303"/>
        <v>0</v>
      </c>
      <c r="I1623" s="16">
        <f t="shared" si="304"/>
        <v>6.4652777777778128E-2</v>
      </c>
      <c r="J1623" s="16">
        <f t="shared" si="313"/>
        <v>5359.9732542438551</v>
      </c>
      <c r="K1623" s="16">
        <f t="shared" si="308"/>
        <v>177.77777777777871</v>
      </c>
      <c r="L1623" s="16">
        <f t="shared" si="312"/>
        <v>177.84243055555649</v>
      </c>
      <c r="M1623" s="16">
        <f t="shared" si="309"/>
        <v>2138389.8015072835</v>
      </c>
      <c r="N1623" s="16">
        <f t="shared" si="310"/>
        <v>2672838.2527662036</v>
      </c>
      <c r="O1623" s="16">
        <f t="shared" si="311"/>
        <v>30.138888888888889</v>
      </c>
      <c r="P1623" s="16">
        <f t="shared" si="314"/>
        <v>2.6705000000000145E-2</v>
      </c>
      <c r="Q1623">
        <f t="shared" si="305"/>
        <v>0</v>
      </c>
      <c r="S1623" s="19">
        <f t="shared" si="306"/>
        <v>534448.45125892013</v>
      </c>
      <c r="V1623" t="str">
        <v/>
      </c>
    </row>
    <row r="1624" spans="2:22" x14ac:dyDescent="0.25">
      <c r="B1624" s="7" t="s">
        <v>63</v>
      </c>
      <c r="C1624" s="7">
        <v>1616</v>
      </c>
      <c r="D1624" s="7">
        <v>139</v>
      </c>
      <c r="E1624" s="13">
        <v>109.4</v>
      </c>
      <c r="F1624" s="16">
        <f t="shared" si="307"/>
        <v>0.27777777777777779</v>
      </c>
      <c r="G1624" s="16"/>
      <c r="H1624" s="16">
        <f t="shared" si="303"/>
        <v>0</v>
      </c>
      <c r="I1624" s="16">
        <f t="shared" si="304"/>
        <v>8.0815972222222227E-2</v>
      </c>
      <c r="J1624" s="16">
        <f t="shared" si="313"/>
        <v>6755.5423273533961</v>
      </c>
      <c r="K1624" s="16">
        <f t="shared" si="308"/>
        <v>222.22222222222223</v>
      </c>
      <c r="L1624" s="16">
        <f t="shared" si="312"/>
        <v>222.30303819444444</v>
      </c>
      <c r="M1624" s="16">
        <f t="shared" si="309"/>
        <v>2138389.8015072835</v>
      </c>
      <c r="N1624" s="16">
        <f t="shared" si="310"/>
        <v>2679593.7950935569</v>
      </c>
      <c r="O1624" s="16">
        <f t="shared" si="311"/>
        <v>30.388888888888893</v>
      </c>
      <c r="P1624" s="16">
        <f t="shared" si="314"/>
        <v>3.3381250000000008E-2</v>
      </c>
      <c r="Q1624">
        <f t="shared" si="305"/>
        <v>0</v>
      </c>
      <c r="S1624" s="19">
        <f t="shared" si="306"/>
        <v>541203.9935862734</v>
      </c>
      <c r="V1624" t="str">
        <v/>
      </c>
    </row>
    <row r="1625" spans="2:22" x14ac:dyDescent="0.25">
      <c r="B1625" s="7" t="s">
        <v>63</v>
      </c>
      <c r="C1625" s="7">
        <v>1617</v>
      </c>
      <c r="D1625" s="7">
        <v>140</v>
      </c>
      <c r="E1625" s="13">
        <v>110.5</v>
      </c>
      <c r="F1625" s="16">
        <f t="shared" si="307"/>
        <v>0.31944444444444403</v>
      </c>
      <c r="G1625" s="16"/>
      <c r="H1625" s="16">
        <f t="shared" si="303"/>
        <v>0</v>
      </c>
      <c r="I1625" s="16">
        <f t="shared" si="304"/>
        <v>9.2938368055555443E-2</v>
      </c>
      <c r="J1625" s="16">
        <f t="shared" si="313"/>
        <v>7846.9884940441643</v>
      </c>
      <c r="K1625" s="16">
        <f t="shared" si="308"/>
        <v>255.55555555555523</v>
      </c>
      <c r="L1625" s="16">
        <f t="shared" si="312"/>
        <v>255.64849392361077</v>
      </c>
      <c r="M1625" s="16">
        <f t="shared" si="309"/>
        <v>2138389.8015072835</v>
      </c>
      <c r="N1625" s="16">
        <f t="shared" si="310"/>
        <v>2687440.783587601</v>
      </c>
      <c r="O1625" s="16">
        <f t="shared" si="311"/>
        <v>30.694444444444446</v>
      </c>
      <c r="P1625" s="16">
        <f t="shared" si="314"/>
        <v>3.8388437499999956E-2</v>
      </c>
      <c r="Q1625">
        <f t="shared" si="305"/>
        <v>0</v>
      </c>
      <c r="S1625" s="19">
        <f t="shared" si="306"/>
        <v>549050.98208031757</v>
      </c>
      <c r="V1625" t="str">
        <v/>
      </c>
    </row>
    <row r="1626" spans="2:22" x14ac:dyDescent="0.25">
      <c r="B1626" s="7" t="s">
        <v>63</v>
      </c>
      <c r="C1626" s="7">
        <v>1618</v>
      </c>
      <c r="D1626" s="7">
        <v>141</v>
      </c>
      <c r="E1626" s="13">
        <v>111.7</v>
      </c>
      <c r="F1626" s="16">
        <f t="shared" si="307"/>
        <v>0.34722222222222221</v>
      </c>
      <c r="G1626" s="16"/>
      <c r="H1626" s="16">
        <f t="shared" si="303"/>
        <v>0</v>
      </c>
      <c r="I1626" s="16">
        <f t="shared" si="304"/>
        <v>0.10101996527777778</v>
      </c>
      <c r="J1626" s="16">
        <f t="shared" si="313"/>
        <v>8621.9615855275842</v>
      </c>
      <c r="K1626" s="16">
        <f t="shared" si="308"/>
        <v>277.77777777777777</v>
      </c>
      <c r="L1626" s="16">
        <f t="shared" si="312"/>
        <v>277.87879774305554</v>
      </c>
      <c r="M1626" s="16">
        <f t="shared" si="309"/>
        <v>2138389.8015072835</v>
      </c>
      <c r="N1626" s="16">
        <f t="shared" si="310"/>
        <v>2696062.7451731288</v>
      </c>
      <c r="O1626" s="16">
        <f t="shared" si="311"/>
        <v>31.027777777777779</v>
      </c>
      <c r="P1626" s="16">
        <f t="shared" si="314"/>
        <v>4.1726562500000001E-2</v>
      </c>
      <c r="Q1626">
        <f t="shared" si="305"/>
        <v>0</v>
      </c>
      <c r="S1626" s="19">
        <f t="shared" si="306"/>
        <v>557672.94366584532</v>
      </c>
      <c r="V1626" t="str">
        <v/>
      </c>
    </row>
    <row r="1627" spans="2:22" x14ac:dyDescent="0.25">
      <c r="B1627" s="7" t="s">
        <v>63</v>
      </c>
      <c r="C1627" s="7">
        <v>1619</v>
      </c>
      <c r="D1627" s="7">
        <v>142</v>
      </c>
      <c r="E1627" s="13">
        <v>113</v>
      </c>
      <c r="F1627" s="16">
        <f t="shared" si="307"/>
        <v>0.33333333333333215</v>
      </c>
      <c r="G1627" s="16"/>
      <c r="H1627" s="16">
        <f t="shared" si="303"/>
        <v>0</v>
      </c>
      <c r="I1627" s="16">
        <f t="shared" si="304"/>
        <v>9.6979166666666325E-2</v>
      </c>
      <c r="J1627" s="16">
        <f t="shared" si="313"/>
        <v>8373.4144386573771</v>
      </c>
      <c r="K1627" s="16">
        <f t="shared" si="308"/>
        <v>266.66666666666572</v>
      </c>
      <c r="L1627" s="16">
        <f t="shared" si="312"/>
        <v>266.76364583333236</v>
      </c>
      <c r="M1627" s="16">
        <f t="shared" si="309"/>
        <v>2138389.8015072835</v>
      </c>
      <c r="N1627" s="16">
        <f t="shared" si="310"/>
        <v>2704436.1596117863</v>
      </c>
      <c r="O1627" s="16">
        <f t="shared" si="311"/>
        <v>31.388888888888889</v>
      </c>
      <c r="P1627" s="16">
        <f t="shared" si="314"/>
        <v>4.0057499999999864E-2</v>
      </c>
      <c r="Q1627">
        <f t="shared" si="305"/>
        <v>0</v>
      </c>
      <c r="S1627" s="19">
        <f t="shared" si="306"/>
        <v>566046.35810450278</v>
      </c>
      <c r="V1627" t="str">
        <v/>
      </c>
    </row>
    <row r="1628" spans="2:22" x14ac:dyDescent="0.25">
      <c r="B1628" s="7" t="s">
        <v>63</v>
      </c>
      <c r="C1628" s="7">
        <v>1620</v>
      </c>
      <c r="D1628" s="7">
        <v>143</v>
      </c>
      <c r="E1628" s="13">
        <v>114.1</v>
      </c>
      <c r="F1628" s="16">
        <f t="shared" si="307"/>
        <v>0.29166666666666585</v>
      </c>
      <c r="G1628" s="16"/>
      <c r="H1628" s="16">
        <f t="shared" si="303"/>
        <v>0</v>
      </c>
      <c r="I1628" s="16">
        <f t="shared" si="304"/>
        <v>8.4856770833333095E-2</v>
      </c>
      <c r="J1628" s="16">
        <f t="shared" si="313"/>
        <v>7398.0598585792623</v>
      </c>
      <c r="K1628" s="16">
        <f t="shared" si="308"/>
        <v>233.33333333333269</v>
      </c>
      <c r="L1628" s="16">
        <f t="shared" si="312"/>
        <v>233.41819010416603</v>
      </c>
      <c r="M1628" s="16">
        <f t="shared" si="309"/>
        <v>2138389.8015072835</v>
      </c>
      <c r="N1628" s="16">
        <f t="shared" si="310"/>
        <v>2711834.2194703654</v>
      </c>
      <c r="O1628" s="16">
        <f t="shared" si="311"/>
        <v>31.694444444444443</v>
      </c>
      <c r="P1628" s="16">
        <f t="shared" si="314"/>
        <v>3.505031249999991E-2</v>
      </c>
      <c r="Q1628">
        <f t="shared" si="305"/>
        <v>0</v>
      </c>
      <c r="S1628" s="19">
        <f t="shared" si="306"/>
        <v>573444.41796308197</v>
      </c>
      <c r="V1628" t="str">
        <v/>
      </c>
    </row>
    <row r="1629" spans="2:22" x14ac:dyDescent="0.25">
      <c r="B1629" s="7" t="s">
        <v>63</v>
      </c>
      <c r="C1629" s="7">
        <v>1621</v>
      </c>
      <c r="D1629" s="7">
        <v>144</v>
      </c>
      <c r="E1629" s="13">
        <v>115.1</v>
      </c>
      <c r="F1629" s="16">
        <f t="shared" si="307"/>
        <v>0.25000000000000155</v>
      </c>
      <c r="G1629" s="16"/>
      <c r="H1629" s="16">
        <f t="shared" si="303"/>
        <v>0</v>
      </c>
      <c r="I1629" s="16">
        <f t="shared" si="304"/>
        <v>7.2734375000000462E-2</v>
      </c>
      <c r="J1629" s="16">
        <f t="shared" si="313"/>
        <v>6396.7699240451793</v>
      </c>
      <c r="K1629" s="16">
        <f t="shared" si="308"/>
        <v>200.00000000000125</v>
      </c>
      <c r="L1629" s="16">
        <f t="shared" si="312"/>
        <v>200.07273437500126</v>
      </c>
      <c r="M1629" s="16">
        <f t="shared" si="309"/>
        <v>2138389.8015072835</v>
      </c>
      <c r="N1629" s="16">
        <f t="shared" si="310"/>
        <v>2718230.9893944105</v>
      </c>
      <c r="O1629" s="16">
        <f t="shared" si="311"/>
        <v>31.972222222222221</v>
      </c>
      <c r="P1629" s="16">
        <f t="shared" si="314"/>
        <v>3.0043125000000191E-2</v>
      </c>
      <c r="Q1629">
        <f t="shared" si="305"/>
        <v>0</v>
      </c>
      <c r="S1629" s="19">
        <f t="shared" si="306"/>
        <v>579841.18788712705</v>
      </c>
      <c r="V1629" t="str">
        <v/>
      </c>
    </row>
    <row r="1630" spans="2:22" x14ac:dyDescent="0.25">
      <c r="B1630" s="7" t="s">
        <v>63</v>
      </c>
      <c r="C1630" s="7">
        <v>1622</v>
      </c>
      <c r="D1630" s="7">
        <v>145</v>
      </c>
      <c r="E1630" s="13">
        <v>115.9</v>
      </c>
      <c r="F1630" s="16">
        <f t="shared" si="307"/>
        <v>0.19444444444444522</v>
      </c>
      <c r="G1630" s="16"/>
      <c r="H1630" s="16">
        <f t="shared" si="303"/>
        <v>0</v>
      </c>
      <c r="I1630" s="16">
        <f t="shared" si="304"/>
        <v>5.6571180555555788E-2</v>
      </c>
      <c r="J1630" s="16">
        <f t="shared" si="313"/>
        <v>5009.845969087598</v>
      </c>
      <c r="K1630" s="16">
        <f t="shared" si="308"/>
        <v>155.55555555555617</v>
      </c>
      <c r="L1630" s="16">
        <f t="shared" si="312"/>
        <v>155.61212673611172</v>
      </c>
      <c r="M1630" s="16">
        <f t="shared" si="309"/>
        <v>2138389.8015072835</v>
      </c>
      <c r="N1630" s="16">
        <f t="shared" si="310"/>
        <v>2723240.835363498</v>
      </c>
      <c r="O1630" s="16">
        <f t="shared" si="311"/>
        <v>32.19444444444445</v>
      </c>
      <c r="P1630" s="16">
        <f t="shared" si="314"/>
        <v>2.3366875000000096E-2</v>
      </c>
      <c r="Q1630">
        <f t="shared" si="305"/>
        <v>0</v>
      </c>
      <c r="S1630" s="19">
        <f t="shared" si="306"/>
        <v>584851.03385621449</v>
      </c>
      <c r="V1630" t="str">
        <v/>
      </c>
    </row>
    <row r="1631" spans="2:22" x14ac:dyDescent="0.25">
      <c r="B1631" s="7" t="s">
        <v>63</v>
      </c>
      <c r="C1631" s="7">
        <v>1623</v>
      </c>
      <c r="D1631" s="7">
        <v>146</v>
      </c>
      <c r="E1631" s="13">
        <v>116.5</v>
      </c>
      <c r="F1631" s="16">
        <f t="shared" si="307"/>
        <v>0.11111111111111072</v>
      </c>
      <c r="G1631" s="16"/>
      <c r="H1631" s="16">
        <f t="shared" si="303"/>
        <v>0</v>
      </c>
      <c r="I1631" s="16">
        <f t="shared" si="304"/>
        <v>3.2326388888888773E-2</v>
      </c>
      <c r="J1631" s="16">
        <f t="shared" si="313"/>
        <v>2877.5893277391874</v>
      </c>
      <c r="K1631" s="16">
        <f t="shared" si="308"/>
        <v>88.888888888888573</v>
      </c>
      <c r="L1631" s="16">
        <f t="shared" si="312"/>
        <v>88.921215277777463</v>
      </c>
      <c r="M1631" s="16">
        <f t="shared" si="309"/>
        <v>2138389.8015072835</v>
      </c>
      <c r="N1631" s="16">
        <f t="shared" si="310"/>
        <v>2726118.424691237</v>
      </c>
      <c r="O1631" s="16">
        <f t="shared" si="311"/>
        <v>32.361111111111114</v>
      </c>
      <c r="P1631" s="16">
        <f t="shared" si="314"/>
        <v>1.3352499999999955E-2</v>
      </c>
      <c r="Q1631">
        <f t="shared" si="305"/>
        <v>0</v>
      </c>
      <c r="S1631" s="19">
        <f t="shared" si="306"/>
        <v>587728.62318395358</v>
      </c>
      <c r="V1631" t="str">
        <v/>
      </c>
    </row>
    <row r="1632" spans="2:22" x14ac:dyDescent="0.25">
      <c r="B1632" s="7" t="s">
        <v>63</v>
      </c>
      <c r="C1632" s="7">
        <v>1624</v>
      </c>
      <c r="D1632" s="7">
        <v>147</v>
      </c>
      <c r="E1632" s="13">
        <v>116.7</v>
      </c>
      <c r="F1632" s="16">
        <f t="shared" si="307"/>
        <v>1.3888888888888099E-2</v>
      </c>
      <c r="G1632" s="16"/>
      <c r="H1632" s="16">
        <f t="shared" si="303"/>
        <v>0</v>
      </c>
      <c r="I1632" s="16">
        <f t="shared" si="304"/>
        <v>4.0407986111108815E-3</v>
      </c>
      <c r="J1632" s="16">
        <f t="shared" si="313"/>
        <v>360.31617440680827</v>
      </c>
      <c r="K1632" s="16">
        <f t="shared" si="308"/>
        <v>11.111111111110478</v>
      </c>
      <c r="L1632" s="16">
        <f t="shared" si="312"/>
        <v>11.11515190972159</v>
      </c>
      <c r="M1632" s="16">
        <f t="shared" si="309"/>
        <v>2138389.8015072835</v>
      </c>
      <c r="N1632" s="16">
        <f t="shared" si="310"/>
        <v>2726478.7408656441</v>
      </c>
      <c r="O1632" s="16">
        <f t="shared" si="311"/>
        <v>32.416666666666671</v>
      </c>
      <c r="P1632" s="16">
        <f t="shared" si="314"/>
        <v>1.6690624999999052E-3</v>
      </c>
      <c r="Q1632">
        <f t="shared" si="305"/>
        <v>0</v>
      </c>
      <c r="S1632" s="19">
        <f t="shared" si="306"/>
        <v>588088.9393583606</v>
      </c>
      <c r="V1632" t="str">
        <v/>
      </c>
    </row>
    <row r="1633" spans="2:22" x14ac:dyDescent="0.25">
      <c r="B1633" s="7" t="s">
        <v>63</v>
      </c>
      <c r="C1633" s="7">
        <v>1625</v>
      </c>
      <c r="D1633" s="7">
        <v>148</v>
      </c>
      <c r="E1633" s="13">
        <v>116.6</v>
      </c>
      <c r="F1633" s="16">
        <f t="shared" si="307"/>
        <v>-6.9444444444444448E-2</v>
      </c>
      <c r="G1633" s="16"/>
      <c r="H1633" s="16">
        <f t="shared" si="303"/>
        <v>0</v>
      </c>
      <c r="I1633" s="16">
        <f t="shared" si="304"/>
        <v>-2.0203993055555557E-2</v>
      </c>
      <c r="J1633" s="16">
        <f t="shared" si="313"/>
        <v>-1800.0371009355708</v>
      </c>
      <c r="K1633" s="16">
        <f t="shared" si="308"/>
        <v>-55.555555555555557</v>
      </c>
      <c r="L1633" s="16">
        <f t="shared" si="312"/>
        <v>-55.57575954861111</v>
      </c>
      <c r="M1633" s="16">
        <f t="shared" si="309"/>
        <v>2140189.8386082188</v>
      </c>
      <c r="N1633" s="16">
        <f t="shared" si="310"/>
        <v>2726478.7408656441</v>
      </c>
      <c r="O1633" s="16">
        <f t="shared" si="311"/>
        <v>32.388888888888886</v>
      </c>
      <c r="P1633" s="16">
        <f t="shared" si="314"/>
        <v>-8.345312500000002E-3</v>
      </c>
      <c r="Q1633">
        <f t="shared" si="305"/>
        <v>0.99002040551456405</v>
      </c>
      <c r="S1633" s="19">
        <f t="shared" si="306"/>
        <v>586288.90225742524</v>
      </c>
      <c r="V1633" t="str">
        <v/>
      </c>
    </row>
    <row r="1634" spans="2:22" x14ac:dyDescent="0.25">
      <c r="B1634" s="7" t="s">
        <v>63</v>
      </c>
      <c r="C1634" s="7">
        <v>1626</v>
      </c>
      <c r="D1634" s="7">
        <v>149</v>
      </c>
      <c r="E1634" s="13">
        <v>116.2</v>
      </c>
      <c r="F1634" s="16">
        <f t="shared" si="307"/>
        <v>-0.19444444444444325</v>
      </c>
      <c r="G1634" s="16"/>
      <c r="H1634" s="16">
        <f t="shared" si="303"/>
        <v>0</v>
      </c>
      <c r="I1634" s="16">
        <f t="shared" si="304"/>
        <v>-5.6571180555555212E-2</v>
      </c>
      <c r="J1634" s="16">
        <f t="shared" si="313"/>
        <v>-5022.8136463155561</v>
      </c>
      <c r="K1634" s="16">
        <f t="shared" si="308"/>
        <v>-155.55555555555461</v>
      </c>
      <c r="L1634" s="16">
        <f t="shared" si="312"/>
        <v>-155.61212673611016</v>
      </c>
      <c r="M1634" s="16">
        <f t="shared" si="309"/>
        <v>2145212.6522545344</v>
      </c>
      <c r="N1634" s="16">
        <f t="shared" si="310"/>
        <v>2726478.7408656441</v>
      </c>
      <c r="O1634" s="16">
        <f t="shared" si="311"/>
        <v>32.277777777777779</v>
      </c>
      <c r="P1634" s="16">
        <f t="shared" si="314"/>
        <v>-2.336687499999986E-2</v>
      </c>
      <c r="Q1634">
        <f t="shared" si="305"/>
        <v>2.762547505473556</v>
      </c>
      <c r="S1634" s="19">
        <f t="shared" si="306"/>
        <v>581266.08861110965</v>
      </c>
      <c r="V1634" t="str">
        <v/>
      </c>
    </row>
    <row r="1635" spans="2:22" x14ac:dyDescent="0.25">
      <c r="B1635" s="7" t="s">
        <v>63</v>
      </c>
      <c r="C1635" s="7">
        <v>1627</v>
      </c>
      <c r="D1635" s="7">
        <v>150</v>
      </c>
      <c r="E1635" s="13">
        <v>115.2</v>
      </c>
      <c r="F1635" s="16">
        <f t="shared" si="307"/>
        <v>-0.33333333333333409</v>
      </c>
      <c r="G1635" s="16"/>
      <c r="H1635" s="16">
        <f t="shared" si="303"/>
        <v>0</v>
      </c>
      <c r="I1635" s="16">
        <f t="shared" si="304"/>
        <v>-9.6979166666666894E-2</v>
      </c>
      <c r="J1635" s="16">
        <f t="shared" si="313"/>
        <v>-8536.4366666666847</v>
      </c>
      <c r="K1635" s="16">
        <f t="shared" si="308"/>
        <v>-266.66666666666725</v>
      </c>
      <c r="L1635" s="16">
        <f t="shared" si="312"/>
        <v>-266.7636458333339</v>
      </c>
      <c r="M1635" s="16">
        <f t="shared" si="309"/>
        <v>2153749.0889212009</v>
      </c>
      <c r="N1635" s="16">
        <f t="shared" si="310"/>
        <v>2726478.7408656441</v>
      </c>
      <c r="O1635" s="16">
        <f t="shared" si="311"/>
        <v>32</v>
      </c>
      <c r="P1635" s="16">
        <f t="shared" si="314"/>
        <v>-4.0057500000000093E-2</v>
      </c>
      <c r="Q1635">
        <f t="shared" si="305"/>
        <v>4.6950401666666766</v>
      </c>
      <c r="S1635" s="19">
        <f t="shared" si="306"/>
        <v>572729.65194444312</v>
      </c>
      <c r="V1635" t="str">
        <v/>
      </c>
    </row>
    <row r="1636" spans="2:22" x14ac:dyDescent="0.25">
      <c r="B1636" s="7" t="s">
        <v>63</v>
      </c>
      <c r="C1636" s="7">
        <v>1628</v>
      </c>
      <c r="D1636" s="7">
        <v>151</v>
      </c>
      <c r="E1636" s="13">
        <v>113.8</v>
      </c>
      <c r="F1636" s="16">
        <f t="shared" si="307"/>
        <v>-0.44444444444444481</v>
      </c>
      <c r="G1636" s="16"/>
      <c r="H1636" s="16">
        <f t="shared" si="303"/>
        <v>0</v>
      </c>
      <c r="I1636" s="16">
        <f t="shared" si="304"/>
        <v>-0.12930555555555567</v>
      </c>
      <c r="J1636" s="16">
        <f t="shared" si="313"/>
        <v>-11243.593665123466</v>
      </c>
      <c r="K1636" s="16">
        <f t="shared" si="308"/>
        <v>-355.55555555555583</v>
      </c>
      <c r="L1636" s="16">
        <f t="shared" si="312"/>
        <v>-355.68486111111139</v>
      </c>
      <c r="M1636" s="16">
        <f t="shared" si="309"/>
        <v>2164992.6825863244</v>
      </c>
      <c r="N1636" s="16">
        <f t="shared" si="310"/>
        <v>2726478.7408656441</v>
      </c>
      <c r="O1636" s="16">
        <f t="shared" si="311"/>
        <v>31.611111111111111</v>
      </c>
      <c r="P1636" s="16">
        <f t="shared" si="314"/>
        <v>-5.3410000000000048E-2</v>
      </c>
      <c r="Q1636">
        <f t="shared" si="305"/>
        <v>6.183976515817907</v>
      </c>
      <c r="S1636" s="19">
        <f t="shared" si="306"/>
        <v>561486.05827931967</v>
      </c>
      <c r="V1636" t="str">
        <v/>
      </c>
    </row>
    <row r="1637" spans="2:22" x14ac:dyDescent="0.25">
      <c r="B1637" s="7" t="s">
        <v>63</v>
      </c>
      <c r="C1637" s="7">
        <v>1629</v>
      </c>
      <c r="D1637" s="7">
        <v>152</v>
      </c>
      <c r="E1637" s="13">
        <v>112</v>
      </c>
      <c r="F1637" s="16">
        <f t="shared" si="307"/>
        <v>-0.51388888888888928</v>
      </c>
      <c r="G1637" s="16"/>
      <c r="H1637" s="16">
        <f t="shared" si="303"/>
        <v>0</v>
      </c>
      <c r="I1637" s="16">
        <f t="shared" si="304"/>
        <v>-0.14950954861111124</v>
      </c>
      <c r="J1637" s="16">
        <f t="shared" si="313"/>
        <v>-12794.774864969146</v>
      </c>
      <c r="K1637" s="16">
        <f t="shared" si="308"/>
        <v>-411.11111111111143</v>
      </c>
      <c r="L1637" s="16">
        <f t="shared" si="312"/>
        <v>-411.26062065972252</v>
      </c>
      <c r="M1637" s="16">
        <f t="shared" si="309"/>
        <v>2177787.4574512937</v>
      </c>
      <c r="N1637" s="16">
        <f t="shared" si="310"/>
        <v>2726478.7408656441</v>
      </c>
      <c r="O1637" s="16">
        <f t="shared" si="311"/>
        <v>31.111111111111114</v>
      </c>
      <c r="P1637" s="16">
        <f t="shared" si="314"/>
        <v>-6.1755312500000055E-2</v>
      </c>
      <c r="Q1637">
        <f t="shared" si="305"/>
        <v>7.0371261757330306</v>
      </c>
      <c r="S1637" s="19">
        <f t="shared" si="306"/>
        <v>548691.28341435036</v>
      </c>
      <c r="V1637" t="str">
        <v/>
      </c>
    </row>
    <row r="1638" spans="2:22" x14ac:dyDescent="0.25">
      <c r="B1638" s="7" t="s">
        <v>63</v>
      </c>
      <c r="C1638" s="7">
        <v>1630</v>
      </c>
      <c r="D1638" s="7">
        <v>153</v>
      </c>
      <c r="E1638" s="13">
        <v>110.1</v>
      </c>
      <c r="F1638" s="16">
        <f t="shared" si="307"/>
        <v>-0.51388888888888928</v>
      </c>
      <c r="G1638" s="16"/>
      <c r="H1638" s="16">
        <f t="shared" si="303"/>
        <v>0</v>
      </c>
      <c r="I1638" s="16">
        <f t="shared" si="304"/>
        <v>-0.14950954861111124</v>
      </c>
      <c r="J1638" s="16">
        <f t="shared" si="313"/>
        <v>-12577.720648509847</v>
      </c>
      <c r="K1638" s="16">
        <f t="shared" si="308"/>
        <v>-411.11111111111143</v>
      </c>
      <c r="L1638" s="16">
        <f t="shared" si="312"/>
        <v>-411.26062065972252</v>
      </c>
      <c r="M1638" s="16">
        <f t="shared" si="309"/>
        <v>2190365.1780998036</v>
      </c>
      <c r="N1638" s="16">
        <f t="shared" si="310"/>
        <v>2726478.7408656441</v>
      </c>
      <c r="O1638" s="16">
        <f t="shared" si="311"/>
        <v>30.583333333333332</v>
      </c>
      <c r="P1638" s="16">
        <f t="shared" si="314"/>
        <v>-6.1755312500000055E-2</v>
      </c>
      <c r="Q1638">
        <f t="shared" si="305"/>
        <v>6.917746356680416</v>
      </c>
      <c r="S1638" s="19">
        <f t="shared" si="306"/>
        <v>536113.56276584044</v>
      </c>
      <c r="V1638" t="str">
        <v/>
      </c>
    </row>
    <row r="1639" spans="2:22" x14ac:dyDescent="0.25">
      <c r="B1639" s="7" t="s">
        <v>63</v>
      </c>
      <c r="C1639" s="7">
        <v>1631</v>
      </c>
      <c r="D1639" s="7">
        <v>154</v>
      </c>
      <c r="E1639" s="13">
        <v>108.3</v>
      </c>
      <c r="F1639" s="16">
        <f t="shared" si="307"/>
        <v>-0.43055555555555475</v>
      </c>
      <c r="G1639" s="16"/>
      <c r="H1639" s="16">
        <f t="shared" si="303"/>
        <v>0</v>
      </c>
      <c r="I1639" s="16">
        <f t="shared" si="304"/>
        <v>-0.12526475694444422</v>
      </c>
      <c r="J1639" s="16">
        <f t="shared" si="313"/>
        <v>-10365.805418475094</v>
      </c>
      <c r="K1639" s="16">
        <f t="shared" si="308"/>
        <v>-344.44444444444377</v>
      </c>
      <c r="L1639" s="16">
        <f t="shared" si="312"/>
        <v>-344.56970920138821</v>
      </c>
      <c r="M1639" s="16">
        <f t="shared" si="309"/>
        <v>2200730.9835182787</v>
      </c>
      <c r="N1639" s="16">
        <f t="shared" si="310"/>
        <v>2726478.7408656441</v>
      </c>
      <c r="O1639" s="16">
        <f t="shared" si="311"/>
        <v>30.083333333333332</v>
      </c>
      <c r="P1639" s="16">
        <f t="shared" si="314"/>
        <v>-5.174093749999991E-2</v>
      </c>
      <c r="Q1639">
        <f t="shared" si="305"/>
        <v>5.7011929801613022</v>
      </c>
      <c r="S1639" s="19">
        <f t="shared" si="306"/>
        <v>525747.75734736538</v>
      </c>
      <c r="V1639" t="str">
        <v/>
      </c>
    </row>
    <row r="1640" spans="2:22" x14ac:dyDescent="0.25">
      <c r="B1640" s="7" t="s">
        <v>63</v>
      </c>
      <c r="C1640" s="7">
        <v>1632</v>
      </c>
      <c r="D1640" s="7">
        <v>155</v>
      </c>
      <c r="E1640" s="13">
        <v>107</v>
      </c>
      <c r="F1640" s="16">
        <f t="shared" si="307"/>
        <v>-0.30555555555555597</v>
      </c>
      <c r="G1640" s="16"/>
      <c r="H1640" s="16">
        <f t="shared" si="303"/>
        <v>0</v>
      </c>
      <c r="I1640" s="16">
        <f t="shared" si="304"/>
        <v>-8.8897569444444574E-2</v>
      </c>
      <c r="J1640" s="16">
        <f t="shared" si="313"/>
        <v>-7268.0743320794854</v>
      </c>
      <c r="K1640" s="16">
        <f t="shared" si="308"/>
        <v>-244.44444444444477</v>
      </c>
      <c r="L1640" s="16">
        <f t="shared" si="312"/>
        <v>-244.53334201388921</v>
      </c>
      <c r="M1640" s="16">
        <f t="shared" si="309"/>
        <v>2207999.0578503581</v>
      </c>
      <c r="N1640" s="16">
        <f t="shared" si="310"/>
        <v>2726478.7408656441</v>
      </c>
      <c r="O1640" s="16">
        <f t="shared" si="311"/>
        <v>29.722222222222225</v>
      </c>
      <c r="P1640" s="16">
        <f t="shared" si="314"/>
        <v>-3.6719375000000054E-2</v>
      </c>
      <c r="Q1640">
        <f t="shared" si="305"/>
        <v>3.9974408826437173</v>
      </c>
      <c r="S1640" s="19">
        <f t="shared" si="306"/>
        <v>518479.68301528599</v>
      </c>
      <c r="V1640" t="str">
        <v/>
      </c>
    </row>
    <row r="1641" spans="2:22" x14ac:dyDescent="0.25">
      <c r="B1641" s="7" t="s">
        <v>63</v>
      </c>
      <c r="C1641" s="7">
        <v>1633</v>
      </c>
      <c r="D1641" s="7">
        <v>156</v>
      </c>
      <c r="E1641" s="13">
        <v>106.1</v>
      </c>
      <c r="F1641" s="16">
        <f t="shared" si="307"/>
        <v>-0.16666666666666705</v>
      </c>
      <c r="G1641" s="16"/>
      <c r="H1641" s="16">
        <f t="shared" si="303"/>
        <v>0</v>
      </c>
      <c r="I1641" s="16">
        <f t="shared" si="304"/>
        <v>-4.8489583333333447E-2</v>
      </c>
      <c r="J1641" s="16">
        <f t="shared" si="313"/>
        <v>-3931.0587254051006</v>
      </c>
      <c r="K1641" s="16">
        <f t="shared" si="308"/>
        <v>-133.33333333333363</v>
      </c>
      <c r="L1641" s="16">
        <f t="shared" si="312"/>
        <v>-133.38182291666695</v>
      </c>
      <c r="M1641" s="16">
        <f t="shared" si="309"/>
        <v>2211930.1165757631</v>
      </c>
      <c r="N1641" s="16">
        <f t="shared" si="310"/>
        <v>2726478.7408656441</v>
      </c>
      <c r="O1641" s="16">
        <f t="shared" si="311"/>
        <v>29.472222222222221</v>
      </c>
      <c r="P1641" s="16">
        <f t="shared" si="314"/>
        <v>-2.0028750000000047E-2</v>
      </c>
      <c r="Q1641">
        <f t="shared" si="305"/>
        <v>2.1620822989728055</v>
      </c>
      <c r="S1641" s="19">
        <f t="shared" si="306"/>
        <v>514548.62428988097</v>
      </c>
      <c r="V1641" t="str">
        <v/>
      </c>
    </row>
    <row r="1642" spans="2:22" x14ac:dyDescent="0.25">
      <c r="B1642" s="7" t="s">
        <v>63</v>
      </c>
      <c r="C1642" s="7">
        <v>1634</v>
      </c>
      <c r="D1642" s="7">
        <v>157</v>
      </c>
      <c r="E1642" s="13">
        <v>105.8</v>
      </c>
      <c r="F1642" s="16">
        <f t="shared" si="307"/>
        <v>-5.5555555555554373E-2</v>
      </c>
      <c r="G1642" s="16"/>
      <c r="H1642" s="16">
        <f t="shared" si="303"/>
        <v>0</v>
      </c>
      <c r="I1642" s="16">
        <f t="shared" si="304"/>
        <v>-1.6163194444444102E-2</v>
      </c>
      <c r="J1642" s="16">
        <f t="shared" si="313"/>
        <v>-1306.6478578317624</v>
      </c>
      <c r="K1642" s="16">
        <f t="shared" si="308"/>
        <v>-44.444444444443498</v>
      </c>
      <c r="L1642" s="16">
        <f t="shared" si="312"/>
        <v>-44.460607638887943</v>
      </c>
      <c r="M1642" s="16">
        <f t="shared" si="309"/>
        <v>2213236.7644335949</v>
      </c>
      <c r="N1642" s="16">
        <f t="shared" si="310"/>
        <v>2726478.7408656441</v>
      </c>
      <c r="O1642" s="16">
        <f t="shared" si="311"/>
        <v>29.388888888888889</v>
      </c>
      <c r="P1642" s="16">
        <f t="shared" si="314"/>
        <v>-6.6762499999998585E-3</v>
      </c>
      <c r="Q1642">
        <f t="shared" si="305"/>
        <v>0.7186563218074693</v>
      </c>
      <c r="S1642" s="19">
        <f t="shared" si="306"/>
        <v>513241.97643204918</v>
      </c>
      <c r="V1642" t="str">
        <v/>
      </c>
    </row>
    <row r="1643" spans="2:22" x14ac:dyDescent="0.25">
      <c r="B1643" s="7" t="s">
        <v>63</v>
      </c>
      <c r="C1643" s="7">
        <v>1635</v>
      </c>
      <c r="D1643" s="7">
        <v>158</v>
      </c>
      <c r="E1643" s="13">
        <v>105.7</v>
      </c>
      <c r="F1643" s="16">
        <f t="shared" si="307"/>
        <v>-1.3888888888888099E-2</v>
      </c>
      <c r="G1643" s="16"/>
      <c r="H1643" s="16">
        <f t="shared" si="303"/>
        <v>0</v>
      </c>
      <c r="I1643" s="16">
        <f t="shared" si="304"/>
        <v>-4.0407986111108815E-3</v>
      </c>
      <c r="J1643" s="16">
        <f t="shared" si="313"/>
        <v>-326.3532102382145</v>
      </c>
      <c r="K1643" s="16">
        <f t="shared" si="308"/>
        <v>-11.111111111110478</v>
      </c>
      <c r="L1643" s="16">
        <f t="shared" si="312"/>
        <v>-11.11515190972159</v>
      </c>
      <c r="M1643" s="16">
        <f t="shared" si="309"/>
        <v>2213563.1176438332</v>
      </c>
      <c r="N1643" s="16">
        <f t="shared" si="310"/>
        <v>2726478.7408656441</v>
      </c>
      <c r="O1643" s="16">
        <f t="shared" si="311"/>
        <v>29.361111111111114</v>
      </c>
      <c r="P1643" s="16">
        <f t="shared" si="314"/>
        <v>-1.6690624999999052E-3</v>
      </c>
      <c r="Q1643">
        <f t="shared" si="305"/>
        <v>0.17949426563101797</v>
      </c>
      <c r="S1643" s="19">
        <f t="shared" si="306"/>
        <v>512915.62322181091</v>
      </c>
      <c r="V1643" t="str">
        <v/>
      </c>
    </row>
    <row r="1644" spans="2:22" x14ac:dyDescent="0.25">
      <c r="B1644" s="7" t="s">
        <v>63</v>
      </c>
      <c r="C1644" s="7">
        <v>1636</v>
      </c>
      <c r="D1644" s="7">
        <v>159</v>
      </c>
      <c r="E1644" s="13">
        <v>105.7</v>
      </c>
      <c r="F1644" s="16">
        <f t="shared" si="307"/>
        <v>-1.3888888888890073E-2</v>
      </c>
      <c r="G1644" s="16"/>
      <c r="H1644" s="16">
        <f t="shared" si="303"/>
        <v>0</v>
      </c>
      <c r="I1644" s="16">
        <f t="shared" si="304"/>
        <v>-4.0407986111114557E-3</v>
      </c>
      <c r="J1644" s="16">
        <f t="shared" si="313"/>
        <v>-326.35321023826083</v>
      </c>
      <c r="K1644" s="16">
        <f t="shared" si="308"/>
        <v>-11.111111111112058</v>
      </c>
      <c r="L1644" s="16">
        <f t="shared" si="312"/>
        <v>-11.115151909723169</v>
      </c>
      <c r="M1644" s="16">
        <f t="shared" si="309"/>
        <v>2213889.4708540714</v>
      </c>
      <c r="N1644" s="16">
        <f t="shared" si="310"/>
        <v>2726478.7408656441</v>
      </c>
      <c r="O1644" s="16">
        <f t="shared" si="311"/>
        <v>29.361111111111114</v>
      </c>
      <c r="P1644" s="16">
        <f t="shared" si="314"/>
        <v>-1.6690625000001424E-3</v>
      </c>
      <c r="Q1644">
        <f t="shared" si="305"/>
        <v>0.17949426563104348</v>
      </c>
      <c r="S1644" s="19">
        <f t="shared" si="306"/>
        <v>512589.27001157263</v>
      </c>
      <c r="V1644" t="str">
        <v/>
      </c>
    </row>
    <row r="1645" spans="2:22" x14ac:dyDescent="0.25">
      <c r="B1645" s="7" t="s">
        <v>63</v>
      </c>
      <c r="C1645" s="7">
        <v>1637</v>
      </c>
      <c r="D1645" s="7">
        <v>160</v>
      </c>
      <c r="E1645" s="13">
        <v>105.6</v>
      </c>
      <c r="F1645" s="16">
        <f t="shared" si="307"/>
        <v>-5.5555555555556344E-2</v>
      </c>
      <c r="G1645" s="16"/>
      <c r="H1645" s="16">
        <f t="shared" si="303"/>
        <v>0</v>
      </c>
      <c r="I1645" s="16">
        <f t="shared" si="304"/>
        <v>-1.6163194444444674E-2</v>
      </c>
      <c r="J1645" s="16">
        <f t="shared" si="313"/>
        <v>-1304.1778240740925</v>
      </c>
      <c r="K1645" s="16">
        <f t="shared" si="308"/>
        <v>-44.444444444445075</v>
      </c>
      <c r="L1645" s="16">
        <f t="shared" si="312"/>
        <v>-44.46060763888952</v>
      </c>
      <c r="M1645" s="16">
        <f t="shared" si="309"/>
        <v>2215193.6486781454</v>
      </c>
      <c r="N1645" s="16">
        <f t="shared" si="310"/>
        <v>2726478.7408656441</v>
      </c>
      <c r="O1645" s="16">
        <f t="shared" si="311"/>
        <v>29.333333333333332</v>
      </c>
      <c r="P1645" s="16">
        <f t="shared" si="314"/>
        <v>-6.6762500000000953E-3</v>
      </c>
      <c r="Q1645">
        <f t="shared" si="305"/>
        <v>0.71729780324075088</v>
      </c>
      <c r="S1645" s="19">
        <f t="shared" si="306"/>
        <v>511285.0921874987</v>
      </c>
      <c r="V1645" t="str">
        <v/>
      </c>
    </row>
    <row r="1646" spans="2:22" x14ac:dyDescent="0.25">
      <c r="B1646" s="7" t="s">
        <v>63</v>
      </c>
      <c r="C1646" s="7">
        <v>1638</v>
      </c>
      <c r="D1646" s="7">
        <v>161</v>
      </c>
      <c r="E1646" s="13">
        <v>105.3</v>
      </c>
      <c r="F1646" s="16">
        <f t="shared" si="307"/>
        <v>-9.7222222222220642E-2</v>
      </c>
      <c r="G1646" s="16"/>
      <c r="H1646" s="16">
        <f t="shared" si="303"/>
        <v>0</v>
      </c>
      <c r="I1646" s="16">
        <f t="shared" si="304"/>
        <v>-2.8285590277777318E-2</v>
      </c>
      <c r="J1646" s="16">
        <f t="shared" si="313"/>
        <v>-2275.8273535155877</v>
      </c>
      <c r="K1646" s="16">
        <f t="shared" si="308"/>
        <v>-77.777777777776507</v>
      </c>
      <c r="L1646" s="16">
        <f t="shared" si="312"/>
        <v>-77.806063368054282</v>
      </c>
      <c r="M1646" s="16">
        <f t="shared" si="309"/>
        <v>2217469.476031661</v>
      </c>
      <c r="N1646" s="16">
        <f t="shared" si="310"/>
        <v>2726478.7408656441</v>
      </c>
      <c r="O1646" s="16">
        <f t="shared" si="311"/>
        <v>29.25</v>
      </c>
      <c r="P1646" s="16">
        <f t="shared" si="314"/>
        <v>-1.1683437499999812E-2</v>
      </c>
      <c r="Q1646">
        <f t="shared" si="305"/>
        <v>1.2517050444335731</v>
      </c>
      <c r="S1646" s="19">
        <f t="shared" si="306"/>
        <v>509009.26483398303</v>
      </c>
      <c r="V1646" t="str">
        <v/>
      </c>
    </row>
    <row r="1647" spans="2:22" x14ac:dyDescent="0.25">
      <c r="B1647" s="7" t="s">
        <v>63</v>
      </c>
      <c r="C1647" s="7">
        <v>1639</v>
      </c>
      <c r="D1647" s="7">
        <v>162</v>
      </c>
      <c r="E1647" s="13">
        <v>104.9</v>
      </c>
      <c r="F1647" s="16">
        <f t="shared" si="307"/>
        <v>-0.12499999999999881</v>
      </c>
      <c r="G1647" s="16"/>
      <c r="H1647" s="16">
        <f t="shared" si="303"/>
        <v>0</v>
      </c>
      <c r="I1647" s="16">
        <f t="shared" si="304"/>
        <v>-3.6367187499999655E-2</v>
      </c>
      <c r="J1647" s="16">
        <f t="shared" si="313"/>
        <v>-2914.9485883246257</v>
      </c>
      <c r="K1647" s="16">
        <f t="shared" si="308"/>
        <v>-99.999999999999048</v>
      </c>
      <c r="L1647" s="16">
        <f t="shared" si="312"/>
        <v>-100.03636718749905</v>
      </c>
      <c r="M1647" s="16">
        <f t="shared" si="309"/>
        <v>2220384.4246199857</v>
      </c>
      <c r="N1647" s="16">
        <f t="shared" si="310"/>
        <v>2726478.7408656441</v>
      </c>
      <c r="O1647" s="16">
        <f t="shared" si="311"/>
        <v>29.138888888888893</v>
      </c>
      <c r="P1647" s="16">
        <f t="shared" si="314"/>
        <v>-1.5021562499999858E-2</v>
      </c>
      <c r="Q1647">
        <f t="shared" si="305"/>
        <v>1.6032217235785442</v>
      </c>
      <c r="S1647" s="19">
        <f t="shared" si="306"/>
        <v>506094.31624565832</v>
      </c>
      <c r="V1647" t="str">
        <v/>
      </c>
    </row>
    <row r="1648" spans="2:22" x14ac:dyDescent="0.25">
      <c r="B1648" s="7" t="s">
        <v>63</v>
      </c>
      <c r="C1648" s="7">
        <v>1640</v>
      </c>
      <c r="D1648" s="7">
        <v>163</v>
      </c>
      <c r="E1648" s="13">
        <v>104.4</v>
      </c>
      <c r="F1648" s="16">
        <f t="shared" si="307"/>
        <v>-0.12500000000000078</v>
      </c>
      <c r="G1648" s="16"/>
      <c r="H1648" s="16">
        <f t="shared" si="303"/>
        <v>0</v>
      </c>
      <c r="I1648" s="16">
        <f t="shared" si="304"/>
        <v>-3.6367187500000231E-2</v>
      </c>
      <c r="J1648" s="16">
        <f t="shared" si="313"/>
        <v>-2901.0546484375186</v>
      </c>
      <c r="K1648" s="16">
        <f t="shared" si="308"/>
        <v>-100.00000000000063</v>
      </c>
      <c r="L1648" s="16">
        <f t="shared" si="312"/>
        <v>-100.03636718750063</v>
      </c>
      <c r="M1648" s="16">
        <f t="shared" si="309"/>
        <v>2223285.4792684233</v>
      </c>
      <c r="N1648" s="16">
        <f t="shared" si="310"/>
        <v>2726478.7408656441</v>
      </c>
      <c r="O1648" s="16">
        <f t="shared" si="311"/>
        <v>29.000000000000004</v>
      </c>
      <c r="P1648" s="16">
        <f t="shared" si="314"/>
        <v>-1.5021562500000096E-2</v>
      </c>
      <c r="Q1648">
        <f t="shared" si="305"/>
        <v>1.5955800566406353</v>
      </c>
      <c r="S1648" s="19">
        <f t="shared" si="306"/>
        <v>503193.26159722079</v>
      </c>
      <c r="V1648" t="str">
        <v/>
      </c>
    </row>
    <row r="1649" spans="2:22" x14ac:dyDescent="0.25">
      <c r="B1649" s="7" t="s">
        <v>63</v>
      </c>
      <c r="C1649" s="7">
        <v>1641</v>
      </c>
      <c r="D1649" s="7">
        <v>164</v>
      </c>
      <c r="E1649" s="13">
        <v>104</v>
      </c>
      <c r="F1649" s="16">
        <f t="shared" si="307"/>
        <v>-8.3333333333334522E-2</v>
      </c>
      <c r="G1649" s="16"/>
      <c r="H1649" s="16">
        <f t="shared" si="303"/>
        <v>0</v>
      </c>
      <c r="I1649" s="16">
        <f t="shared" si="304"/>
        <v>-2.4244791666667015E-2</v>
      </c>
      <c r="J1649" s="16">
        <f t="shared" si="313"/>
        <v>-1926.6263310185461</v>
      </c>
      <c r="K1649" s="16">
        <f t="shared" si="308"/>
        <v>-66.666666666667624</v>
      </c>
      <c r="L1649" s="16">
        <f t="shared" si="312"/>
        <v>-66.690911458334284</v>
      </c>
      <c r="M1649" s="16">
        <f t="shared" si="309"/>
        <v>2225212.105599442</v>
      </c>
      <c r="N1649" s="16">
        <f t="shared" si="310"/>
        <v>2726478.7408656441</v>
      </c>
      <c r="O1649" s="16">
        <f t="shared" si="311"/>
        <v>28.888888888888889</v>
      </c>
      <c r="P1649" s="16">
        <f t="shared" si="314"/>
        <v>-1.0014375000000145E-2</v>
      </c>
      <c r="Q1649">
        <f t="shared" si="305"/>
        <v>1.0596444820602005</v>
      </c>
      <c r="S1649" s="19">
        <f t="shared" si="306"/>
        <v>501266.63526620204</v>
      </c>
      <c r="V1649" t="str">
        <v/>
      </c>
    </row>
    <row r="1650" spans="2:22" x14ac:dyDescent="0.25">
      <c r="B1650" s="7" t="s">
        <v>63</v>
      </c>
      <c r="C1650" s="7">
        <v>1642</v>
      </c>
      <c r="D1650" s="7">
        <v>165</v>
      </c>
      <c r="E1650" s="13">
        <v>103.8</v>
      </c>
      <c r="F1650" s="16">
        <f t="shared" si="307"/>
        <v>-1.3888888888888099E-2</v>
      </c>
      <c r="G1650" s="16"/>
      <c r="H1650" s="16">
        <f t="shared" si="303"/>
        <v>0</v>
      </c>
      <c r="I1650" s="16">
        <f t="shared" si="304"/>
        <v>-4.0407986111108815E-3</v>
      </c>
      <c r="J1650" s="16">
        <f t="shared" si="313"/>
        <v>-320.48688006363915</v>
      </c>
      <c r="K1650" s="16">
        <f t="shared" si="308"/>
        <v>-11.111111111110478</v>
      </c>
      <c r="L1650" s="16">
        <f t="shared" si="312"/>
        <v>-11.11515190972159</v>
      </c>
      <c r="M1650" s="16">
        <f t="shared" si="309"/>
        <v>2225532.5924795056</v>
      </c>
      <c r="N1650" s="16">
        <f t="shared" si="310"/>
        <v>2726478.7408656441</v>
      </c>
      <c r="O1650" s="16">
        <f t="shared" si="311"/>
        <v>28.833333333333332</v>
      </c>
      <c r="P1650" s="16">
        <f t="shared" si="314"/>
        <v>-1.6690624999999052E-3</v>
      </c>
      <c r="Q1650">
        <f t="shared" si="305"/>
        <v>0.17626778403500154</v>
      </c>
      <c r="S1650" s="19">
        <f t="shared" si="306"/>
        <v>500946.14838613849</v>
      </c>
      <c r="V1650" t="str">
        <v/>
      </c>
    </row>
    <row r="1651" spans="2:22" x14ac:dyDescent="0.25">
      <c r="B1651" s="7" t="s">
        <v>63</v>
      </c>
      <c r="C1651" s="7">
        <v>1643</v>
      </c>
      <c r="D1651" s="7">
        <v>166</v>
      </c>
      <c r="E1651" s="13">
        <v>103.9</v>
      </c>
      <c r="F1651" s="16">
        <f t="shared" si="307"/>
        <v>8.3333333333334522E-2</v>
      </c>
      <c r="G1651" s="16"/>
      <c r="H1651" s="16">
        <f t="shared" si="303"/>
        <v>0</v>
      </c>
      <c r="I1651" s="16">
        <f t="shared" si="304"/>
        <v>2.4244791666667015E-2</v>
      </c>
      <c r="J1651" s="16">
        <f t="shared" si="313"/>
        <v>1924.7738057002591</v>
      </c>
      <c r="K1651" s="16">
        <f t="shared" si="308"/>
        <v>66.666666666667624</v>
      </c>
      <c r="L1651" s="16">
        <f t="shared" si="312"/>
        <v>66.690911458334284</v>
      </c>
      <c r="M1651" s="16">
        <f t="shared" si="309"/>
        <v>2225532.5924795056</v>
      </c>
      <c r="N1651" s="16">
        <f t="shared" si="310"/>
        <v>2728403.5146713443</v>
      </c>
      <c r="O1651" s="16">
        <f t="shared" si="311"/>
        <v>28.861111111111114</v>
      </c>
      <c r="P1651" s="16">
        <f t="shared" si="314"/>
        <v>1.0014375000000145E-2</v>
      </c>
      <c r="Q1651">
        <f t="shared" si="305"/>
        <v>0</v>
      </c>
      <c r="S1651" s="19">
        <f t="shared" si="306"/>
        <v>502870.92219183873</v>
      </c>
      <c r="V1651" t="str">
        <v/>
      </c>
    </row>
    <row r="1652" spans="2:22" x14ac:dyDescent="0.25">
      <c r="B1652" s="7" t="s">
        <v>63</v>
      </c>
      <c r="C1652" s="7">
        <v>1644</v>
      </c>
      <c r="D1652" s="7">
        <v>167</v>
      </c>
      <c r="E1652" s="13">
        <v>104.4</v>
      </c>
      <c r="F1652" s="16">
        <f t="shared" si="307"/>
        <v>0.16666666666666508</v>
      </c>
      <c r="G1652" s="16"/>
      <c r="H1652" s="16">
        <f t="shared" si="303"/>
        <v>0</v>
      </c>
      <c r="I1652" s="16">
        <f t="shared" si="304"/>
        <v>4.8489583333332871E-2</v>
      </c>
      <c r="J1652" s="16">
        <f t="shared" si="313"/>
        <v>3868.0728645832965</v>
      </c>
      <c r="K1652" s="16">
        <f t="shared" si="308"/>
        <v>133.33333333333206</v>
      </c>
      <c r="L1652" s="16">
        <f t="shared" si="312"/>
        <v>133.38182291666539</v>
      </c>
      <c r="M1652" s="16">
        <f t="shared" si="309"/>
        <v>2225532.5924795056</v>
      </c>
      <c r="N1652" s="16">
        <f t="shared" si="310"/>
        <v>2732271.5875359275</v>
      </c>
      <c r="O1652" s="16">
        <f t="shared" si="311"/>
        <v>29.000000000000004</v>
      </c>
      <c r="P1652" s="16">
        <f t="shared" si="314"/>
        <v>2.0028749999999811E-2</v>
      </c>
      <c r="Q1652">
        <f t="shared" si="305"/>
        <v>0</v>
      </c>
      <c r="S1652" s="19">
        <f t="shared" si="306"/>
        <v>506738.99505642196</v>
      </c>
      <c r="V1652" t="str">
        <v/>
      </c>
    </row>
    <row r="1653" spans="2:22" x14ac:dyDescent="0.25">
      <c r="B1653" s="7" t="s">
        <v>63</v>
      </c>
      <c r="C1653" s="7">
        <v>1645</v>
      </c>
      <c r="D1653" s="7">
        <v>168</v>
      </c>
      <c r="E1653" s="13">
        <v>105.1</v>
      </c>
      <c r="F1653" s="16">
        <f t="shared" si="307"/>
        <v>0.23611111111110952</v>
      </c>
      <c r="G1653" s="16"/>
      <c r="H1653" s="16">
        <f t="shared" si="303"/>
        <v>0</v>
      </c>
      <c r="I1653" s="16">
        <f t="shared" si="304"/>
        <v>6.8693576388888428E-2</v>
      </c>
      <c r="J1653" s="16">
        <f t="shared" si="313"/>
        <v>5516.5116436390435</v>
      </c>
      <c r="K1653" s="16">
        <f t="shared" si="308"/>
        <v>188.88888888888761</v>
      </c>
      <c r="L1653" s="16">
        <f t="shared" si="312"/>
        <v>188.95758246527649</v>
      </c>
      <c r="M1653" s="16">
        <f t="shared" si="309"/>
        <v>2225532.5924795056</v>
      </c>
      <c r="N1653" s="16">
        <f t="shared" si="310"/>
        <v>2737788.0991795664</v>
      </c>
      <c r="O1653" s="16">
        <f t="shared" si="311"/>
        <v>29.194444444444443</v>
      </c>
      <c r="P1653" s="16">
        <f t="shared" si="314"/>
        <v>2.8374062499999814E-2</v>
      </c>
      <c r="Q1653">
        <f t="shared" si="305"/>
        <v>0</v>
      </c>
      <c r="S1653" s="19">
        <f t="shared" si="306"/>
        <v>512255.5067000608</v>
      </c>
      <c r="V1653" t="str">
        <v/>
      </c>
    </row>
    <row r="1654" spans="2:22" x14ac:dyDescent="0.25">
      <c r="B1654" s="7" t="s">
        <v>63</v>
      </c>
      <c r="C1654" s="7">
        <v>1646</v>
      </c>
      <c r="D1654" s="7">
        <v>169</v>
      </c>
      <c r="E1654" s="13">
        <v>106.1</v>
      </c>
      <c r="F1654" s="16">
        <f t="shared" si="307"/>
        <v>0.29166666666666785</v>
      </c>
      <c r="G1654" s="16"/>
      <c r="H1654" s="16">
        <f t="shared" si="303"/>
        <v>0</v>
      </c>
      <c r="I1654" s="16">
        <f t="shared" si="304"/>
        <v>8.4856770833333678E-2</v>
      </c>
      <c r="J1654" s="16">
        <f t="shared" si="313"/>
        <v>6879.3527694589402</v>
      </c>
      <c r="K1654" s="16">
        <f t="shared" si="308"/>
        <v>233.33333333333428</v>
      </c>
      <c r="L1654" s="16">
        <f t="shared" si="312"/>
        <v>233.41819010416762</v>
      </c>
      <c r="M1654" s="16">
        <f t="shared" si="309"/>
        <v>2225532.5924795056</v>
      </c>
      <c r="N1654" s="16">
        <f t="shared" si="310"/>
        <v>2744667.4519490255</v>
      </c>
      <c r="O1654" s="16">
        <f t="shared" si="311"/>
        <v>29.472222222222221</v>
      </c>
      <c r="P1654" s="16">
        <f t="shared" si="314"/>
        <v>3.5050312500000146E-2</v>
      </c>
      <c r="Q1654">
        <f t="shared" si="305"/>
        <v>0</v>
      </c>
      <c r="S1654" s="19">
        <f t="shared" si="306"/>
        <v>519134.85946951993</v>
      </c>
      <c r="V1654" t="str">
        <v/>
      </c>
    </row>
    <row r="1655" spans="2:22" x14ac:dyDescent="0.25">
      <c r="B1655" s="7" t="s">
        <v>63</v>
      </c>
      <c r="C1655" s="7">
        <v>1647</v>
      </c>
      <c r="D1655" s="7">
        <v>170</v>
      </c>
      <c r="E1655" s="13">
        <v>107.2</v>
      </c>
      <c r="F1655" s="16">
        <f t="shared" si="307"/>
        <v>0.33333333333333409</v>
      </c>
      <c r="G1655" s="16"/>
      <c r="H1655" s="16">
        <f t="shared" si="303"/>
        <v>0</v>
      </c>
      <c r="I1655" s="16">
        <f t="shared" si="304"/>
        <v>9.6979166666666894E-2</v>
      </c>
      <c r="J1655" s="16">
        <f t="shared" si="313"/>
        <v>7943.6285648148314</v>
      </c>
      <c r="K1655" s="16">
        <f t="shared" si="308"/>
        <v>266.66666666666725</v>
      </c>
      <c r="L1655" s="16">
        <f t="shared" si="312"/>
        <v>266.7636458333339</v>
      </c>
      <c r="M1655" s="16">
        <f t="shared" si="309"/>
        <v>2225532.5924795056</v>
      </c>
      <c r="N1655" s="16">
        <f t="shared" si="310"/>
        <v>2752611.0805138405</v>
      </c>
      <c r="O1655" s="16">
        <f t="shared" si="311"/>
        <v>29.777777777777779</v>
      </c>
      <c r="P1655" s="16">
        <f t="shared" si="314"/>
        <v>4.0057500000000093E-2</v>
      </c>
      <c r="Q1655">
        <f t="shared" si="305"/>
        <v>0</v>
      </c>
      <c r="S1655" s="19">
        <f t="shared" si="306"/>
        <v>527078.48803433497</v>
      </c>
      <c r="V1655" t="str">
        <v/>
      </c>
    </row>
    <row r="1656" spans="2:22" x14ac:dyDescent="0.25">
      <c r="B1656" s="7" t="s">
        <v>63</v>
      </c>
      <c r="C1656" s="7">
        <v>1648</v>
      </c>
      <c r="D1656" s="7">
        <v>171</v>
      </c>
      <c r="E1656" s="13">
        <v>108.5</v>
      </c>
      <c r="F1656" s="16">
        <f t="shared" si="307"/>
        <v>0.37500000000000039</v>
      </c>
      <c r="G1656" s="16"/>
      <c r="H1656" s="16">
        <f t="shared" si="303"/>
        <v>0</v>
      </c>
      <c r="I1656" s="16">
        <f t="shared" si="304"/>
        <v>0.10910156250000012</v>
      </c>
      <c r="J1656" s="16">
        <f t="shared" si="313"/>
        <v>9044.9548665364655</v>
      </c>
      <c r="K1656" s="16">
        <f t="shared" si="308"/>
        <v>300.00000000000028</v>
      </c>
      <c r="L1656" s="16">
        <f t="shared" si="312"/>
        <v>300.10910156250026</v>
      </c>
      <c r="M1656" s="16">
        <f t="shared" si="309"/>
        <v>2225532.5924795056</v>
      </c>
      <c r="N1656" s="16">
        <f t="shared" si="310"/>
        <v>2761656.035380377</v>
      </c>
      <c r="O1656" s="16">
        <f t="shared" si="311"/>
        <v>30.138888888888889</v>
      </c>
      <c r="P1656" s="16">
        <f t="shared" si="314"/>
        <v>4.5064687500000054E-2</v>
      </c>
      <c r="Q1656">
        <f t="shared" si="305"/>
        <v>0</v>
      </c>
      <c r="S1656" s="19">
        <f t="shared" si="306"/>
        <v>536123.44290087139</v>
      </c>
      <c r="V1656" t="str">
        <v/>
      </c>
    </row>
    <row r="1657" spans="2:22" x14ac:dyDescent="0.25">
      <c r="B1657" s="7" t="s">
        <v>63</v>
      </c>
      <c r="C1657" s="7">
        <v>1649</v>
      </c>
      <c r="D1657" s="7">
        <v>172</v>
      </c>
      <c r="E1657" s="13">
        <v>109.9</v>
      </c>
      <c r="F1657" s="16">
        <f t="shared" si="307"/>
        <v>0.38888888888888851</v>
      </c>
      <c r="G1657" s="16"/>
      <c r="H1657" s="16">
        <f t="shared" si="303"/>
        <v>0</v>
      </c>
      <c r="I1657" s="16">
        <f t="shared" si="304"/>
        <v>0.11314236111111101</v>
      </c>
      <c r="J1657" s="16">
        <f t="shared" si="313"/>
        <v>9500.9848490547756</v>
      </c>
      <c r="K1657" s="16">
        <f t="shared" si="308"/>
        <v>311.1111111111108</v>
      </c>
      <c r="L1657" s="16">
        <f t="shared" si="312"/>
        <v>311.2242534722219</v>
      </c>
      <c r="M1657" s="16">
        <f t="shared" si="309"/>
        <v>2225532.5924795056</v>
      </c>
      <c r="N1657" s="16">
        <f t="shared" si="310"/>
        <v>2771157.0202294318</v>
      </c>
      <c r="O1657" s="16">
        <f t="shared" si="311"/>
        <v>30.527777777777782</v>
      </c>
      <c r="P1657" s="16">
        <f t="shared" si="314"/>
        <v>4.6733749999999963E-2</v>
      </c>
      <c r="Q1657">
        <f t="shared" si="305"/>
        <v>0</v>
      </c>
      <c r="S1657" s="19">
        <f t="shared" si="306"/>
        <v>545624.42774992622</v>
      </c>
      <c r="V1657" t="str">
        <v/>
      </c>
    </row>
    <row r="1658" spans="2:22" x14ac:dyDescent="0.25">
      <c r="B1658" s="7" t="s">
        <v>63</v>
      </c>
      <c r="C1658" s="7">
        <v>1650</v>
      </c>
      <c r="D1658" s="7">
        <v>173</v>
      </c>
      <c r="E1658" s="13">
        <v>111.3</v>
      </c>
      <c r="F1658" s="16">
        <f t="shared" si="307"/>
        <v>0.38888888888888851</v>
      </c>
      <c r="G1658" s="16"/>
      <c r="H1658" s="16">
        <f t="shared" si="303"/>
        <v>0</v>
      </c>
      <c r="I1658" s="16">
        <f t="shared" si="304"/>
        <v>0.11314236111111101</v>
      </c>
      <c r="J1658" s="16">
        <f t="shared" si="313"/>
        <v>9622.0165031828601</v>
      </c>
      <c r="K1658" s="16">
        <f t="shared" si="308"/>
        <v>311.1111111111108</v>
      </c>
      <c r="L1658" s="16">
        <f t="shared" si="312"/>
        <v>311.2242534722219</v>
      </c>
      <c r="M1658" s="16">
        <f t="shared" si="309"/>
        <v>2225532.5924795056</v>
      </c>
      <c r="N1658" s="16">
        <f t="shared" si="310"/>
        <v>2780779.0367326145</v>
      </c>
      <c r="O1658" s="16">
        <f t="shared" si="311"/>
        <v>30.916666666666668</v>
      </c>
      <c r="P1658" s="16">
        <f t="shared" si="314"/>
        <v>4.6733749999999963E-2</v>
      </c>
      <c r="Q1658">
        <f t="shared" si="305"/>
        <v>0</v>
      </c>
      <c r="S1658" s="19">
        <f t="shared" si="306"/>
        <v>555246.44425310893</v>
      </c>
      <c r="V1658" t="str">
        <v/>
      </c>
    </row>
    <row r="1659" spans="2:22" x14ac:dyDescent="0.25">
      <c r="B1659" s="7" t="s">
        <v>63</v>
      </c>
      <c r="C1659" s="7">
        <v>1651</v>
      </c>
      <c r="D1659" s="7">
        <v>174</v>
      </c>
      <c r="E1659" s="13">
        <v>112.7</v>
      </c>
      <c r="F1659" s="16">
        <f t="shared" si="307"/>
        <v>0.36111111111111227</v>
      </c>
      <c r="G1659" s="16"/>
      <c r="H1659" s="16">
        <f t="shared" si="303"/>
        <v>0</v>
      </c>
      <c r="I1659" s="16">
        <f t="shared" si="304"/>
        <v>0.10506076388888923</v>
      </c>
      <c r="J1659" s="16">
        <f t="shared" si="313"/>
        <v>9047.1161460744897</v>
      </c>
      <c r="K1659" s="16">
        <f t="shared" si="308"/>
        <v>288.88888888888982</v>
      </c>
      <c r="L1659" s="16">
        <f t="shared" si="312"/>
        <v>288.99394965277872</v>
      </c>
      <c r="M1659" s="16">
        <f t="shared" si="309"/>
        <v>2225532.5924795056</v>
      </c>
      <c r="N1659" s="16">
        <f t="shared" si="310"/>
        <v>2789826.1528786891</v>
      </c>
      <c r="O1659" s="16">
        <f t="shared" si="311"/>
        <v>31.305555555555557</v>
      </c>
      <c r="P1659" s="16">
        <f t="shared" si="314"/>
        <v>4.3395625000000146E-2</v>
      </c>
      <c r="Q1659">
        <f t="shared" si="305"/>
        <v>0</v>
      </c>
      <c r="S1659" s="19">
        <f t="shared" si="306"/>
        <v>564293.56039918354</v>
      </c>
      <c r="V1659" t="str">
        <v/>
      </c>
    </row>
    <row r="1660" spans="2:22" x14ac:dyDescent="0.25">
      <c r="B1660" s="7" t="s">
        <v>63</v>
      </c>
      <c r="C1660" s="7">
        <v>1652</v>
      </c>
      <c r="D1660" s="7">
        <v>175</v>
      </c>
      <c r="E1660" s="13">
        <v>113.9</v>
      </c>
      <c r="F1660" s="16">
        <f t="shared" si="307"/>
        <v>0.31944444444444403</v>
      </c>
      <c r="G1660" s="16"/>
      <c r="H1660" s="16">
        <f t="shared" si="303"/>
        <v>0</v>
      </c>
      <c r="I1660" s="16">
        <f t="shared" si="304"/>
        <v>9.2938368055555443E-2</v>
      </c>
      <c r="J1660" s="16">
        <f t="shared" si="313"/>
        <v>8088.4342938609088</v>
      </c>
      <c r="K1660" s="16">
        <f t="shared" si="308"/>
        <v>255.55555555555523</v>
      </c>
      <c r="L1660" s="16">
        <f t="shared" si="312"/>
        <v>255.64849392361077</v>
      </c>
      <c r="M1660" s="16">
        <f t="shared" si="309"/>
        <v>2225532.5924795056</v>
      </c>
      <c r="N1660" s="16">
        <f t="shared" si="310"/>
        <v>2797914.5871725501</v>
      </c>
      <c r="O1660" s="16">
        <f t="shared" si="311"/>
        <v>31.638888888888893</v>
      </c>
      <c r="P1660" s="16">
        <f t="shared" si="314"/>
        <v>3.8388437499999956E-2</v>
      </c>
      <c r="Q1660">
        <f t="shared" si="305"/>
        <v>0</v>
      </c>
      <c r="S1660" s="19">
        <f t="shared" si="306"/>
        <v>572381.99469304457</v>
      </c>
      <c r="V1660" t="str">
        <v/>
      </c>
    </row>
    <row r="1661" spans="2:22" x14ac:dyDescent="0.25">
      <c r="B1661" s="7" t="s">
        <v>63</v>
      </c>
      <c r="C1661" s="7">
        <v>1653</v>
      </c>
      <c r="D1661" s="7">
        <v>176</v>
      </c>
      <c r="E1661" s="13">
        <v>115</v>
      </c>
      <c r="F1661" s="16">
        <f t="shared" si="307"/>
        <v>0.29166666666666585</v>
      </c>
      <c r="G1661" s="16"/>
      <c r="H1661" s="16">
        <f t="shared" si="303"/>
        <v>0</v>
      </c>
      <c r="I1661" s="16">
        <f t="shared" si="304"/>
        <v>8.4856770833333095E-2</v>
      </c>
      <c r="J1661" s="16">
        <f t="shared" si="313"/>
        <v>7456.4144061053039</v>
      </c>
      <c r="K1661" s="16">
        <f t="shared" si="308"/>
        <v>233.33333333333269</v>
      </c>
      <c r="L1661" s="16">
        <f t="shared" si="312"/>
        <v>233.41819010416603</v>
      </c>
      <c r="M1661" s="16">
        <f t="shared" si="309"/>
        <v>2225532.5924795056</v>
      </c>
      <c r="N1661" s="16">
        <f t="shared" si="310"/>
        <v>2805371.0015786556</v>
      </c>
      <c r="O1661" s="16">
        <f t="shared" si="311"/>
        <v>31.944444444444446</v>
      </c>
      <c r="P1661" s="16">
        <f t="shared" si="314"/>
        <v>3.505031249999991E-2</v>
      </c>
      <c r="Q1661">
        <f t="shared" si="305"/>
        <v>0</v>
      </c>
      <c r="S1661" s="19">
        <f t="shared" si="306"/>
        <v>579838.40909914998</v>
      </c>
      <c r="V1661" t="str">
        <v/>
      </c>
    </row>
    <row r="1662" spans="2:22" x14ac:dyDescent="0.25">
      <c r="B1662" s="7" t="s">
        <v>63</v>
      </c>
      <c r="C1662" s="7">
        <v>1654</v>
      </c>
      <c r="D1662" s="7">
        <v>177</v>
      </c>
      <c r="E1662" s="13">
        <v>116</v>
      </c>
      <c r="F1662" s="16">
        <f t="shared" si="307"/>
        <v>0.24999999999999961</v>
      </c>
      <c r="G1662" s="16"/>
      <c r="H1662" s="16">
        <f t="shared" si="303"/>
        <v>0</v>
      </c>
      <c r="I1662" s="16">
        <f t="shared" si="304"/>
        <v>7.2734374999999893E-2</v>
      </c>
      <c r="J1662" s="16">
        <f t="shared" si="313"/>
        <v>6446.7881076388794</v>
      </c>
      <c r="K1662" s="16">
        <f t="shared" si="308"/>
        <v>199.99999999999969</v>
      </c>
      <c r="L1662" s="16">
        <f t="shared" si="312"/>
        <v>200.0727343749997</v>
      </c>
      <c r="M1662" s="16">
        <f t="shared" si="309"/>
        <v>2225532.5924795056</v>
      </c>
      <c r="N1662" s="16">
        <f t="shared" si="310"/>
        <v>2811817.7896862943</v>
      </c>
      <c r="O1662" s="16">
        <f t="shared" si="311"/>
        <v>32.222222222222221</v>
      </c>
      <c r="P1662" s="16">
        <f t="shared" si="314"/>
        <v>3.0043124999999959E-2</v>
      </c>
      <c r="Q1662">
        <f t="shared" si="305"/>
        <v>0</v>
      </c>
      <c r="S1662" s="19">
        <f t="shared" si="306"/>
        <v>586285.1972067887</v>
      </c>
      <c r="V1662" t="str">
        <v/>
      </c>
    </row>
    <row r="1663" spans="2:22" x14ac:dyDescent="0.25">
      <c r="B1663" s="7" t="s">
        <v>63</v>
      </c>
      <c r="C1663" s="7">
        <v>1655</v>
      </c>
      <c r="D1663" s="7">
        <v>178</v>
      </c>
      <c r="E1663" s="13">
        <v>116.8</v>
      </c>
      <c r="F1663" s="16">
        <f t="shared" si="307"/>
        <v>0.22222222222222143</v>
      </c>
      <c r="G1663" s="16"/>
      <c r="H1663" s="16">
        <f t="shared" si="303"/>
        <v>0</v>
      </c>
      <c r="I1663" s="16">
        <f t="shared" si="304"/>
        <v>6.4652777777777545E-2</v>
      </c>
      <c r="J1663" s="16">
        <f t="shared" si="313"/>
        <v>5769.9988580246709</v>
      </c>
      <c r="K1663" s="16">
        <f t="shared" si="308"/>
        <v>177.77777777777715</v>
      </c>
      <c r="L1663" s="16">
        <f t="shared" si="312"/>
        <v>177.84243055555493</v>
      </c>
      <c r="M1663" s="16">
        <f t="shared" si="309"/>
        <v>2225532.5924795056</v>
      </c>
      <c r="N1663" s="16">
        <f t="shared" si="310"/>
        <v>2817587.7885443191</v>
      </c>
      <c r="O1663" s="16">
        <f t="shared" si="311"/>
        <v>32.444444444444443</v>
      </c>
      <c r="P1663" s="16">
        <f t="shared" si="314"/>
        <v>2.6704999999999909E-2</v>
      </c>
      <c r="Q1663">
        <f t="shared" si="305"/>
        <v>0</v>
      </c>
      <c r="S1663" s="19">
        <f t="shared" si="306"/>
        <v>592055.19606481353</v>
      </c>
      <c r="V1663" t="str">
        <v/>
      </c>
    </row>
    <row r="1664" spans="2:22" x14ac:dyDescent="0.25">
      <c r="B1664" s="7" t="s">
        <v>63</v>
      </c>
      <c r="C1664" s="7">
        <v>1656</v>
      </c>
      <c r="D1664" s="7">
        <v>179</v>
      </c>
      <c r="E1664" s="13">
        <v>117.6</v>
      </c>
      <c r="F1664" s="16">
        <f t="shared" si="307"/>
        <v>0.2222222222222234</v>
      </c>
      <c r="G1664" s="16"/>
      <c r="H1664" s="16">
        <f t="shared" si="303"/>
        <v>0</v>
      </c>
      <c r="I1664" s="16">
        <f t="shared" si="304"/>
        <v>6.4652777777778128E-2</v>
      </c>
      <c r="J1664" s="16">
        <f t="shared" si="313"/>
        <v>5809.519398148178</v>
      </c>
      <c r="K1664" s="16">
        <f t="shared" si="308"/>
        <v>177.77777777777871</v>
      </c>
      <c r="L1664" s="16">
        <f t="shared" si="312"/>
        <v>177.84243055555649</v>
      </c>
      <c r="M1664" s="16">
        <f t="shared" si="309"/>
        <v>2225532.5924795056</v>
      </c>
      <c r="N1664" s="16">
        <f t="shared" si="310"/>
        <v>2823397.3079424673</v>
      </c>
      <c r="O1664" s="16">
        <f t="shared" si="311"/>
        <v>32.666666666666664</v>
      </c>
      <c r="P1664" s="16">
        <f t="shared" si="314"/>
        <v>2.6705000000000145E-2</v>
      </c>
      <c r="Q1664">
        <f t="shared" si="305"/>
        <v>0</v>
      </c>
      <c r="S1664" s="19">
        <f t="shared" si="306"/>
        <v>597864.7154629617</v>
      </c>
      <c r="V1664" t="str">
        <v/>
      </c>
    </row>
    <row r="1665" spans="2:22" x14ac:dyDescent="0.25">
      <c r="B1665" s="7" t="s">
        <v>63</v>
      </c>
      <c r="C1665" s="7">
        <v>1657</v>
      </c>
      <c r="D1665" s="7">
        <v>180</v>
      </c>
      <c r="E1665" s="13">
        <v>118.4</v>
      </c>
      <c r="F1665" s="16">
        <f t="shared" si="307"/>
        <v>0.2222222222222234</v>
      </c>
      <c r="G1665" s="16"/>
      <c r="H1665" s="16">
        <f t="shared" si="303"/>
        <v>0</v>
      </c>
      <c r="I1665" s="16">
        <f t="shared" si="304"/>
        <v>6.4652777777778128E-2</v>
      </c>
      <c r="J1665" s="16">
        <f t="shared" si="313"/>
        <v>5849.0399382716359</v>
      </c>
      <c r="K1665" s="16">
        <f t="shared" si="308"/>
        <v>177.77777777777871</v>
      </c>
      <c r="L1665" s="16">
        <f t="shared" si="312"/>
        <v>177.84243055555649</v>
      </c>
      <c r="M1665" s="16">
        <f t="shared" si="309"/>
        <v>2225532.5924795056</v>
      </c>
      <c r="N1665" s="16">
        <f t="shared" si="310"/>
        <v>2829246.3478807388</v>
      </c>
      <c r="O1665" s="16">
        <f t="shared" si="311"/>
        <v>32.888888888888893</v>
      </c>
      <c r="P1665" s="16">
        <f t="shared" si="314"/>
        <v>2.6705000000000145E-2</v>
      </c>
      <c r="Q1665">
        <f t="shared" si="305"/>
        <v>0</v>
      </c>
      <c r="S1665" s="19">
        <f t="shared" si="306"/>
        <v>603713.75540123321</v>
      </c>
      <c r="V1665" t="str">
        <v/>
      </c>
    </row>
    <row r="1666" spans="2:22" x14ac:dyDescent="0.25">
      <c r="B1666" s="7" t="s">
        <v>63</v>
      </c>
      <c r="C1666" s="7">
        <v>1658</v>
      </c>
      <c r="D1666" s="7">
        <v>181</v>
      </c>
      <c r="E1666" s="13">
        <v>119.2</v>
      </c>
      <c r="F1666" s="16">
        <f t="shared" si="307"/>
        <v>0.22222222222222143</v>
      </c>
      <c r="G1666" s="16"/>
      <c r="H1666" s="16">
        <f t="shared" si="303"/>
        <v>0</v>
      </c>
      <c r="I1666" s="16">
        <f t="shared" si="304"/>
        <v>6.4652777777777545E-2</v>
      </c>
      <c r="J1666" s="16">
        <f t="shared" si="313"/>
        <v>5888.5604783950412</v>
      </c>
      <c r="K1666" s="16">
        <f t="shared" si="308"/>
        <v>177.77777777777715</v>
      </c>
      <c r="L1666" s="16">
        <f t="shared" si="312"/>
        <v>177.84243055555493</v>
      </c>
      <c r="M1666" s="16">
        <f t="shared" si="309"/>
        <v>2225532.5924795056</v>
      </c>
      <c r="N1666" s="16">
        <f t="shared" si="310"/>
        <v>2835134.9083591336</v>
      </c>
      <c r="O1666" s="16">
        <f t="shared" si="311"/>
        <v>33.111111111111114</v>
      </c>
      <c r="P1666" s="16">
        <f t="shared" si="314"/>
        <v>2.6704999999999909E-2</v>
      </c>
      <c r="Q1666">
        <f t="shared" si="305"/>
        <v>0</v>
      </c>
      <c r="S1666" s="19">
        <f t="shared" si="306"/>
        <v>609602.31587962806</v>
      </c>
      <c r="V1666" t="str">
        <v/>
      </c>
    </row>
    <row r="1667" spans="2:22" x14ac:dyDescent="0.25">
      <c r="B1667" s="7" t="s">
        <v>63</v>
      </c>
      <c r="C1667" s="7">
        <v>1659</v>
      </c>
      <c r="D1667" s="7">
        <v>182</v>
      </c>
      <c r="E1667" s="13">
        <v>120</v>
      </c>
      <c r="F1667" s="16">
        <f t="shared" si="307"/>
        <v>0.22222222222222143</v>
      </c>
      <c r="G1667" s="16"/>
      <c r="H1667" s="16">
        <f t="shared" si="303"/>
        <v>0</v>
      </c>
      <c r="I1667" s="16">
        <f t="shared" si="304"/>
        <v>6.4652777777777545E-2</v>
      </c>
      <c r="J1667" s="16">
        <f t="shared" si="313"/>
        <v>5928.0810185184982</v>
      </c>
      <c r="K1667" s="16">
        <f t="shared" si="308"/>
        <v>177.77777777777715</v>
      </c>
      <c r="L1667" s="16">
        <f t="shared" si="312"/>
        <v>177.84243055555493</v>
      </c>
      <c r="M1667" s="16">
        <f t="shared" si="309"/>
        <v>2225532.5924795056</v>
      </c>
      <c r="N1667" s="16">
        <f t="shared" si="310"/>
        <v>2841062.9893776523</v>
      </c>
      <c r="O1667" s="16">
        <f t="shared" si="311"/>
        <v>33.333333333333336</v>
      </c>
      <c r="P1667" s="16">
        <f t="shared" si="314"/>
        <v>2.6704999999999909E-2</v>
      </c>
      <c r="Q1667">
        <f t="shared" si="305"/>
        <v>0</v>
      </c>
      <c r="S1667" s="19">
        <f t="shared" si="306"/>
        <v>615530.39689814672</v>
      </c>
      <c r="V1667" t="str">
        <v/>
      </c>
    </row>
    <row r="1668" spans="2:22" x14ac:dyDescent="0.25">
      <c r="B1668" s="7" t="s">
        <v>63</v>
      </c>
      <c r="C1668" s="7">
        <v>1660</v>
      </c>
      <c r="D1668" s="7">
        <v>183</v>
      </c>
      <c r="E1668" s="13">
        <v>120.8</v>
      </c>
      <c r="F1668" s="16">
        <f t="shared" si="307"/>
        <v>0.22222222222222143</v>
      </c>
      <c r="G1668" s="16"/>
      <c r="H1668" s="16">
        <f t="shared" si="303"/>
        <v>0</v>
      </c>
      <c r="I1668" s="16">
        <f t="shared" si="304"/>
        <v>6.4652777777777545E-2</v>
      </c>
      <c r="J1668" s="16">
        <f t="shared" si="313"/>
        <v>5967.6015586419544</v>
      </c>
      <c r="K1668" s="16">
        <f t="shared" si="308"/>
        <v>177.77777777777715</v>
      </c>
      <c r="L1668" s="16">
        <f t="shared" si="312"/>
        <v>177.84243055555493</v>
      </c>
      <c r="M1668" s="16">
        <f t="shared" si="309"/>
        <v>2225532.5924795056</v>
      </c>
      <c r="N1668" s="16">
        <f t="shared" si="310"/>
        <v>2847030.5909362943</v>
      </c>
      <c r="O1668" s="16">
        <f t="shared" si="311"/>
        <v>33.555555555555557</v>
      </c>
      <c r="P1668" s="16">
        <f t="shared" si="314"/>
        <v>2.6704999999999909E-2</v>
      </c>
      <c r="Q1668">
        <f t="shared" si="305"/>
        <v>0</v>
      </c>
      <c r="S1668" s="19">
        <f t="shared" si="306"/>
        <v>621497.99845678871</v>
      </c>
      <c r="V1668" t="str">
        <v/>
      </c>
    </row>
    <row r="1669" spans="2:22" x14ac:dyDescent="0.25">
      <c r="B1669" s="7" t="s">
        <v>63</v>
      </c>
      <c r="C1669" s="7">
        <v>1661</v>
      </c>
      <c r="D1669" s="7">
        <v>184</v>
      </c>
      <c r="E1669" s="13">
        <v>121.6</v>
      </c>
      <c r="F1669" s="16">
        <f t="shared" si="307"/>
        <v>0.20833333333333331</v>
      </c>
      <c r="G1669" s="16"/>
      <c r="H1669" s="16">
        <f t="shared" si="303"/>
        <v>0</v>
      </c>
      <c r="I1669" s="16">
        <f t="shared" si="304"/>
        <v>6.0611979166666663E-2</v>
      </c>
      <c r="J1669" s="16">
        <f t="shared" si="313"/>
        <v>5631.6769675925925</v>
      </c>
      <c r="K1669" s="16">
        <f t="shared" si="308"/>
        <v>166.66666666666666</v>
      </c>
      <c r="L1669" s="16">
        <f t="shared" si="312"/>
        <v>166.72727864583334</v>
      </c>
      <c r="M1669" s="16">
        <f t="shared" si="309"/>
        <v>2225532.5924795056</v>
      </c>
      <c r="N1669" s="16">
        <f t="shared" si="310"/>
        <v>2852662.2679038867</v>
      </c>
      <c r="O1669" s="16">
        <f t="shared" si="311"/>
        <v>33.777777777777779</v>
      </c>
      <c r="P1669" s="16">
        <f t="shared" si="314"/>
        <v>2.5035937500000001E-2</v>
      </c>
      <c r="Q1669">
        <f t="shared" si="305"/>
        <v>0</v>
      </c>
      <c r="S1669" s="19">
        <f t="shared" si="306"/>
        <v>627129.67542438116</v>
      </c>
      <c r="V1669" t="str">
        <v/>
      </c>
    </row>
    <row r="1670" spans="2:22" x14ac:dyDescent="0.25">
      <c r="B1670" s="7" t="s">
        <v>63</v>
      </c>
      <c r="C1670" s="7">
        <v>1662</v>
      </c>
      <c r="D1670" s="7">
        <v>185</v>
      </c>
      <c r="E1670" s="13">
        <v>122.3</v>
      </c>
      <c r="F1670" s="16">
        <f t="shared" si="307"/>
        <v>0.20833333333333331</v>
      </c>
      <c r="G1670" s="16"/>
      <c r="H1670" s="16">
        <f t="shared" si="303"/>
        <v>0</v>
      </c>
      <c r="I1670" s="16">
        <f t="shared" si="304"/>
        <v>6.0611979166666663E-2</v>
      </c>
      <c r="J1670" s="16">
        <f t="shared" si="313"/>
        <v>5664.0961606626161</v>
      </c>
      <c r="K1670" s="16">
        <f t="shared" si="308"/>
        <v>166.66666666666666</v>
      </c>
      <c r="L1670" s="16">
        <f t="shared" si="312"/>
        <v>166.72727864583334</v>
      </c>
      <c r="M1670" s="16">
        <f t="shared" si="309"/>
        <v>2225532.5924795056</v>
      </c>
      <c r="N1670" s="16">
        <f t="shared" si="310"/>
        <v>2858326.3640645496</v>
      </c>
      <c r="O1670" s="16">
        <f t="shared" si="311"/>
        <v>33.972222222222221</v>
      </c>
      <c r="P1670" s="16">
        <f t="shared" si="314"/>
        <v>2.5035937500000001E-2</v>
      </c>
      <c r="Q1670">
        <f t="shared" si="305"/>
        <v>0</v>
      </c>
      <c r="S1670" s="19">
        <f t="shared" si="306"/>
        <v>632793.77158504399</v>
      </c>
      <c r="V1670" t="str">
        <v/>
      </c>
    </row>
    <row r="1671" spans="2:22" x14ac:dyDescent="0.25">
      <c r="B1671" s="7" t="s">
        <v>63</v>
      </c>
      <c r="C1671" s="7">
        <v>1663</v>
      </c>
      <c r="D1671" s="7">
        <v>186</v>
      </c>
      <c r="E1671" s="13">
        <v>123.1</v>
      </c>
      <c r="F1671" s="16">
        <f t="shared" si="307"/>
        <v>0.20833333333333331</v>
      </c>
      <c r="G1671" s="16"/>
      <c r="H1671" s="16">
        <f t="shared" si="303"/>
        <v>0</v>
      </c>
      <c r="I1671" s="16">
        <f t="shared" si="304"/>
        <v>6.0611979166666663E-2</v>
      </c>
      <c r="J1671" s="16">
        <f t="shared" si="313"/>
        <v>5701.1466670283562</v>
      </c>
      <c r="K1671" s="16">
        <f t="shared" si="308"/>
        <v>166.66666666666666</v>
      </c>
      <c r="L1671" s="16">
        <f t="shared" si="312"/>
        <v>166.72727864583334</v>
      </c>
      <c r="M1671" s="16">
        <f t="shared" si="309"/>
        <v>2225532.5924795056</v>
      </c>
      <c r="N1671" s="16">
        <f t="shared" si="310"/>
        <v>2864027.5107315779</v>
      </c>
      <c r="O1671" s="16">
        <f t="shared" si="311"/>
        <v>34.194444444444443</v>
      </c>
      <c r="P1671" s="16">
        <f t="shared" si="314"/>
        <v>2.5035937500000001E-2</v>
      </c>
      <c r="Q1671">
        <f t="shared" si="305"/>
        <v>0</v>
      </c>
      <c r="S1671" s="19">
        <f t="shared" si="306"/>
        <v>638494.9182520723</v>
      </c>
      <c r="V1671" t="str">
        <v/>
      </c>
    </row>
    <row r="1672" spans="2:22" x14ac:dyDescent="0.25">
      <c r="B1672" s="7" t="s">
        <v>63</v>
      </c>
      <c r="C1672" s="7">
        <v>1664</v>
      </c>
      <c r="D1672" s="7">
        <v>187</v>
      </c>
      <c r="E1672" s="13">
        <v>123.8</v>
      </c>
      <c r="F1672" s="16">
        <f t="shared" si="307"/>
        <v>0.18055555555555713</v>
      </c>
      <c r="G1672" s="16"/>
      <c r="H1672" s="16">
        <f t="shared" ref="H1672:H1735" si="315">$L$3*F1673</f>
        <v>0</v>
      </c>
      <c r="I1672" s="16">
        <f t="shared" si="304"/>
        <v>5.2530381944444905E-2</v>
      </c>
      <c r="J1672" s="16">
        <f t="shared" si="313"/>
        <v>4969.0904120853065</v>
      </c>
      <c r="K1672" s="16">
        <f t="shared" si="308"/>
        <v>144.44444444444571</v>
      </c>
      <c r="L1672" s="16">
        <f t="shared" si="312"/>
        <v>144.49697482639016</v>
      </c>
      <c r="M1672" s="16">
        <f t="shared" si="309"/>
        <v>2225532.5924795056</v>
      </c>
      <c r="N1672" s="16">
        <f t="shared" si="310"/>
        <v>2868996.6011436633</v>
      </c>
      <c r="O1672" s="16">
        <f t="shared" si="311"/>
        <v>34.388888888888893</v>
      </c>
      <c r="P1672" s="16">
        <f t="shared" si="314"/>
        <v>2.1697812500000191E-2</v>
      </c>
      <c r="Q1672">
        <f t="shared" si="305"/>
        <v>0</v>
      </c>
      <c r="S1672" s="19">
        <f t="shared" si="306"/>
        <v>643464.00866415771</v>
      </c>
      <c r="V1672" t="str">
        <v/>
      </c>
    </row>
    <row r="1673" spans="2:22" x14ac:dyDescent="0.25">
      <c r="B1673" s="7" t="s">
        <v>63</v>
      </c>
      <c r="C1673" s="7">
        <v>1665</v>
      </c>
      <c r="D1673" s="7">
        <v>188</v>
      </c>
      <c r="E1673" s="13">
        <v>124.4</v>
      </c>
      <c r="F1673" s="16">
        <f t="shared" si="307"/>
        <v>0.16666666666666705</v>
      </c>
      <c r="G1673" s="16"/>
      <c r="H1673" s="16">
        <f t="shared" si="315"/>
        <v>0</v>
      </c>
      <c r="I1673" s="16">
        <f t="shared" ref="I1673:I1736" si="316">0.5*$M$2*$I$2*$G$2*F1673</f>
        <v>4.8489583333333447E-2</v>
      </c>
      <c r="J1673" s="16">
        <f t="shared" si="313"/>
        <v>4609.0829918981581</v>
      </c>
      <c r="K1673" s="16">
        <f t="shared" si="308"/>
        <v>133.33333333333363</v>
      </c>
      <c r="L1673" s="16">
        <f t="shared" si="312"/>
        <v>133.38182291666695</v>
      </c>
      <c r="M1673" s="16">
        <f t="shared" si="309"/>
        <v>2225532.5924795056</v>
      </c>
      <c r="N1673" s="16">
        <f t="shared" si="310"/>
        <v>2873605.6841355613</v>
      </c>
      <c r="O1673" s="16">
        <f t="shared" si="311"/>
        <v>34.555555555555557</v>
      </c>
      <c r="P1673" s="16">
        <f t="shared" si="314"/>
        <v>2.0028750000000047E-2</v>
      </c>
      <c r="Q1673">
        <f t="shared" ref="Q1673:Q1736" si="317">(IF(F1673 &lt; 0, ABS(L1673) * O1673 * 0.55, 0))/1000</f>
        <v>0</v>
      </c>
      <c r="S1673" s="19">
        <f t="shared" ref="S1673:S1736" si="318">N1673-M1673</f>
        <v>648073.09165605577</v>
      </c>
      <c r="V1673" t="str">
        <v/>
      </c>
    </row>
    <row r="1674" spans="2:22" x14ac:dyDescent="0.25">
      <c r="B1674" s="7" t="s">
        <v>63</v>
      </c>
      <c r="C1674" s="7">
        <v>1666</v>
      </c>
      <c r="D1674" s="7">
        <v>189</v>
      </c>
      <c r="E1674" s="13">
        <v>125</v>
      </c>
      <c r="F1674" s="16">
        <f t="shared" ref="F1674:F1737" si="319">($E1675-$E1673)/2/3.6</f>
        <v>0.1388888888888889</v>
      </c>
      <c r="G1674" s="16"/>
      <c r="H1674" s="16">
        <f t="shared" si="315"/>
        <v>0</v>
      </c>
      <c r="I1674" s="16">
        <f t="shared" si="316"/>
        <v>4.0407986111111113E-2</v>
      </c>
      <c r="J1674" s="16">
        <f t="shared" si="313"/>
        <v>3859.4277464313268</v>
      </c>
      <c r="K1674" s="16">
        <f t="shared" ref="K1674:K1737" si="320">$H$2*F1674</f>
        <v>111.11111111111111</v>
      </c>
      <c r="L1674" s="16">
        <f t="shared" si="312"/>
        <v>111.15151909722222</v>
      </c>
      <c r="M1674" s="16">
        <f t="shared" ref="M1674:M1737" si="321">M1673+MAX(-J1674, 0)</f>
        <v>2225532.5924795056</v>
      </c>
      <c r="N1674" s="16">
        <f t="shared" ref="N1674:N1737" si="322">N1673+MAX(J1674, 0)</f>
        <v>2877465.1118819928</v>
      </c>
      <c r="O1674" s="16">
        <f t="shared" ref="O1674:O1737" si="323">E1674*(1000/3600)</f>
        <v>34.722222222222221</v>
      </c>
      <c r="P1674" s="16">
        <f t="shared" si="314"/>
        <v>1.6690625000000004E-2</v>
      </c>
      <c r="Q1674">
        <f t="shared" si="317"/>
        <v>0</v>
      </c>
      <c r="S1674" s="19">
        <f t="shared" si="318"/>
        <v>651932.5194024872</v>
      </c>
      <c r="V1674" t="str">
        <v/>
      </c>
    </row>
    <row r="1675" spans="2:22" x14ac:dyDescent="0.25">
      <c r="B1675" s="7" t="s">
        <v>63</v>
      </c>
      <c r="C1675" s="7">
        <v>1667</v>
      </c>
      <c r="D1675" s="7">
        <v>190</v>
      </c>
      <c r="E1675" s="13">
        <v>125.4</v>
      </c>
      <c r="F1675" s="16">
        <f t="shared" si="319"/>
        <v>0.11111111111111072</v>
      </c>
      <c r="G1675" s="16"/>
      <c r="H1675" s="16">
        <f t="shared" si="315"/>
        <v>0</v>
      </c>
      <c r="I1675" s="16">
        <f t="shared" si="316"/>
        <v>3.2326388888888773E-2</v>
      </c>
      <c r="J1675" s="16">
        <f t="shared" si="313"/>
        <v>3097.422332175915</v>
      </c>
      <c r="K1675" s="16">
        <f t="shared" si="320"/>
        <v>88.888888888888573</v>
      </c>
      <c r="L1675" s="16">
        <f t="shared" si="312"/>
        <v>88.921215277777463</v>
      </c>
      <c r="M1675" s="16">
        <f t="shared" si="321"/>
        <v>2225532.5924795056</v>
      </c>
      <c r="N1675" s="16">
        <f t="shared" si="322"/>
        <v>2880562.5342141688</v>
      </c>
      <c r="O1675" s="16">
        <f t="shared" si="323"/>
        <v>34.833333333333336</v>
      </c>
      <c r="P1675" s="16">
        <f t="shared" si="314"/>
        <v>1.3352499999999955E-2</v>
      </c>
      <c r="Q1675">
        <f t="shared" si="317"/>
        <v>0</v>
      </c>
      <c r="S1675" s="19">
        <f t="shared" si="318"/>
        <v>655029.94173466321</v>
      </c>
      <c r="V1675" t="str">
        <v/>
      </c>
    </row>
    <row r="1676" spans="2:22" x14ac:dyDescent="0.25">
      <c r="B1676" s="7" t="s">
        <v>63</v>
      </c>
      <c r="C1676" s="7">
        <v>1668</v>
      </c>
      <c r="D1676" s="7">
        <v>191</v>
      </c>
      <c r="E1676" s="13">
        <v>125.8</v>
      </c>
      <c r="F1676" s="16">
        <f t="shared" si="319"/>
        <v>9.7222222222220642E-2</v>
      </c>
      <c r="G1676" s="16"/>
      <c r="H1676" s="16">
        <f t="shared" si="315"/>
        <v>0</v>
      </c>
      <c r="I1676" s="16">
        <f t="shared" si="316"/>
        <v>2.8285590277777318E-2</v>
      </c>
      <c r="J1676" s="16">
        <f t="shared" si="313"/>
        <v>2718.8896588058969</v>
      </c>
      <c r="K1676" s="16">
        <f t="shared" si="320"/>
        <v>77.777777777776507</v>
      </c>
      <c r="L1676" s="16">
        <f t="shared" ref="L1676:L1739" si="324">K1676+I1676+H1676</f>
        <v>77.806063368054282</v>
      </c>
      <c r="M1676" s="16">
        <f t="shared" si="321"/>
        <v>2225532.5924795056</v>
      </c>
      <c r="N1676" s="16">
        <f t="shared" si="322"/>
        <v>2883281.4238729747</v>
      </c>
      <c r="O1676" s="16">
        <f t="shared" si="323"/>
        <v>34.944444444444443</v>
      </c>
      <c r="P1676" s="16">
        <f t="shared" si="314"/>
        <v>1.1683437499999812E-2</v>
      </c>
      <c r="Q1676">
        <f t="shared" si="317"/>
        <v>0</v>
      </c>
      <c r="S1676" s="19">
        <f t="shared" si="318"/>
        <v>657748.83139346913</v>
      </c>
      <c r="V1676" t="str">
        <v/>
      </c>
    </row>
    <row r="1677" spans="2:22" x14ac:dyDescent="0.25">
      <c r="B1677" s="7" t="s">
        <v>63</v>
      </c>
      <c r="C1677" s="7">
        <v>1669</v>
      </c>
      <c r="D1677" s="7">
        <v>192</v>
      </c>
      <c r="E1677" s="13">
        <v>126.1</v>
      </c>
      <c r="F1677" s="16">
        <f t="shared" si="319"/>
        <v>8.3333333333334522E-2</v>
      </c>
      <c r="G1677" s="16"/>
      <c r="H1677" s="16">
        <f t="shared" si="315"/>
        <v>0</v>
      </c>
      <c r="I1677" s="16">
        <f t="shared" si="316"/>
        <v>2.4244791666667015E-2</v>
      </c>
      <c r="J1677" s="16">
        <f t="shared" si="313"/>
        <v>2336.0344263599873</v>
      </c>
      <c r="K1677" s="16">
        <f t="shared" si="320"/>
        <v>66.666666666667624</v>
      </c>
      <c r="L1677" s="16">
        <f t="shared" si="324"/>
        <v>66.690911458334284</v>
      </c>
      <c r="M1677" s="16">
        <f t="shared" si="321"/>
        <v>2225532.5924795056</v>
      </c>
      <c r="N1677" s="16">
        <f t="shared" si="322"/>
        <v>2885617.4582993346</v>
      </c>
      <c r="O1677" s="16">
        <f t="shared" si="323"/>
        <v>35.027777777777779</v>
      </c>
      <c r="P1677" s="16">
        <f t="shared" si="314"/>
        <v>1.0014375000000145E-2</v>
      </c>
      <c r="Q1677">
        <f t="shared" si="317"/>
        <v>0</v>
      </c>
      <c r="S1677" s="19">
        <f t="shared" si="318"/>
        <v>660084.86581982905</v>
      </c>
      <c r="V1677" t="str">
        <v/>
      </c>
    </row>
    <row r="1678" spans="2:22" x14ac:dyDescent="0.25">
      <c r="B1678" s="7" t="s">
        <v>63</v>
      </c>
      <c r="C1678" s="7">
        <v>1670</v>
      </c>
      <c r="D1678" s="7">
        <v>193</v>
      </c>
      <c r="E1678" s="13">
        <v>126.4</v>
      </c>
      <c r="F1678" s="16">
        <f t="shared" si="319"/>
        <v>6.9444444444444448E-2</v>
      </c>
      <c r="G1678" s="16"/>
      <c r="H1678" s="16">
        <f t="shared" si="315"/>
        <v>0</v>
      </c>
      <c r="I1678" s="16">
        <f t="shared" si="316"/>
        <v>2.0203993055555557E-2</v>
      </c>
      <c r="J1678" s="16">
        <f t="shared" ref="J1678:J1741" si="325">L1678*O1678</f>
        <v>1951.3266685956792</v>
      </c>
      <c r="K1678" s="16">
        <f t="shared" si="320"/>
        <v>55.555555555555557</v>
      </c>
      <c r="L1678" s="16">
        <f t="shared" si="324"/>
        <v>55.57575954861111</v>
      </c>
      <c r="M1678" s="16">
        <f t="shared" si="321"/>
        <v>2225532.5924795056</v>
      </c>
      <c r="N1678" s="16">
        <f t="shared" si="322"/>
        <v>2887568.7849679305</v>
      </c>
      <c r="O1678" s="16">
        <f t="shared" si="323"/>
        <v>35.111111111111114</v>
      </c>
      <c r="P1678" s="16">
        <f t="shared" ref="P1678:P1741" si="326">$K$2*$J$2*$G$2*F1678</f>
        <v>8.345312500000002E-3</v>
      </c>
      <c r="Q1678">
        <f t="shared" si="317"/>
        <v>0</v>
      </c>
      <c r="S1678" s="19">
        <f t="shared" si="318"/>
        <v>662036.19248842495</v>
      </c>
      <c r="V1678" t="str">
        <v/>
      </c>
    </row>
    <row r="1679" spans="2:22" x14ac:dyDescent="0.25">
      <c r="B1679" s="7" t="s">
        <v>63</v>
      </c>
      <c r="C1679" s="7">
        <v>1671</v>
      </c>
      <c r="D1679" s="7">
        <v>194</v>
      </c>
      <c r="E1679" s="13">
        <v>126.6</v>
      </c>
      <c r="F1679" s="16">
        <f t="shared" si="319"/>
        <v>4.1666666666666269E-2</v>
      </c>
      <c r="G1679" s="16"/>
      <c r="H1679" s="16">
        <f t="shared" si="315"/>
        <v>0</v>
      </c>
      <c r="I1679" s="16">
        <f t="shared" si="316"/>
        <v>1.2122395833333218E-2</v>
      </c>
      <c r="J1679" s="16">
        <f t="shared" si="325"/>
        <v>1172.6485264756832</v>
      </c>
      <c r="K1679" s="16">
        <f t="shared" si="320"/>
        <v>33.333333333333016</v>
      </c>
      <c r="L1679" s="16">
        <f t="shared" si="324"/>
        <v>33.345455729166346</v>
      </c>
      <c r="M1679" s="16">
        <f t="shared" si="321"/>
        <v>2225532.5924795056</v>
      </c>
      <c r="N1679" s="16">
        <f t="shared" si="322"/>
        <v>2888741.4334944063</v>
      </c>
      <c r="O1679" s="16">
        <f t="shared" si="323"/>
        <v>35.166666666666664</v>
      </c>
      <c r="P1679" s="16">
        <f t="shared" si="326"/>
        <v>5.0071874999999526E-3</v>
      </c>
      <c r="Q1679">
        <f t="shared" si="317"/>
        <v>0</v>
      </c>
      <c r="S1679" s="19">
        <f t="shared" si="318"/>
        <v>663208.84101490071</v>
      </c>
      <c r="V1679" t="str">
        <v/>
      </c>
    </row>
    <row r="1680" spans="2:22" x14ac:dyDescent="0.25">
      <c r="B1680" s="7" t="s">
        <v>63</v>
      </c>
      <c r="C1680" s="7">
        <v>1672</v>
      </c>
      <c r="D1680" s="7">
        <v>195</v>
      </c>
      <c r="E1680" s="13">
        <v>126.7</v>
      </c>
      <c r="F1680" s="16">
        <f t="shared" si="319"/>
        <v>2.7777777777778172E-2</v>
      </c>
      <c r="G1680" s="16"/>
      <c r="H1680" s="16">
        <f t="shared" si="315"/>
        <v>0</v>
      </c>
      <c r="I1680" s="16">
        <f t="shared" si="316"/>
        <v>8.0815972222223371E-3</v>
      </c>
      <c r="J1680" s="16">
        <f t="shared" si="325"/>
        <v>782.38319275656988</v>
      </c>
      <c r="K1680" s="16">
        <f t="shared" si="320"/>
        <v>22.222222222222538</v>
      </c>
      <c r="L1680" s="16">
        <f t="shared" si="324"/>
        <v>22.23030381944476</v>
      </c>
      <c r="M1680" s="16">
        <f t="shared" si="321"/>
        <v>2225532.5924795056</v>
      </c>
      <c r="N1680" s="16">
        <f t="shared" si="322"/>
        <v>2889523.816687163</v>
      </c>
      <c r="O1680" s="16">
        <f t="shared" si="323"/>
        <v>35.19444444444445</v>
      </c>
      <c r="P1680" s="16">
        <f t="shared" si="326"/>
        <v>3.3381250000000477E-3</v>
      </c>
      <c r="Q1680">
        <f t="shared" si="317"/>
        <v>0</v>
      </c>
      <c r="S1680" s="19">
        <f t="shared" si="318"/>
        <v>663991.22420765739</v>
      </c>
      <c r="V1680" t="str">
        <v/>
      </c>
    </row>
    <row r="1681" spans="2:22" x14ac:dyDescent="0.25">
      <c r="B1681" s="7" t="s">
        <v>63</v>
      </c>
      <c r="C1681" s="7">
        <v>1673</v>
      </c>
      <c r="D1681" s="7">
        <v>196</v>
      </c>
      <c r="E1681" s="13">
        <v>126.8</v>
      </c>
      <c r="F1681" s="16">
        <f t="shared" si="319"/>
        <v>2.7777777777778172E-2</v>
      </c>
      <c r="G1681" s="16"/>
      <c r="H1681" s="16">
        <f t="shared" si="315"/>
        <v>0</v>
      </c>
      <c r="I1681" s="16">
        <f t="shared" si="316"/>
        <v>8.0815972222223371E-3</v>
      </c>
      <c r="J1681" s="16">
        <f t="shared" si="325"/>
        <v>783.00070119599877</v>
      </c>
      <c r="K1681" s="16">
        <f t="shared" si="320"/>
        <v>22.222222222222538</v>
      </c>
      <c r="L1681" s="16">
        <f t="shared" si="324"/>
        <v>22.23030381944476</v>
      </c>
      <c r="M1681" s="16">
        <f t="shared" si="321"/>
        <v>2225532.5924795056</v>
      </c>
      <c r="N1681" s="16">
        <f t="shared" si="322"/>
        <v>2890306.817388359</v>
      </c>
      <c r="O1681" s="16">
        <f t="shared" si="323"/>
        <v>35.222222222222221</v>
      </c>
      <c r="P1681" s="16">
        <f t="shared" si="326"/>
        <v>3.3381250000000477E-3</v>
      </c>
      <c r="Q1681">
        <f t="shared" si="317"/>
        <v>0</v>
      </c>
      <c r="S1681" s="19">
        <f t="shared" si="318"/>
        <v>664774.22490885342</v>
      </c>
      <c r="V1681" t="str">
        <v/>
      </c>
    </row>
    <row r="1682" spans="2:22" x14ac:dyDescent="0.25">
      <c r="B1682" s="7" t="s">
        <v>63</v>
      </c>
      <c r="C1682" s="7">
        <v>1674</v>
      </c>
      <c r="D1682" s="7">
        <v>197</v>
      </c>
      <c r="E1682" s="13">
        <v>126.9</v>
      </c>
      <c r="F1682" s="16">
        <f t="shared" si="319"/>
        <v>1.3888888888890073E-2</v>
      </c>
      <c r="G1682" s="16"/>
      <c r="H1682" s="16">
        <f t="shared" si="315"/>
        <v>0</v>
      </c>
      <c r="I1682" s="16">
        <f t="shared" si="316"/>
        <v>4.0407986111114557E-3</v>
      </c>
      <c r="J1682" s="16">
        <f t="shared" si="325"/>
        <v>391.80910481774168</v>
      </c>
      <c r="K1682" s="16">
        <f t="shared" si="320"/>
        <v>11.111111111112058</v>
      </c>
      <c r="L1682" s="16">
        <f t="shared" si="324"/>
        <v>11.115151909723169</v>
      </c>
      <c r="M1682" s="16">
        <f t="shared" si="321"/>
        <v>2225532.5924795056</v>
      </c>
      <c r="N1682" s="16">
        <f t="shared" si="322"/>
        <v>2890698.6264931769</v>
      </c>
      <c r="O1682" s="16">
        <f t="shared" si="323"/>
        <v>35.25</v>
      </c>
      <c r="P1682" s="16">
        <f t="shared" si="326"/>
        <v>1.6690625000001424E-3</v>
      </c>
      <c r="Q1682">
        <f t="shared" si="317"/>
        <v>0</v>
      </c>
      <c r="S1682" s="19">
        <f t="shared" si="318"/>
        <v>665166.03401367133</v>
      </c>
      <c r="V1682" t="str">
        <v/>
      </c>
    </row>
    <row r="1683" spans="2:22" x14ac:dyDescent="0.25">
      <c r="B1683" s="7" t="s">
        <v>63</v>
      </c>
      <c r="C1683" s="7">
        <v>1675</v>
      </c>
      <c r="D1683" s="7">
        <v>198</v>
      </c>
      <c r="E1683" s="13">
        <v>126.9</v>
      </c>
      <c r="F1683" s="16">
        <f t="shared" si="319"/>
        <v>0</v>
      </c>
      <c r="G1683" s="16"/>
      <c r="H1683" s="16">
        <f t="shared" si="315"/>
        <v>0</v>
      </c>
      <c r="I1683" s="16">
        <f t="shared" si="316"/>
        <v>0</v>
      </c>
      <c r="J1683" s="16">
        <f t="shared" si="325"/>
        <v>0</v>
      </c>
      <c r="K1683" s="16">
        <f t="shared" si="320"/>
        <v>0</v>
      </c>
      <c r="L1683" s="16">
        <f t="shared" si="324"/>
        <v>0</v>
      </c>
      <c r="M1683" s="16">
        <f t="shared" si="321"/>
        <v>2225532.5924795056</v>
      </c>
      <c r="N1683" s="16">
        <f t="shared" si="322"/>
        <v>2890698.6264931769</v>
      </c>
      <c r="O1683" s="16">
        <f t="shared" si="323"/>
        <v>35.25</v>
      </c>
      <c r="P1683" s="16">
        <f t="shared" si="326"/>
        <v>0</v>
      </c>
      <c r="Q1683">
        <f t="shared" si="317"/>
        <v>0</v>
      </c>
      <c r="S1683" s="19">
        <f t="shared" si="318"/>
        <v>665166.03401367133</v>
      </c>
      <c r="V1683" t="str">
        <v/>
      </c>
    </row>
    <row r="1684" spans="2:22" x14ac:dyDescent="0.25">
      <c r="B1684" s="7" t="s">
        <v>63</v>
      </c>
      <c r="C1684" s="7">
        <v>1676</v>
      </c>
      <c r="D1684" s="7">
        <v>199</v>
      </c>
      <c r="E1684" s="13">
        <v>126.9</v>
      </c>
      <c r="F1684" s="16">
        <f t="shared" si="319"/>
        <v>-1.3888888888890073E-2</v>
      </c>
      <c r="G1684" s="16"/>
      <c r="H1684" s="16">
        <f t="shared" si="315"/>
        <v>0</v>
      </c>
      <c r="I1684" s="16">
        <f t="shared" si="316"/>
        <v>-4.0407986111114557E-3</v>
      </c>
      <c r="J1684" s="16">
        <f t="shared" si="325"/>
        <v>-391.80910481774168</v>
      </c>
      <c r="K1684" s="16">
        <f t="shared" si="320"/>
        <v>-11.111111111112058</v>
      </c>
      <c r="L1684" s="16">
        <f t="shared" si="324"/>
        <v>-11.115151909723169</v>
      </c>
      <c r="M1684" s="16">
        <f t="shared" si="321"/>
        <v>2225924.4015843235</v>
      </c>
      <c r="N1684" s="16">
        <f t="shared" si="322"/>
        <v>2890698.6264931769</v>
      </c>
      <c r="O1684" s="16">
        <f t="shared" si="323"/>
        <v>35.25</v>
      </c>
      <c r="P1684" s="16">
        <f t="shared" si="326"/>
        <v>-1.6690625000001424E-3</v>
      </c>
      <c r="Q1684">
        <f t="shared" si="317"/>
        <v>0.21549500764975796</v>
      </c>
      <c r="S1684" s="19">
        <f t="shared" si="318"/>
        <v>664774.22490885342</v>
      </c>
      <c r="V1684" t="str">
        <v/>
      </c>
    </row>
    <row r="1685" spans="2:22" x14ac:dyDescent="0.25">
      <c r="B1685" s="7" t="s">
        <v>63</v>
      </c>
      <c r="C1685" s="7">
        <v>1677</v>
      </c>
      <c r="D1685" s="7">
        <v>200</v>
      </c>
      <c r="E1685" s="13">
        <v>126.8</v>
      </c>
      <c r="F1685" s="16">
        <f t="shared" si="319"/>
        <v>-4.1666666666668246E-2</v>
      </c>
      <c r="G1685" s="16"/>
      <c r="H1685" s="16">
        <f t="shared" si="315"/>
        <v>0</v>
      </c>
      <c r="I1685" s="16">
        <f t="shared" si="316"/>
        <v>-1.2122395833333794E-2</v>
      </c>
      <c r="J1685" s="16">
        <f t="shared" si="325"/>
        <v>-1174.5010517940259</v>
      </c>
      <c r="K1685" s="16">
        <f t="shared" si="320"/>
        <v>-33.3333333333346</v>
      </c>
      <c r="L1685" s="16">
        <f t="shared" si="324"/>
        <v>-33.345455729167931</v>
      </c>
      <c r="M1685" s="16">
        <f t="shared" si="321"/>
        <v>2227098.9026361173</v>
      </c>
      <c r="N1685" s="16">
        <f t="shared" si="322"/>
        <v>2890698.6264931769</v>
      </c>
      <c r="O1685" s="16">
        <f t="shared" si="323"/>
        <v>35.222222222222221</v>
      </c>
      <c r="P1685" s="16">
        <f t="shared" si="326"/>
        <v>-5.0071875000001903E-3</v>
      </c>
      <c r="Q1685">
        <f t="shared" si="317"/>
        <v>0.64597557848671427</v>
      </c>
      <c r="S1685" s="19">
        <f t="shared" si="318"/>
        <v>663599.72385705961</v>
      </c>
      <c r="V1685" t="str">
        <v/>
      </c>
    </row>
    <row r="1686" spans="2:22" x14ac:dyDescent="0.25">
      <c r="B1686" s="7" t="s">
        <v>63</v>
      </c>
      <c r="C1686" s="7">
        <v>1678</v>
      </c>
      <c r="D1686" s="7">
        <v>201</v>
      </c>
      <c r="E1686" s="13">
        <v>126.6</v>
      </c>
      <c r="F1686" s="16">
        <f t="shared" si="319"/>
        <v>-6.9444444444444448E-2</v>
      </c>
      <c r="G1686" s="16"/>
      <c r="H1686" s="16">
        <f t="shared" si="315"/>
        <v>0</v>
      </c>
      <c r="I1686" s="16">
        <f t="shared" si="316"/>
        <v>-2.0203993055555557E-2</v>
      </c>
      <c r="J1686" s="16">
        <f t="shared" si="325"/>
        <v>-1954.414210792824</v>
      </c>
      <c r="K1686" s="16">
        <f t="shared" si="320"/>
        <v>-55.555555555555557</v>
      </c>
      <c r="L1686" s="16">
        <f t="shared" si="324"/>
        <v>-55.57575954861111</v>
      </c>
      <c r="M1686" s="16">
        <f t="shared" si="321"/>
        <v>2229053.3168469099</v>
      </c>
      <c r="N1686" s="16">
        <f t="shared" si="322"/>
        <v>2890698.6264931769</v>
      </c>
      <c r="O1686" s="16">
        <f t="shared" si="323"/>
        <v>35.166666666666664</v>
      </c>
      <c r="P1686" s="16">
        <f t="shared" si="326"/>
        <v>-8.345312500000002E-3</v>
      </c>
      <c r="Q1686">
        <f t="shared" si="317"/>
        <v>1.0749278159360534</v>
      </c>
      <c r="S1686" s="19">
        <f t="shared" si="318"/>
        <v>661645.30964626698</v>
      </c>
      <c r="V1686" t="str">
        <v/>
      </c>
    </row>
    <row r="1687" spans="2:22" x14ac:dyDescent="0.25">
      <c r="B1687" s="7" t="s">
        <v>63</v>
      </c>
      <c r="C1687" s="7">
        <v>1679</v>
      </c>
      <c r="D1687" s="7">
        <v>202</v>
      </c>
      <c r="E1687" s="13">
        <v>126.3</v>
      </c>
      <c r="F1687" s="16">
        <f t="shared" si="319"/>
        <v>-8.3333333333332538E-2</v>
      </c>
      <c r="G1687" s="16"/>
      <c r="H1687" s="16">
        <f t="shared" si="315"/>
        <v>0</v>
      </c>
      <c r="I1687" s="16">
        <f t="shared" si="316"/>
        <v>-2.4244791666666436E-2</v>
      </c>
      <c r="J1687" s="16">
        <f t="shared" si="325"/>
        <v>-2339.7394769965053</v>
      </c>
      <c r="K1687" s="16">
        <f t="shared" si="320"/>
        <v>-66.666666666666032</v>
      </c>
      <c r="L1687" s="16">
        <f t="shared" si="324"/>
        <v>-66.690911458332693</v>
      </c>
      <c r="M1687" s="16">
        <f t="shared" si="321"/>
        <v>2231393.0563239064</v>
      </c>
      <c r="N1687" s="16">
        <f t="shared" si="322"/>
        <v>2890698.6264931769</v>
      </c>
      <c r="O1687" s="16">
        <f t="shared" si="323"/>
        <v>35.083333333333336</v>
      </c>
      <c r="P1687" s="16">
        <f t="shared" si="326"/>
        <v>-1.0014374999999905E-2</v>
      </c>
      <c r="Q1687">
        <f t="shared" si="317"/>
        <v>1.2868567123480779</v>
      </c>
      <c r="S1687" s="19">
        <f t="shared" si="318"/>
        <v>659305.5701692705</v>
      </c>
      <c r="V1687" t="str">
        <v/>
      </c>
    </row>
    <row r="1688" spans="2:22" x14ac:dyDescent="0.25">
      <c r="B1688" s="7" t="s">
        <v>63</v>
      </c>
      <c r="C1688" s="7">
        <v>1680</v>
      </c>
      <c r="D1688" s="7">
        <v>203</v>
      </c>
      <c r="E1688" s="13">
        <v>126</v>
      </c>
      <c r="F1688" s="16">
        <f t="shared" si="319"/>
        <v>-8.3333333333332538E-2</v>
      </c>
      <c r="G1688" s="16"/>
      <c r="H1688" s="16">
        <f t="shared" si="315"/>
        <v>0</v>
      </c>
      <c r="I1688" s="16">
        <f t="shared" si="316"/>
        <v>-2.4244791666666436E-2</v>
      </c>
      <c r="J1688" s="16">
        <f t="shared" si="325"/>
        <v>-2334.1819010416443</v>
      </c>
      <c r="K1688" s="16">
        <f t="shared" si="320"/>
        <v>-66.666666666666032</v>
      </c>
      <c r="L1688" s="16">
        <f t="shared" si="324"/>
        <v>-66.690911458332693</v>
      </c>
      <c r="M1688" s="16">
        <f t="shared" si="321"/>
        <v>2233727.2382249478</v>
      </c>
      <c r="N1688" s="16">
        <f t="shared" si="322"/>
        <v>2890698.6264931769</v>
      </c>
      <c r="O1688" s="16">
        <f t="shared" si="323"/>
        <v>35</v>
      </c>
      <c r="P1688" s="16">
        <f t="shared" si="326"/>
        <v>-1.0014374999999905E-2</v>
      </c>
      <c r="Q1688">
        <f t="shared" si="317"/>
        <v>1.2838000455729046</v>
      </c>
      <c r="S1688" s="19">
        <f t="shared" si="318"/>
        <v>656971.38826822909</v>
      </c>
      <c r="V1688" t="str">
        <v/>
      </c>
    </row>
    <row r="1689" spans="2:22" x14ac:dyDescent="0.25">
      <c r="B1689" s="7" t="s">
        <v>63</v>
      </c>
      <c r="C1689" s="7">
        <v>1681</v>
      </c>
      <c r="D1689" s="7">
        <v>204</v>
      </c>
      <c r="E1689" s="13">
        <v>125.7</v>
      </c>
      <c r="F1689" s="16">
        <f t="shared" si="319"/>
        <v>-5.5555555555556344E-2</v>
      </c>
      <c r="G1689" s="16"/>
      <c r="H1689" s="16">
        <f t="shared" si="315"/>
        <v>0</v>
      </c>
      <c r="I1689" s="16">
        <f t="shared" si="316"/>
        <v>-1.6163194444444674E-2</v>
      </c>
      <c r="J1689" s="16">
        <f t="shared" si="325"/>
        <v>-1552.4162167245593</v>
      </c>
      <c r="K1689" s="16">
        <f t="shared" si="320"/>
        <v>-44.444444444445075</v>
      </c>
      <c r="L1689" s="16">
        <f t="shared" si="324"/>
        <v>-44.46060763888952</v>
      </c>
      <c r="M1689" s="16">
        <f t="shared" si="321"/>
        <v>2235279.6544416724</v>
      </c>
      <c r="N1689" s="16">
        <f t="shared" si="322"/>
        <v>2890698.6264931769</v>
      </c>
      <c r="O1689" s="16">
        <f t="shared" si="323"/>
        <v>34.916666666666671</v>
      </c>
      <c r="P1689" s="16">
        <f t="shared" si="326"/>
        <v>-6.6762500000000953E-3</v>
      </c>
      <c r="Q1689">
        <f t="shared" si="317"/>
        <v>0.85382891919850767</v>
      </c>
      <c r="S1689" s="19">
        <f t="shared" si="318"/>
        <v>655418.97205150453</v>
      </c>
      <c r="V1689" t="str">
        <v/>
      </c>
    </row>
    <row r="1690" spans="2:22" x14ac:dyDescent="0.25">
      <c r="B1690" s="7" t="s">
        <v>63</v>
      </c>
      <c r="C1690" s="7">
        <v>1682</v>
      </c>
      <c r="D1690" s="7">
        <v>205</v>
      </c>
      <c r="E1690" s="13">
        <v>125.6</v>
      </c>
      <c r="F1690" s="16">
        <f t="shared" si="319"/>
        <v>-1.3888888888890073E-2</v>
      </c>
      <c r="G1690" s="16"/>
      <c r="H1690" s="16">
        <f t="shared" si="315"/>
        <v>0</v>
      </c>
      <c r="I1690" s="16">
        <f t="shared" si="316"/>
        <v>-4.0407986111114557E-3</v>
      </c>
      <c r="J1690" s="16">
        <f t="shared" si="325"/>
        <v>-387.79529996145277</v>
      </c>
      <c r="K1690" s="16">
        <f t="shared" si="320"/>
        <v>-11.111111111112058</v>
      </c>
      <c r="L1690" s="16">
        <f t="shared" si="324"/>
        <v>-11.115151909723169</v>
      </c>
      <c r="M1690" s="16">
        <f t="shared" si="321"/>
        <v>2235667.4497416336</v>
      </c>
      <c r="N1690" s="16">
        <f t="shared" si="322"/>
        <v>2890698.6264931769</v>
      </c>
      <c r="O1690" s="16">
        <f t="shared" si="323"/>
        <v>34.888888888888886</v>
      </c>
      <c r="P1690" s="16">
        <f t="shared" si="326"/>
        <v>-1.6690625000001424E-3</v>
      </c>
      <c r="Q1690">
        <f t="shared" si="317"/>
        <v>0.21328741497879902</v>
      </c>
      <c r="S1690" s="19">
        <f t="shared" si="318"/>
        <v>655031.1767515433</v>
      </c>
      <c r="V1690" t="str">
        <v/>
      </c>
    </row>
    <row r="1691" spans="2:22" x14ac:dyDescent="0.25">
      <c r="B1691" s="7" t="s">
        <v>63</v>
      </c>
      <c r="C1691" s="7">
        <v>1683</v>
      </c>
      <c r="D1691" s="7">
        <v>206</v>
      </c>
      <c r="E1691" s="13">
        <v>125.6</v>
      </c>
      <c r="F1691" s="16">
        <f t="shared" si="319"/>
        <v>2.7777777777778172E-2</v>
      </c>
      <c r="G1691" s="16"/>
      <c r="H1691" s="16">
        <f t="shared" si="315"/>
        <v>0</v>
      </c>
      <c r="I1691" s="16">
        <f t="shared" si="316"/>
        <v>8.0815972222223371E-3</v>
      </c>
      <c r="J1691" s="16">
        <f t="shared" si="325"/>
        <v>775.5905999228504</v>
      </c>
      <c r="K1691" s="16">
        <f t="shared" si="320"/>
        <v>22.222222222222538</v>
      </c>
      <c r="L1691" s="16">
        <f t="shared" si="324"/>
        <v>22.23030381944476</v>
      </c>
      <c r="M1691" s="16">
        <f t="shared" si="321"/>
        <v>2235667.4497416336</v>
      </c>
      <c r="N1691" s="16">
        <f t="shared" si="322"/>
        <v>2891474.2170930998</v>
      </c>
      <c r="O1691" s="16">
        <f t="shared" si="323"/>
        <v>34.888888888888886</v>
      </c>
      <c r="P1691" s="16">
        <f t="shared" si="326"/>
        <v>3.3381250000000477E-3</v>
      </c>
      <c r="Q1691">
        <f t="shared" si="317"/>
        <v>0</v>
      </c>
      <c r="S1691" s="19">
        <f t="shared" si="318"/>
        <v>655806.76735146623</v>
      </c>
      <c r="V1691" t="str">
        <v/>
      </c>
    </row>
    <row r="1692" spans="2:22" x14ac:dyDescent="0.25">
      <c r="B1692" s="7" t="s">
        <v>63</v>
      </c>
      <c r="C1692" s="7">
        <v>1684</v>
      </c>
      <c r="D1692" s="7">
        <v>207</v>
      </c>
      <c r="E1692" s="13">
        <v>125.8</v>
      </c>
      <c r="F1692" s="16">
        <f t="shared" si="319"/>
        <v>8.3333333333334522E-2</v>
      </c>
      <c r="G1692" s="16"/>
      <c r="H1692" s="16">
        <f t="shared" si="315"/>
        <v>0</v>
      </c>
      <c r="I1692" s="16">
        <f t="shared" si="316"/>
        <v>2.4244791666667015E-2</v>
      </c>
      <c r="J1692" s="16">
        <f t="shared" si="325"/>
        <v>2330.4768504051258</v>
      </c>
      <c r="K1692" s="16">
        <f t="shared" si="320"/>
        <v>66.666666666667624</v>
      </c>
      <c r="L1692" s="16">
        <f t="shared" si="324"/>
        <v>66.690911458334284</v>
      </c>
      <c r="M1692" s="16">
        <f t="shared" si="321"/>
        <v>2235667.4497416336</v>
      </c>
      <c r="N1692" s="16">
        <f t="shared" si="322"/>
        <v>2893804.6939435052</v>
      </c>
      <c r="O1692" s="16">
        <f t="shared" si="323"/>
        <v>34.944444444444443</v>
      </c>
      <c r="P1692" s="16">
        <f t="shared" si="326"/>
        <v>1.0014375000000145E-2</v>
      </c>
      <c r="Q1692">
        <f t="shared" si="317"/>
        <v>0</v>
      </c>
      <c r="S1692" s="19">
        <f t="shared" si="318"/>
        <v>658137.24420187157</v>
      </c>
      <c r="V1692" t="str">
        <v/>
      </c>
    </row>
    <row r="1693" spans="2:22" x14ac:dyDescent="0.25">
      <c r="B1693" s="7" t="s">
        <v>63</v>
      </c>
      <c r="C1693" s="7">
        <v>1685</v>
      </c>
      <c r="D1693" s="7">
        <v>208</v>
      </c>
      <c r="E1693" s="13">
        <v>126.2</v>
      </c>
      <c r="F1693" s="16">
        <f t="shared" si="319"/>
        <v>0.11111111111111072</v>
      </c>
      <c r="G1693" s="16"/>
      <c r="H1693" s="16">
        <f t="shared" si="315"/>
        <v>0</v>
      </c>
      <c r="I1693" s="16">
        <f t="shared" si="316"/>
        <v>3.2326388888888773E-2</v>
      </c>
      <c r="J1693" s="16">
        <f t="shared" si="325"/>
        <v>3117.1826022376436</v>
      </c>
      <c r="K1693" s="16">
        <f t="shared" si="320"/>
        <v>88.888888888888573</v>
      </c>
      <c r="L1693" s="16">
        <f t="shared" si="324"/>
        <v>88.921215277777463</v>
      </c>
      <c r="M1693" s="16">
        <f t="shared" si="321"/>
        <v>2235667.4497416336</v>
      </c>
      <c r="N1693" s="16">
        <f t="shared" si="322"/>
        <v>2896921.8765457426</v>
      </c>
      <c r="O1693" s="16">
        <f t="shared" si="323"/>
        <v>35.055555555555557</v>
      </c>
      <c r="P1693" s="16">
        <f t="shared" si="326"/>
        <v>1.3352499999999955E-2</v>
      </c>
      <c r="Q1693">
        <f t="shared" si="317"/>
        <v>0</v>
      </c>
      <c r="S1693" s="19">
        <f t="shared" si="318"/>
        <v>661254.42680410901</v>
      </c>
      <c r="V1693" t="str">
        <v/>
      </c>
    </row>
    <row r="1694" spans="2:22" x14ac:dyDescent="0.25">
      <c r="B1694" s="7" t="s">
        <v>63</v>
      </c>
      <c r="C1694" s="7">
        <v>1686</v>
      </c>
      <c r="D1694" s="7">
        <v>209</v>
      </c>
      <c r="E1694" s="13">
        <v>126.6</v>
      </c>
      <c r="F1694" s="16">
        <f t="shared" si="319"/>
        <v>0.11111111111111072</v>
      </c>
      <c r="G1694" s="16"/>
      <c r="H1694" s="16">
        <f t="shared" si="315"/>
        <v>0</v>
      </c>
      <c r="I1694" s="16">
        <f t="shared" si="316"/>
        <v>3.2326388888888773E-2</v>
      </c>
      <c r="J1694" s="16">
        <f t="shared" si="325"/>
        <v>3127.0627372685071</v>
      </c>
      <c r="K1694" s="16">
        <f t="shared" si="320"/>
        <v>88.888888888888573</v>
      </c>
      <c r="L1694" s="16">
        <f t="shared" si="324"/>
        <v>88.921215277777463</v>
      </c>
      <c r="M1694" s="16">
        <f t="shared" si="321"/>
        <v>2235667.4497416336</v>
      </c>
      <c r="N1694" s="16">
        <f t="shared" si="322"/>
        <v>2900048.939283011</v>
      </c>
      <c r="O1694" s="16">
        <f t="shared" si="323"/>
        <v>35.166666666666664</v>
      </c>
      <c r="P1694" s="16">
        <f t="shared" si="326"/>
        <v>1.3352499999999955E-2</v>
      </c>
      <c r="Q1694">
        <f t="shared" si="317"/>
        <v>0</v>
      </c>
      <c r="S1694" s="19">
        <f t="shared" si="318"/>
        <v>664381.48954137741</v>
      </c>
      <c r="V1694" t="str">
        <v/>
      </c>
    </row>
    <row r="1695" spans="2:22" x14ac:dyDescent="0.25">
      <c r="B1695" s="7" t="s">
        <v>63</v>
      </c>
      <c r="C1695" s="7">
        <v>1687</v>
      </c>
      <c r="D1695" s="7">
        <v>210</v>
      </c>
      <c r="E1695" s="13">
        <v>127</v>
      </c>
      <c r="F1695" s="16">
        <f t="shared" si="319"/>
        <v>0.11111111111111269</v>
      </c>
      <c r="G1695" s="16"/>
      <c r="H1695" s="16">
        <f t="shared" si="315"/>
        <v>0</v>
      </c>
      <c r="I1695" s="16">
        <f t="shared" si="316"/>
        <v>3.2326388888889349E-2</v>
      </c>
      <c r="J1695" s="16">
        <f t="shared" si="325"/>
        <v>3136.9428722994276</v>
      </c>
      <c r="K1695" s="16">
        <f t="shared" si="320"/>
        <v>88.88888888889015</v>
      </c>
      <c r="L1695" s="16">
        <f t="shared" si="324"/>
        <v>88.921215277779041</v>
      </c>
      <c r="M1695" s="16">
        <f t="shared" si="321"/>
        <v>2235667.4497416336</v>
      </c>
      <c r="N1695" s="16">
        <f t="shared" si="322"/>
        <v>2903185.8821553104</v>
      </c>
      <c r="O1695" s="16">
        <f t="shared" si="323"/>
        <v>35.277777777777779</v>
      </c>
      <c r="P1695" s="16">
        <f t="shared" si="326"/>
        <v>1.3352500000000191E-2</v>
      </c>
      <c r="Q1695">
        <f t="shared" si="317"/>
        <v>0</v>
      </c>
      <c r="S1695" s="19">
        <f t="shared" si="318"/>
        <v>667518.43241367675</v>
      </c>
      <c r="V1695" t="str">
        <v/>
      </c>
    </row>
    <row r="1696" spans="2:22" x14ac:dyDescent="0.25">
      <c r="B1696" s="7" t="s">
        <v>63</v>
      </c>
      <c r="C1696" s="7">
        <v>1688</v>
      </c>
      <c r="D1696" s="7">
        <v>211</v>
      </c>
      <c r="E1696" s="13">
        <v>127.4</v>
      </c>
      <c r="F1696" s="16">
        <f t="shared" si="319"/>
        <v>8.3333333333332538E-2</v>
      </c>
      <c r="G1696" s="16"/>
      <c r="H1696" s="16">
        <f t="shared" si="315"/>
        <v>0</v>
      </c>
      <c r="I1696" s="16">
        <f t="shared" si="316"/>
        <v>2.4244791666666436E-2</v>
      </c>
      <c r="J1696" s="16">
        <f t="shared" si="325"/>
        <v>2360.1172554976629</v>
      </c>
      <c r="K1696" s="16">
        <f t="shared" si="320"/>
        <v>66.666666666666032</v>
      </c>
      <c r="L1696" s="16">
        <f t="shared" si="324"/>
        <v>66.690911458332693</v>
      </c>
      <c r="M1696" s="16">
        <f t="shared" si="321"/>
        <v>2235667.4497416336</v>
      </c>
      <c r="N1696" s="16">
        <f t="shared" si="322"/>
        <v>2905545.9994108081</v>
      </c>
      <c r="O1696" s="16">
        <f t="shared" si="323"/>
        <v>35.388888888888893</v>
      </c>
      <c r="P1696" s="16">
        <f t="shared" si="326"/>
        <v>1.0014374999999905E-2</v>
      </c>
      <c r="Q1696">
        <f t="shared" si="317"/>
        <v>0</v>
      </c>
      <c r="S1696" s="19">
        <f t="shared" si="318"/>
        <v>669878.54966917448</v>
      </c>
      <c r="V1696" t="str">
        <v/>
      </c>
    </row>
    <row r="1697" spans="2:22" x14ac:dyDescent="0.25">
      <c r="B1697" s="7" t="s">
        <v>63</v>
      </c>
      <c r="C1697" s="7">
        <v>1689</v>
      </c>
      <c r="D1697" s="7">
        <v>212</v>
      </c>
      <c r="E1697" s="13">
        <v>127.6</v>
      </c>
      <c r="F1697" s="16">
        <f t="shared" si="319"/>
        <v>5.5555555555554373E-2</v>
      </c>
      <c r="G1697" s="16"/>
      <c r="H1697" s="16">
        <f t="shared" si="315"/>
        <v>0</v>
      </c>
      <c r="I1697" s="16">
        <f t="shared" si="316"/>
        <v>1.6163194444444102E-2</v>
      </c>
      <c r="J1697" s="16">
        <f t="shared" si="325"/>
        <v>1575.8815374228059</v>
      </c>
      <c r="K1697" s="16">
        <f t="shared" si="320"/>
        <v>44.444444444443498</v>
      </c>
      <c r="L1697" s="16">
        <f t="shared" si="324"/>
        <v>44.460607638887943</v>
      </c>
      <c r="M1697" s="16">
        <f t="shared" si="321"/>
        <v>2235667.4497416336</v>
      </c>
      <c r="N1697" s="16">
        <f t="shared" si="322"/>
        <v>2907121.8809482311</v>
      </c>
      <c r="O1697" s="16">
        <f t="shared" si="323"/>
        <v>35.444444444444443</v>
      </c>
      <c r="P1697" s="16">
        <f t="shared" si="326"/>
        <v>6.6762499999998585E-3</v>
      </c>
      <c r="Q1697">
        <f t="shared" si="317"/>
        <v>0</v>
      </c>
      <c r="S1697" s="19">
        <f t="shared" si="318"/>
        <v>671454.43120659748</v>
      </c>
      <c r="V1697" t="str">
        <v/>
      </c>
    </row>
    <row r="1698" spans="2:22" x14ac:dyDescent="0.25">
      <c r="B1698" s="7" t="s">
        <v>63</v>
      </c>
      <c r="C1698" s="7">
        <v>1690</v>
      </c>
      <c r="D1698" s="7">
        <v>213</v>
      </c>
      <c r="E1698" s="13">
        <v>127.8</v>
      </c>
      <c r="F1698" s="16">
        <f t="shared" si="319"/>
        <v>4.1666666666668246E-2</v>
      </c>
      <c r="G1698" s="16"/>
      <c r="H1698" s="16">
        <f t="shared" si="315"/>
        <v>0</v>
      </c>
      <c r="I1698" s="16">
        <f t="shared" si="316"/>
        <v>1.2122395833333794E-2</v>
      </c>
      <c r="J1698" s="16">
        <f t="shared" si="325"/>
        <v>1183.7636783854616</v>
      </c>
      <c r="K1698" s="16">
        <f t="shared" si="320"/>
        <v>33.3333333333346</v>
      </c>
      <c r="L1698" s="16">
        <f t="shared" si="324"/>
        <v>33.345455729167931</v>
      </c>
      <c r="M1698" s="16">
        <f t="shared" si="321"/>
        <v>2235667.4497416336</v>
      </c>
      <c r="N1698" s="16">
        <f t="shared" si="322"/>
        <v>2908305.6446266165</v>
      </c>
      <c r="O1698" s="16">
        <f t="shared" si="323"/>
        <v>35.5</v>
      </c>
      <c r="P1698" s="16">
        <f t="shared" si="326"/>
        <v>5.0071875000001903E-3</v>
      </c>
      <c r="Q1698">
        <f t="shared" si="317"/>
        <v>0</v>
      </c>
      <c r="S1698" s="19">
        <f t="shared" si="318"/>
        <v>672638.19488498289</v>
      </c>
      <c r="V1698" t="str">
        <v/>
      </c>
    </row>
    <row r="1699" spans="2:22" x14ac:dyDescent="0.25">
      <c r="B1699" s="7" t="s">
        <v>63</v>
      </c>
      <c r="C1699" s="7">
        <v>1691</v>
      </c>
      <c r="D1699" s="7">
        <v>214</v>
      </c>
      <c r="E1699" s="13">
        <v>127.9</v>
      </c>
      <c r="F1699" s="16">
        <f t="shared" si="319"/>
        <v>2.7777777777778172E-2</v>
      </c>
      <c r="G1699" s="16"/>
      <c r="H1699" s="16">
        <f t="shared" si="315"/>
        <v>0</v>
      </c>
      <c r="I1699" s="16">
        <f t="shared" si="316"/>
        <v>8.0815972222223371E-3</v>
      </c>
      <c r="J1699" s="16">
        <f t="shared" si="325"/>
        <v>789.79329402971803</v>
      </c>
      <c r="K1699" s="16">
        <f t="shared" si="320"/>
        <v>22.222222222222538</v>
      </c>
      <c r="L1699" s="16">
        <f t="shared" si="324"/>
        <v>22.23030381944476</v>
      </c>
      <c r="M1699" s="16">
        <f t="shared" si="321"/>
        <v>2235667.4497416336</v>
      </c>
      <c r="N1699" s="16">
        <f t="shared" si="322"/>
        <v>2909095.4379206463</v>
      </c>
      <c r="O1699" s="16">
        <f t="shared" si="323"/>
        <v>35.527777777777779</v>
      </c>
      <c r="P1699" s="16">
        <f t="shared" si="326"/>
        <v>3.3381250000000477E-3</v>
      </c>
      <c r="Q1699">
        <f t="shared" si="317"/>
        <v>0</v>
      </c>
      <c r="S1699" s="19">
        <f t="shared" si="318"/>
        <v>673427.98817901267</v>
      </c>
      <c r="V1699" t="str">
        <v/>
      </c>
    </row>
    <row r="1700" spans="2:22" x14ac:dyDescent="0.25">
      <c r="B1700" s="7" t="s">
        <v>63</v>
      </c>
      <c r="C1700" s="7">
        <v>1692</v>
      </c>
      <c r="D1700" s="7">
        <v>215</v>
      </c>
      <c r="E1700" s="13">
        <v>128</v>
      </c>
      <c r="F1700" s="16">
        <f t="shared" si="319"/>
        <v>2.7777777777776198E-2</v>
      </c>
      <c r="G1700" s="16"/>
      <c r="H1700" s="16">
        <f t="shared" si="315"/>
        <v>0</v>
      </c>
      <c r="I1700" s="16">
        <f t="shared" si="316"/>
        <v>8.081597222221763E-3</v>
      </c>
      <c r="J1700" s="16">
        <f t="shared" si="325"/>
        <v>790.41080246909087</v>
      </c>
      <c r="K1700" s="16">
        <f t="shared" si="320"/>
        <v>22.222222222220957</v>
      </c>
      <c r="L1700" s="16">
        <f t="shared" si="324"/>
        <v>22.230303819443179</v>
      </c>
      <c r="M1700" s="16">
        <f t="shared" si="321"/>
        <v>2235667.4497416336</v>
      </c>
      <c r="N1700" s="16">
        <f t="shared" si="322"/>
        <v>2909885.8487231154</v>
      </c>
      <c r="O1700" s="16">
        <f t="shared" si="323"/>
        <v>35.555555555555557</v>
      </c>
      <c r="P1700" s="16">
        <f t="shared" si="326"/>
        <v>3.3381249999998104E-3</v>
      </c>
      <c r="Q1700">
        <f t="shared" si="317"/>
        <v>0</v>
      </c>
      <c r="S1700" s="19">
        <f t="shared" si="318"/>
        <v>674218.39898148179</v>
      </c>
      <c r="V1700" t="str">
        <v/>
      </c>
    </row>
    <row r="1701" spans="2:22" x14ac:dyDescent="0.25">
      <c r="B1701" s="7" t="s">
        <v>63</v>
      </c>
      <c r="C1701" s="7">
        <v>1693</v>
      </c>
      <c r="D1701" s="7">
        <v>216</v>
      </c>
      <c r="E1701" s="13">
        <v>128.1</v>
      </c>
      <c r="F1701" s="16">
        <f t="shared" si="319"/>
        <v>2.7777777777776198E-2</v>
      </c>
      <c r="G1701" s="16"/>
      <c r="H1701" s="16">
        <f t="shared" si="315"/>
        <v>0</v>
      </c>
      <c r="I1701" s="16">
        <f t="shared" si="316"/>
        <v>8.081597222221763E-3</v>
      </c>
      <c r="J1701" s="16">
        <f t="shared" si="325"/>
        <v>791.02831090851987</v>
      </c>
      <c r="K1701" s="16">
        <f t="shared" si="320"/>
        <v>22.222222222220957</v>
      </c>
      <c r="L1701" s="16">
        <f t="shared" si="324"/>
        <v>22.230303819443179</v>
      </c>
      <c r="M1701" s="16">
        <f t="shared" si="321"/>
        <v>2235667.4497416336</v>
      </c>
      <c r="N1701" s="16">
        <f t="shared" si="322"/>
        <v>2910676.8770340239</v>
      </c>
      <c r="O1701" s="16">
        <f t="shared" si="323"/>
        <v>35.583333333333336</v>
      </c>
      <c r="P1701" s="16">
        <f t="shared" si="326"/>
        <v>3.3381249999998104E-3</v>
      </c>
      <c r="Q1701">
        <f t="shared" si="317"/>
        <v>0</v>
      </c>
      <c r="S1701" s="19">
        <f t="shared" si="318"/>
        <v>675009.42729239026</v>
      </c>
      <c r="V1701" t="str">
        <v/>
      </c>
    </row>
    <row r="1702" spans="2:22" x14ac:dyDescent="0.25">
      <c r="B1702" s="7" t="s">
        <v>63</v>
      </c>
      <c r="C1702" s="7">
        <v>1694</v>
      </c>
      <c r="D1702" s="7">
        <v>217</v>
      </c>
      <c r="E1702" s="13">
        <v>128.19999999999999</v>
      </c>
      <c r="F1702" s="16">
        <f t="shared" si="319"/>
        <v>2.7777777777780146E-2</v>
      </c>
      <c r="G1702" s="16"/>
      <c r="H1702" s="16">
        <f t="shared" si="315"/>
        <v>0</v>
      </c>
      <c r="I1702" s="16">
        <f t="shared" si="316"/>
        <v>8.0815972222229113E-3</v>
      </c>
      <c r="J1702" s="16">
        <f t="shared" si="325"/>
        <v>791.6458193480612</v>
      </c>
      <c r="K1702" s="16">
        <f t="shared" si="320"/>
        <v>22.222222222224115</v>
      </c>
      <c r="L1702" s="16">
        <f t="shared" si="324"/>
        <v>22.230303819446338</v>
      </c>
      <c r="M1702" s="16">
        <f t="shared" si="321"/>
        <v>2235667.4497416336</v>
      </c>
      <c r="N1702" s="16">
        <f t="shared" si="322"/>
        <v>2911468.5228533722</v>
      </c>
      <c r="O1702" s="16">
        <f t="shared" si="323"/>
        <v>35.611111111111107</v>
      </c>
      <c r="P1702" s="16">
        <f t="shared" si="326"/>
        <v>3.3381250000002849E-3</v>
      </c>
      <c r="Q1702">
        <f t="shared" si="317"/>
        <v>0</v>
      </c>
      <c r="S1702" s="19">
        <f t="shared" si="318"/>
        <v>675801.07311173854</v>
      </c>
      <c r="V1702" t="str">
        <v/>
      </c>
    </row>
    <row r="1703" spans="2:22" x14ac:dyDescent="0.25">
      <c r="B1703" s="7" t="s">
        <v>63</v>
      </c>
      <c r="C1703" s="7">
        <v>1695</v>
      </c>
      <c r="D1703" s="7">
        <v>218</v>
      </c>
      <c r="E1703" s="13">
        <v>128.30000000000001</v>
      </c>
      <c r="F1703" s="16">
        <f t="shared" si="319"/>
        <v>2.7777777777780146E-2</v>
      </c>
      <c r="G1703" s="16"/>
      <c r="H1703" s="16">
        <f t="shared" si="315"/>
        <v>0</v>
      </c>
      <c r="I1703" s="16">
        <f t="shared" si="316"/>
        <v>8.0815972222229113E-3</v>
      </c>
      <c r="J1703" s="16">
        <f t="shared" si="325"/>
        <v>792.26332778749043</v>
      </c>
      <c r="K1703" s="16">
        <f t="shared" si="320"/>
        <v>22.222222222224115</v>
      </c>
      <c r="L1703" s="16">
        <f t="shared" si="324"/>
        <v>22.230303819446338</v>
      </c>
      <c r="M1703" s="16">
        <f t="shared" si="321"/>
        <v>2235667.4497416336</v>
      </c>
      <c r="N1703" s="16">
        <f t="shared" si="322"/>
        <v>2912260.7861811598</v>
      </c>
      <c r="O1703" s="16">
        <f t="shared" si="323"/>
        <v>35.638888888888893</v>
      </c>
      <c r="P1703" s="16">
        <f t="shared" si="326"/>
        <v>3.3381250000002849E-3</v>
      </c>
      <c r="Q1703">
        <f t="shared" si="317"/>
        <v>0</v>
      </c>
      <c r="S1703" s="19">
        <f t="shared" si="318"/>
        <v>676593.33643952617</v>
      </c>
      <c r="V1703" t="str">
        <v/>
      </c>
    </row>
    <row r="1704" spans="2:22" x14ac:dyDescent="0.25">
      <c r="B1704" s="7" t="s">
        <v>63</v>
      </c>
      <c r="C1704" s="7">
        <v>1696</v>
      </c>
      <c r="D1704" s="7">
        <v>219</v>
      </c>
      <c r="E1704" s="13">
        <v>128.4</v>
      </c>
      <c r="F1704" s="16">
        <f t="shared" si="319"/>
        <v>2.7777777777776198E-2</v>
      </c>
      <c r="G1704" s="16"/>
      <c r="H1704" s="16">
        <f t="shared" si="315"/>
        <v>0</v>
      </c>
      <c r="I1704" s="16">
        <f t="shared" si="316"/>
        <v>8.081597222221763E-3</v>
      </c>
      <c r="J1704" s="16">
        <f t="shared" si="325"/>
        <v>792.88083622680688</v>
      </c>
      <c r="K1704" s="16">
        <f t="shared" si="320"/>
        <v>22.222222222220957</v>
      </c>
      <c r="L1704" s="16">
        <f t="shared" si="324"/>
        <v>22.230303819443179</v>
      </c>
      <c r="M1704" s="16">
        <f t="shared" si="321"/>
        <v>2235667.4497416336</v>
      </c>
      <c r="N1704" s="16">
        <f t="shared" si="322"/>
        <v>2913053.6670173868</v>
      </c>
      <c r="O1704" s="16">
        <f t="shared" si="323"/>
        <v>35.666666666666671</v>
      </c>
      <c r="P1704" s="16">
        <f t="shared" si="326"/>
        <v>3.3381249999998104E-3</v>
      </c>
      <c r="Q1704">
        <f t="shared" si="317"/>
        <v>0</v>
      </c>
      <c r="S1704" s="19">
        <f t="shared" si="318"/>
        <v>677386.21727575315</v>
      </c>
      <c r="V1704" t="str">
        <v/>
      </c>
    </row>
    <row r="1705" spans="2:22" x14ac:dyDescent="0.25">
      <c r="B1705" s="7" t="s">
        <v>63</v>
      </c>
      <c r="C1705" s="7">
        <v>1697</v>
      </c>
      <c r="D1705" s="7">
        <v>220</v>
      </c>
      <c r="E1705" s="13">
        <v>128.5</v>
      </c>
      <c r="F1705" s="16">
        <f t="shared" si="319"/>
        <v>2.7777777777776198E-2</v>
      </c>
      <c r="G1705" s="16"/>
      <c r="H1705" s="16">
        <f t="shared" si="315"/>
        <v>0</v>
      </c>
      <c r="I1705" s="16">
        <f t="shared" si="316"/>
        <v>8.081597222221763E-3</v>
      </c>
      <c r="J1705" s="16">
        <f t="shared" si="325"/>
        <v>793.49834466623565</v>
      </c>
      <c r="K1705" s="16">
        <f t="shared" si="320"/>
        <v>22.222222222220957</v>
      </c>
      <c r="L1705" s="16">
        <f t="shared" si="324"/>
        <v>22.230303819443179</v>
      </c>
      <c r="M1705" s="16">
        <f t="shared" si="321"/>
        <v>2235667.4497416336</v>
      </c>
      <c r="N1705" s="16">
        <f t="shared" si="322"/>
        <v>2913847.1653620531</v>
      </c>
      <c r="O1705" s="16">
        <f t="shared" si="323"/>
        <v>35.694444444444443</v>
      </c>
      <c r="P1705" s="16">
        <f t="shared" si="326"/>
        <v>3.3381249999998104E-3</v>
      </c>
      <c r="Q1705">
        <f t="shared" si="317"/>
        <v>0</v>
      </c>
      <c r="S1705" s="19">
        <f t="shared" si="318"/>
        <v>678179.71562041948</v>
      </c>
      <c r="V1705" t="str">
        <v/>
      </c>
    </row>
    <row r="1706" spans="2:22" x14ac:dyDescent="0.25">
      <c r="B1706" s="7" t="s">
        <v>63</v>
      </c>
      <c r="C1706" s="7">
        <v>1698</v>
      </c>
      <c r="D1706" s="7">
        <v>221</v>
      </c>
      <c r="E1706" s="13">
        <v>128.6</v>
      </c>
      <c r="F1706" s="16">
        <f t="shared" si="319"/>
        <v>1.3888888888888099E-2</v>
      </c>
      <c r="G1706" s="16"/>
      <c r="H1706" s="16">
        <f t="shared" si="315"/>
        <v>0</v>
      </c>
      <c r="I1706" s="16">
        <f t="shared" si="316"/>
        <v>4.0407986111108815E-3</v>
      </c>
      <c r="J1706" s="16">
        <f t="shared" si="325"/>
        <v>397.05792655283233</v>
      </c>
      <c r="K1706" s="16">
        <f t="shared" si="320"/>
        <v>11.111111111110478</v>
      </c>
      <c r="L1706" s="16">
        <f t="shared" si="324"/>
        <v>11.11515190972159</v>
      </c>
      <c r="M1706" s="16">
        <f t="shared" si="321"/>
        <v>2235667.4497416336</v>
      </c>
      <c r="N1706" s="16">
        <f t="shared" si="322"/>
        <v>2914244.2232886059</v>
      </c>
      <c r="O1706" s="16">
        <f t="shared" si="323"/>
        <v>35.722222222222221</v>
      </c>
      <c r="P1706" s="16">
        <f t="shared" si="326"/>
        <v>1.6690624999999052E-3</v>
      </c>
      <c r="Q1706">
        <f t="shared" si="317"/>
        <v>0</v>
      </c>
      <c r="S1706" s="19">
        <f t="shared" si="318"/>
        <v>678576.77354697231</v>
      </c>
      <c r="V1706" t="str">
        <v/>
      </c>
    </row>
    <row r="1707" spans="2:22" x14ac:dyDescent="0.25">
      <c r="B1707" s="7" t="s">
        <v>63</v>
      </c>
      <c r="C1707" s="7">
        <v>1699</v>
      </c>
      <c r="D1707" s="7">
        <v>222</v>
      </c>
      <c r="E1707" s="13">
        <v>128.6</v>
      </c>
      <c r="F1707" s="16">
        <f t="shared" si="319"/>
        <v>-1.3888888888888099E-2</v>
      </c>
      <c r="G1707" s="16"/>
      <c r="H1707" s="16">
        <f t="shared" si="315"/>
        <v>0</v>
      </c>
      <c r="I1707" s="16">
        <f t="shared" si="316"/>
        <v>-4.0407986111108815E-3</v>
      </c>
      <c r="J1707" s="16">
        <f t="shared" si="325"/>
        <v>-397.05792655283233</v>
      </c>
      <c r="K1707" s="16">
        <f t="shared" si="320"/>
        <v>-11.111111111110478</v>
      </c>
      <c r="L1707" s="16">
        <f t="shared" si="324"/>
        <v>-11.11515190972159</v>
      </c>
      <c r="M1707" s="16">
        <f t="shared" si="321"/>
        <v>2236064.5076681864</v>
      </c>
      <c r="N1707" s="16">
        <f t="shared" si="322"/>
        <v>2914244.2232886059</v>
      </c>
      <c r="O1707" s="16">
        <f t="shared" si="323"/>
        <v>35.722222222222221</v>
      </c>
      <c r="P1707" s="16">
        <f t="shared" si="326"/>
        <v>-1.6690624999999052E-3</v>
      </c>
      <c r="Q1707">
        <f t="shared" si="317"/>
        <v>0.21838185960405782</v>
      </c>
      <c r="S1707" s="19">
        <f t="shared" si="318"/>
        <v>678179.71562041948</v>
      </c>
      <c r="V1707" t="str">
        <v/>
      </c>
    </row>
    <row r="1708" spans="2:22" x14ac:dyDescent="0.25">
      <c r="B1708" s="7" t="s">
        <v>63</v>
      </c>
      <c r="C1708" s="7">
        <v>1700</v>
      </c>
      <c r="D1708" s="7">
        <v>223</v>
      </c>
      <c r="E1708" s="13">
        <v>128.5</v>
      </c>
      <c r="F1708" s="16">
        <f t="shared" si="319"/>
        <v>-4.1666666666664298E-2</v>
      </c>
      <c r="G1708" s="16"/>
      <c r="H1708" s="16">
        <f t="shared" si="315"/>
        <v>0</v>
      </c>
      <c r="I1708" s="16">
        <f t="shared" si="316"/>
        <v>-1.2122395833332645E-2</v>
      </c>
      <c r="J1708" s="16">
        <f t="shared" si="325"/>
        <v>-1190.2475169993536</v>
      </c>
      <c r="K1708" s="16">
        <f t="shared" si="320"/>
        <v>-33.333333333331439</v>
      </c>
      <c r="L1708" s="16">
        <f t="shared" si="324"/>
        <v>-33.345455729164769</v>
      </c>
      <c r="M1708" s="16">
        <f t="shared" si="321"/>
        <v>2237254.7551851859</v>
      </c>
      <c r="N1708" s="16">
        <f t="shared" si="322"/>
        <v>2914244.2232886059</v>
      </c>
      <c r="O1708" s="16">
        <f t="shared" si="323"/>
        <v>35.694444444444443</v>
      </c>
      <c r="P1708" s="16">
        <f t="shared" si="326"/>
        <v>-5.0071874999997159E-3</v>
      </c>
      <c r="Q1708">
        <f t="shared" si="317"/>
        <v>0.65463613434964452</v>
      </c>
      <c r="S1708" s="19">
        <f t="shared" si="318"/>
        <v>676989.46810341999</v>
      </c>
      <c r="V1708" t="str">
        <v/>
      </c>
    </row>
    <row r="1709" spans="2:22" x14ac:dyDescent="0.25">
      <c r="B1709" s="7" t="s">
        <v>63</v>
      </c>
      <c r="C1709" s="7">
        <v>1701</v>
      </c>
      <c r="D1709" s="7">
        <v>224</v>
      </c>
      <c r="E1709" s="13">
        <v>128.30000000000001</v>
      </c>
      <c r="F1709" s="16">
        <f t="shared" si="319"/>
        <v>-5.5555555555556344E-2</v>
      </c>
      <c r="G1709" s="16"/>
      <c r="H1709" s="16">
        <f t="shared" si="315"/>
        <v>0</v>
      </c>
      <c r="I1709" s="16">
        <f t="shared" si="316"/>
        <v>-1.6163194444444674E-2</v>
      </c>
      <c r="J1709" s="16">
        <f t="shared" si="325"/>
        <v>-1584.5266555748683</v>
      </c>
      <c r="K1709" s="16">
        <f t="shared" si="320"/>
        <v>-44.444444444445075</v>
      </c>
      <c r="L1709" s="16">
        <f t="shared" si="324"/>
        <v>-44.46060763888952</v>
      </c>
      <c r="M1709" s="16">
        <f t="shared" si="321"/>
        <v>2238839.2818407607</v>
      </c>
      <c r="N1709" s="16">
        <f t="shared" si="322"/>
        <v>2914244.2232886059</v>
      </c>
      <c r="O1709" s="16">
        <f t="shared" si="323"/>
        <v>35.638888888888893</v>
      </c>
      <c r="P1709" s="16">
        <f t="shared" si="326"/>
        <v>-6.6762500000000953E-3</v>
      </c>
      <c r="Q1709">
        <f t="shared" si="317"/>
        <v>0.87148966056617772</v>
      </c>
      <c r="S1709" s="19">
        <f t="shared" si="318"/>
        <v>675404.94144784519</v>
      </c>
      <c r="V1709" t="str">
        <v/>
      </c>
    </row>
    <row r="1710" spans="2:22" x14ac:dyDescent="0.25">
      <c r="B1710" s="7" t="s">
        <v>63</v>
      </c>
      <c r="C1710" s="7">
        <v>1702</v>
      </c>
      <c r="D1710" s="7">
        <v>225</v>
      </c>
      <c r="E1710" s="13">
        <v>128.1</v>
      </c>
      <c r="F1710" s="16">
        <f t="shared" si="319"/>
        <v>-5.5555555555556344E-2</v>
      </c>
      <c r="G1710" s="16"/>
      <c r="H1710" s="16">
        <f t="shared" si="315"/>
        <v>0</v>
      </c>
      <c r="I1710" s="16">
        <f t="shared" si="316"/>
        <v>-1.6163194444444674E-2</v>
      </c>
      <c r="J1710" s="16">
        <f t="shared" si="325"/>
        <v>-1582.0566218171523</v>
      </c>
      <c r="K1710" s="16">
        <f t="shared" si="320"/>
        <v>-44.444444444445075</v>
      </c>
      <c r="L1710" s="16">
        <f t="shared" si="324"/>
        <v>-44.46060763888952</v>
      </c>
      <c r="M1710" s="16">
        <f t="shared" si="321"/>
        <v>2240421.3384625777</v>
      </c>
      <c r="N1710" s="16">
        <f t="shared" si="322"/>
        <v>2914244.2232886059</v>
      </c>
      <c r="O1710" s="16">
        <f t="shared" si="323"/>
        <v>35.583333333333336</v>
      </c>
      <c r="P1710" s="16">
        <f t="shared" si="326"/>
        <v>-6.6762500000000953E-3</v>
      </c>
      <c r="Q1710">
        <f t="shared" si="317"/>
        <v>0.87013114199943375</v>
      </c>
      <c r="S1710" s="19">
        <f t="shared" si="318"/>
        <v>673822.88482602825</v>
      </c>
      <c r="V1710" t="str">
        <v/>
      </c>
    </row>
    <row r="1711" spans="2:22" x14ac:dyDescent="0.25">
      <c r="B1711" s="7" t="s">
        <v>63</v>
      </c>
      <c r="C1711" s="7">
        <v>1703</v>
      </c>
      <c r="D1711" s="7">
        <v>226</v>
      </c>
      <c r="E1711" s="13">
        <v>127.9</v>
      </c>
      <c r="F1711" s="16">
        <f t="shared" si="319"/>
        <v>-6.9444444444444448E-2</v>
      </c>
      <c r="G1711" s="16"/>
      <c r="H1711" s="16">
        <f t="shared" si="315"/>
        <v>0</v>
      </c>
      <c r="I1711" s="16">
        <f t="shared" si="316"/>
        <v>-2.0203993055555557E-2</v>
      </c>
      <c r="J1711" s="16">
        <f t="shared" si="325"/>
        <v>-1974.483235074267</v>
      </c>
      <c r="K1711" s="16">
        <f t="shared" si="320"/>
        <v>-55.555555555555557</v>
      </c>
      <c r="L1711" s="16">
        <f t="shared" si="324"/>
        <v>-55.57575954861111</v>
      </c>
      <c r="M1711" s="16">
        <f t="shared" si="321"/>
        <v>2242395.8216976519</v>
      </c>
      <c r="N1711" s="16">
        <f t="shared" si="322"/>
        <v>2914244.2232886059</v>
      </c>
      <c r="O1711" s="16">
        <f t="shared" si="323"/>
        <v>35.527777777777779</v>
      </c>
      <c r="P1711" s="16">
        <f t="shared" si="326"/>
        <v>-8.345312500000002E-3</v>
      </c>
      <c r="Q1711">
        <f t="shared" si="317"/>
        <v>1.085965779290847</v>
      </c>
      <c r="S1711" s="19">
        <f t="shared" si="318"/>
        <v>671848.40159095405</v>
      </c>
      <c r="V1711" t="str">
        <v/>
      </c>
    </row>
    <row r="1712" spans="2:22" x14ac:dyDescent="0.25">
      <c r="B1712" s="7" t="s">
        <v>63</v>
      </c>
      <c r="C1712" s="7">
        <v>1704</v>
      </c>
      <c r="D1712" s="7">
        <v>227</v>
      </c>
      <c r="E1712" s="13">
        <v>127.6</v>
      </c>
      <c r="F1712" s="16">
        <f t="shared" si="319"/>
        <v>-6.9444444444444448E-2</v>
      </c>
      <c r="G1712" s="16"/>
      <c r="H1712" s="16">
        <f t="shared" si="315"/>
        <v>0</v>
      </c>
      <c r="I1712" s="16">
        <f t="shared" si="316"/>
        <v>-2.0203993055555557E-2</v>
      </c>
      <c r="J1712" s="16">
        <f t="shared" si="325"/>
        <v>-1969.8519217785492</v>
      </c>
      <c r="K1712" s="16">
        <f t="shared" si="320"/>
        <v>-55.555555555555557</v>
      </c>
      <c r="L1712" s="16">
        <f t="shared" si="324"/>
        <v>-55.57575954861111</v>
      </c>
      <c r="M1712" s="16">
        <f t="shared" si="321"/>
        <v>2244365.6736194305</v>
      </c>
      <c r="N1712" s="16">
        <f t="shared" si="322"/>
        <v>2914244.2232886059</v>
      </c>
      <c r="O1712" s="16">
        <f t="shared" si="323"/>
        <v>35.444444444444443</v>
      </c>
      <c r="P1712" s="16">
        <f t="shared" si="326"/>
        <v>-8.345312500000002E-3</v>
      </c>
      <c r="Q1712">
        <f t="shared" si="317"/>
        <v>1.083418556978202</v>
      </c>
      <c r="S1712" s="19">
        <f t="shared" si="318"/>
        <v>669878.54966917541</v>
      </c>
      <c r="V1712" t="str">
        <v/>
      </c>
    </row>
    <row r="1713" spans="2:22" x14ac:dyDescent="0.25">
      <c r="B1713" s="7" t="s">
        <v>63</v>
      </c>
      <c r="C1713" s="7">
        <v>1705</v>
      </c>
      <c r="D1713" s="7">
        <v>228</v>
      </c>
      <c r="E1713" s="13">
        <v>127.4</v>
      </c>
      <c r="F1713" s="16">
        <f t="shared" si="319"/>
        <v>-5.5555555555554373E-2</v>
      </c>
      <c r="G1713" s="16"/>
      <c r="H1713" s="16">
        <f t="shared" si="315"/>
        <v>0</v>
      </c>
      <c r="I1713" s="16">
        <f t="shared" si="316"/>
        <v>-1.6163194444444102E-2</v>
      </c>
      <c r="J1713" s="16">
        <f t="shared" si="325"/>
        <v>-1573.4115036650901</v>
      </c>
      <c r="K1713" s="16">
        <f t="shared" si="320"/>
        <v>-44.444444444443498</v>
      </c>
      <c r="L1713" s="16">
        <f t="shared" si="324"/>
        <v>-44.460607638887943</v>
      </c>
      <c r="M1713" s="16">
        <f t="shared" si="321"/>
        <v>2245939.0851230957</v>
      </c>
      <c r="N1713" s="16">
        <f t="shared" si="322"/>
        <v>2914244.2232886059</v>
      </c>
      <c r="O1713" s="16">
        <f t="shared" si="323"/>
        <v>35.388888888888893</v>
      </c>
      <c r="P1713" s="16">
        <f t="shared" si="326"/>
        <v>-6.6762499999998585E-3</v>
      </c>
      <c r="Q1713">
        <f t="shared" si="317"/>
        <v>0.86537632701579958</v>
      </c>
      <c r="S1713" s="19">
        <f t="shared" si="318"/>
        <v>668305.13816551026</v>
      </c>
      <c r="V1713" t="str">
        <v/>
      </c>
    </row>
    <row r="1714" spans="2:22" x14ac:dyDescent="0.25">
      <c r="B1714" s="7" t="s">
        <v>63</v>
      </c>
      <c r="C1714" s="7">
        <v>1706</v>
      </c>
      <c r="D1714" s="7">
        <v>229</v>
      </c>
      <c r="E1714" s="13">
        <v>127.2</v>
      </c>
      <c r="F1714" s="16">
        <f t="shared" si="319"/>
        <v>-5.5555555555556344E-2</v>
      </c>
      <c r="G1714" s="16"/>
      <c r="H1714" s="16">
        <f t="shared" si="315"/>
        <v>0</v>
      </c>
      <c r="I1714" s="16">
        <f t="shared" si="316"/>
        <v>-1.6163194444444674E-2</v>
      </c>
      <c r="J1714" s="16">
        <f t="shared" si="325"/>
        <v>-1570.9414699074298</v>
      </c>
      <c r="K1714" s="16">
        <f t="shared" si="320"/>
        <v>-44.444444444445075</v>
      </c>
      <c r="L1714" s="16">
        <f t="shared" si="324"/>
        <v>-44.46060763888952</v>
      </c>
      <c r="M1714" s="16">
        <f t="shared" si="321"/>
        <v>2247510.026593003</v>
      </c>
      <c r="N1714" s="16">
        <f t="shared" si="322"/>
        <v>2914244.2232886059</v>
      </c>
      <c r="O1714" s="16">
        <f t="shared" si="323"/>
        <v>35.333333333333336</v>
      </c>
      <c r="P1714" s="16">
        <f t="shared" si="326"/>
        <v>-6.6762500000000953E-3</v>
      </c>
      <c r="Q1714">
        <f t="shared" si="317"/>
        <v>0.86401780844908649</v>
      </c>
      <c r="S1714" s="19">
        <f t="shared" si="318"/>
        <v>666734.19669560296</v>
      </c>
      <c r="V1714" t="str">
        <v/>
      </c>
    </row>
    <row r="1715" spans="2:22" x14ac:dyDescent="0.25">
      <c r="B1715" s="7" t="s">
        <v>63</v>
      </c>
      <c r="C1715" s="7">
        <v>1707</v>
      </c>
      <c r="D1715" s="7">
        <v>230</v>
      </c>
      <c r="E1715" s="13">
        <v>127</v>
      </c>
      <c r="F1715" s="16">
        <f t="shared" si="319"/>
        <v>-4.1666666666666269E-2</v>
      </c>
      <c r="G1715" s="16"/>
      <c r="H1715" s="16">
        <f t="shared" si="315"/>
        <v>0</v>
      </c>
      <c r="I1715" s="16">
        <f t="shared" si="316"/>
        <v>-1.2122395833333218E-2</v>
      </c>
      <c r="J1715" s="16">
        <f t="shared" si="325"/>
        <v>-1176.3535771122572</v>
      </c>
      <c r="K1715" s="16">
        <f t="shared" si="320"/>
        <v>-33.333333333333016</v>
      </c>
      <c r="L1715" s="16">
        <f t="shared" si="324"/>
        <v>-33.345455729166346</v>
      </c>
      <c r="M1715" s="16">
        <f t="shared" si="321"/>
        <v>2248686.3801701153</v>
      </c>
      <c r="N1715" s="16">
        <f t="shared" si="322"/>
        <v>2914244.2232886059</v>
      </c>
      <c r="O1715" s="16">
        <f t="shared" si="323"/>
        <v>35.277777777777779</v>
      </c>
      <c r="P1715" s="16">
        <f t="shared" si="326"/>
        <v>-5.0071874999999526E-3</v>
      </c>
      <c r="Q1715">
        <f t="shared" si="317"/>
        <v>0.64699446741174149</v>
      </c>
      <c r="S1715" s="19">
        <f t="shared" si="318"/>
        <v>665557.84311849065</v>
      </c>
      <c r="V1715" t="str">
        <v/>
      </c>
    </row>
    <row r="1716" spans="2:22" x14ac:dyDescent="0.25">
      <c r="B1716" s="7" t="s">
        <v>63</v>
      </c>
      <c r="C1716" s="7">
        <v>1708</v>
      </c>
      <c r="D1716" s="7">
        <v>231</v>
      </c>
      <c r="E1716" s="13">
        <v>126.9</v>
      </c>
      <c r="F1716" s="16">
        <f t="shared" si="319"/>
        <v>-2.7777777777778172E-2</v>
      </c>
      <c r="G1716" s="16"/>
      <c r="H1716" s="16">
        <f t="shared" si="315"/>
        <v>0</v>
      </c>
      <c r="I1716" s="16">
        <f t="shared" si="316"/>
        <v>-8.0815972222223371E-3</v>
      </c>
      <c r="J1716" s="16">
        <f t="shared" si="325"/>
        <v>-783.61820963542777</v>
      </c>
      <c r="K1716" s="16">
        <f t="shared" si="320"/>
        <v>-22.222222222222538</v>
      </c>
      <c r="L1716" s="16">
        <f t="shared" si="324"/>
        <v>-22.23030381944476</v>
      </c>
      <c r="M1716" s="16">
        <f t="shared" si="321"/>
        <v>2249469.9983797506</v>
      </c>
      <c r="N1716" s="16">
        <f t="shared" si="322"/>
        <v>2914244.2232886059</v>
      </c>
      <c r="O1716" s="16">
        <f t="shared" si="323"/>
        <v>35.25</v>
      </c>
      <c r="P1716" s="16">
        <f t="shared" si="326"/>
        <v>-3.3381250000000477E-3</v>
      </c>
      <c r="Q1716">
        <f t="shared" si="317"/>
        <v>0.43099001529948533</v>
      </c>
      <c r="S1716" s="19">
        <f t="shared" si="318"/>
        <v>664774.22490885528</v>
      </c>
      <c r="V1716" t="str">
        <v/>
      </c>
    </row>
    <row r="1717" spans="2:22" x14ac:dyDescent="0.25">
      <c r="B1717" s="7" t="s">
        <v>63</v>
      </c>
      <c r="C1717" s="7">
        <v>1709</v>
      </c>
      <c r="D1717" s="7">
        <v>232</v>
      </c>
      <c r="E1717" s="13">
        <v>126.8</v>
      </c>
      <c r="F1717" s="16">
        <f t="shared" si="319"/>
        <v>-2.7777777777778172E-2</v>
      </c>
      <c r="G1717" s="16"/>
      <c r="H1717" s="16">
        <f t="shared" si="315"/>
        <v>0</v>
      </c>
      <c r="I1717" s="16">
        <f t="shared" si="316"/>
        <v>-8.0815972222223371E-3</v>
      </c>
      <c r="J1717" s="16">
        <f t="shared" si="325"/>
        <v>-783.00070119599877</v>
      </c>
      <c r="K1717" s="16">
        <f t="shared" si="320"/>
        <v>-22.222222222222538</v>
      </c>
      <c r="L1717" s="16">
        <f t="shared" si="324"/>
        <v>-22.23030381944476</v>
      </c>
      <c r="M1717" s="16">
        <f t="shared" si="321"/>
        <v>2250252.9990809467</v>
      </c>
      <c r="N1717" s="16">
        <f t="shared" si="322"/>
        <v>2914244.2232886059</v>
      </c>
      <c r="O1717" s="16">
        <f t="shared" si="323"/>
        <v>35.222222222222221</v>
      </c>
      <c r="P1717" s="16">
        <f t="shared" si="326"/>
        <v>-3.3381250000000477E-3</v>
      </c>
      <c r="Q1717">
        <f t="shared" si="317"/>
        <v>0.43065038565779934</v>
      </c>
      <c r="S1717" s="19">
        <f t="shared" si="318"/>
        <v>663991.22420765925</v>
      </c>
      <c r="V1717" t="str">
        <v/>
      </c>
    </row>
    <row r="1718" spans="2:22" x14ac:dyDescent="0.25">
      <c r="B1718" s="7" t="s">
        <v>63</v>
      </c>
      <c r="C1718" s="7">
        <v>1710</v>
      </c>
      <c r="D1718" s="7">
        <v>233</v>
      </c>
      <c r="E1718" s="13">
        <v>126.7</v>
      </c>
      <c r="F1718" s="16">
        <f t="shared" si="319"/>
        <v>0</v>
      </c>
      <c r="G1718" s="16"/>
      <c r="H1718" s="16">
        <f t="shared" si="315"/>
        <v>0</v>
      </c>
      <c r="I1718" s="16">
        <f t="shared" si="316"/>
        <v>0</v>
      </c>
      <c r="J1718" s="16">
        <f t="shared" si="325"/>
        <v>0</v>
      </c>
      <c r="K1718" s="16">
        <f t="shared" si="320"/>
        <v>0</v>
      </c>
      <c r="L1718" s="16">
        <f t="shared" si="324"/>
        <v>0</v>
      </c>
      <c r="M1718" s="16">
        <f t="shared" si="321"/>
        <v>2250252.9990809467</v>
      </c>
      <c r="N1718" s="16">
        <f t="shared" si="322"/>
        <v>2914244.2232886059</v>
      </c>
      <c r="O1718" s="16">
        <f t="shared" si="323"/>
        <v>35.19444444444445</v>
      </c>
      <c r="P1718" s="16">
        <f t="shared" si="326"/>
        <v>0</v>
      </c>
      <c r="Q1718">
        <f t="shared" si="317"/>
        <v>0</v>
      </c>
      <c r="S1718" s="19">
        <f t="shared" si="318"/>
        <v>663991.22420765925</v>
      </c>
      <c r="V1718" t="str">
        <v/>
      </c>
    </row>
    <row r="1719" spans="2:22" x14ac:dyDescent="0.25">
      <c r="B1719" s="7" t="s">
        <v>63</v>
      </c>
      <c r="C1719" s="7">
        <v>1711</v>
      </c>
      <c r="D1719" s="7">
        <v>234</v>
      </c>
      <c r="E1719" s="13">
        <v>126.8</v>
      </c>
      <c r="F1719" s="16">
        <f t="shared" si="319"/>
        <v>2.7777777777778172E-2</v>
      </c>
      <c r="G1719" s="16"/>
      <c r="H1719" s="16">
        <f t="shared" si="315"/>
        <v>0</v>
      </c>
      <c r="I1719" s="16">
        <f t="shared" si="316"/>
        <v>8.0815972222223371E-3</v>
      </c>
      <c r="J1719" s="16">
        <f t="shared" si="325"/>
        <v>783.00070119599877</v>
      </c>
      <c r="K1719" s="16">
        <f t="shared" si="320"/>
        <v>22.222222222222538</v>
      </c>
      <c r="L1719" s="16">
        <f t="shared" si="324"/>
        <v>22.23030381944476</v>
      </c>
      <c r="M1719" s="16">
        <f t="shared" si="321"/>
        <v>2250252.9990809467</v>
      </c>
      <c r="N1719" s="16">
        <f t="shared" si="322"/>
        <v>2915027.2239898019</v>
      </c>
      <c r="O1719" s="16">
        <f t="shared" si="323"/>
        <v>35.222222222222221</v>
      </c>
      <c r="P1719" s="16">
        <f t="shared" si="326"/>
        <v>3.3381250000000477E-3</v>
      </c>
      <c r="Q1719">
        <f t="shared" si="317"/>
        <v>0</v>
      </c>
      <c r="S1719" s="19">
        <f t="shared" si="318"/>
        <v>664774.22490885528</v>
      </c>
      <c r="V1719" t="str">
        <v/>
      </c>
    </row>
    <row r="1720" spans="2:22" x14ac:dyDescent="0.25">
      <c r="B1720" s="7" t="s">
        <v>63</v>
      </c>
      <c r="C1720" s="7">
        <v>1712</v>
      </c>
      <c r="D1720" s="7">
        <v>235</v>
      </c>
      <c r="E1720" s="13">
        <v>126.9</v>
      </c>
      <c r="F1720" s="16">
        <f t="shared" si="319"/>
        <v>4.1666666666666269E-2</v>
      </c>
      <c r="G1720" s="16"/>
      <c r="H1720" s="16">
        <f t="shared" si="315"/>
        <v>0</v>
      </c>
      <c r="I1720" s="16">
        <f t="shared" si="316"/>
        <v>1.2122395833333218E-2</v>
      </c>
      <c r="J1720" s="16">
        <f t="shared" si="325"/>
        <v>1175.4273144531137</v>
      </c>
      <c r="K1720" s="16">
        <f t="shared" si="320"/>
        <v>33.333333333333016</v>
      </c>
      <c r="L1720" s="16">
        <f t="shared" si="324"/>
        <v>33.345455729166346</v>
      </c>
      <c r="M1720" s="16">
        <f t="shared" si="321"/>
        <v>2250252.9990809467</v>
      </c>
      <c r="N1720" s="16">
        <f t="shared" si="322"/>
        <v>2916202.6513042552</v>
      </c>
      <c r="O1720" s="16">
        <f t="shared" si="323"/>
        <v>35.25</v>
      </c>
      <c r="P1720" s="16">
        <f t="shared" si="326"/>
        <v>5.0071874999999526E-3</v>
      </c>
      <c r="Q1720">
        <f t="shared" si="317"/>
        <v>0</v>
      </c>
      <c r="S1720" s="19">
        <f t="shared" si="318"/>
        <v>665949.65222330857</v>
      </c>
      <c r="V1720" t="str">
        <v/>
      </c>
    </row>
    <row r="1721" spans="2:22" x14ac:dyDescent="0.25">
      <c r="B1721" s="7" t="s">
        <v>63</v>
      </c>
      <c r="C1721" s="7">
        <v>1713</v>
      </c>
      <c r="D1721" s="7">
        <v>236</v>
      </c>
      <c r="E1721" s="13">
        <v>127.1</v>
      </c>
      <c r="F1721" s="16">
        <f t="shared" si="319"/>
        <v>6.9444444444444448E-2</v>
      </c>
      <c r="G1721" s="16"/>
      <c r="H1721" s="16">
        <f t="shared" si="315"/>
        <v>0</v>
      </c>
      <c r="I1721" s="16">
        <f t="shared" si="316"/>
        <v>2.0203993055555557E-2</v>
      </c>
      <c r="J1721" s="16">
        <f t="shared" si="325"/>
        <v>1962.1330662856867</v>
      </c>
      <c r="K1721" s="16">
        <f t="shared" si="320"/>
        <v>55.555555555555557</v>
      </c>
      <c r="L1721" s="16">
        <f t="shared" si="324"/>
        <v>55.57575954861111</v>
      </c>
      <c r="M1721" s="16">
        <f t="shared" si="321"/>
        <v>2250252.9990809467</v>
      </c>
      <c r="N1721" s="16">
        <f t="shared" si="322"/>
        <v>2918164.7843705411</v>
      </c>
      <c r="O1721" s="16">
        <f t="shared" si="323"/>
        <v>35.305555555555557</v>
      </c>
      <c r="P1721" s="16">
        <f t="shared" si="326"/>
        <v>8.345312500000002E-3</v>
      </c>
      <c r="Q1721">
        <f t="shared" si="317"/>
        <v>0</v>
      </c>
      <c r="S1721" s="19">
        <f t="shared" si="318"/>
        <v>667911.78528959444</v>
      </c>
      <c r="V1721" t="str">
        <v/>
      </c>
    </row>
    <row r="1722" spans="2:22" x14ac:dyDescent="0.25">
      <c r="B1722" s="7" t="s">
        <v>63</v>
      </c>
      <c r="C1722" s="7">
        <v>1714</v>
      </c>
      <c r="D1722" s="7">
        <v>237</v>
      </c>
      <c r="E1722" s="13">
        <v>127.4</v>
      </c>
      <c r="F1722" s="16">
        <f t="shared" si="319"/>
        <v>8.3333333333334522E-2</v>
      </c>
      <c r="G1722" s="16"/>
      <c r="H1722" s="16">
        <f t="shared" si="315"/>
        <v>0</v>
      </c>
      <c r="I1722" s="16">
        <f t="shared" si="316"/>
        <v>2.4244791666667015E-2</v>
      </c>
      <c r="J1722" s="16">
        <f t="shared" si="325"/>
        <v>2360.1172554977193</v>
      </c>
      <c r="K1722" s="16">
        <f t="shared" si="320"/>
        <v>66.666666666667624</v>
      </c>
      <c r="L1722" s="16">
        <f t="shared" si="324"/>
        <v>66.690911458334284</v>
      </c>
      <c r="M1722" s="16">
        <f t="shared" si="321"/>
        <v>2250252.9990809467</v>
      </c>
      <c r="N1722" s="16">
        <f t="shared" si="322"/>
        <v>2920524.9016260388</v>
      </c>
      <c r="O1722" s="16">
        <f t="shared" si="323"/>
        <v>35.388888888888893</v>
      </c>
      <c r="P1722" s="16">
        <f t="shared" si="326"/>
        <v>1.0014375000000145E-2</v>
      </c>
      <c r="Q1722">
        <f t="shared" si="317"/>
        <v>0</v>
      </c>
      <c r="S1722" s="19">
        <f t="shared" si="318"/>
        <v>670271.90254509216</v>
      </c>
      <c r="V1722" t="str">
        <v/>
      </c>
    </row>
    <row r="1723" spans="2:22" x14ac:dyDescent="0.25">
      <c r="B1723" s="7" t="s">
        <v>63</v>
      </c>
      <c r="C1723" s="7">
        <v>1715</v>
      </c>
      <c r="D1723" s="7">
        <v>238</v>
      </c>
      <c r="E1723" s="13">
        <v>127.7</v>
      </c>
      <c r="F1723" s="16">
        <f t="shared" si="319"/>
        <v>9.7222222222220642E-2</v>
      </c>
      <c r="G1723" s="16"/>
      <c r="H1723" s="16">
        <f t="shared" si="315"/>
        <v>0</v>
      </c>
      <c r="I1723" s="16">
        <f t="shared" si="316"/>
        <v>2.8285590277777318E-2</v>
      </c>
      <c r="J1723" s="16">
        <f t="shared" si="325"/>
        <v>2759.9539700279256</v>
      </c>
      <c r="K1723" s="16">
        <f t="shared" si="320"/>
        <v>77.777777777776507</v>
      </c>
      <c r="L1723" s="16">
        <f t="shared" si="324"/>
        <v>77.806063368054282</v>
      </c>
      <c r="M1723" s="16">
        <f t="shared" si="321"/>
        <v>2250252.9990809467</v>
      </c>
      <c r="N1723" s="16">
        <f t="shared" si="322"/>
        <v>2923284.8555960669</v>
      </c>
      <c r="O1723" s="16">
        <f t="shared" si="323"/>
        <v>35.472222222222221</v>
      </c>
      <c r="P1723" s="16">
        <f t="shared" si="326"/>
        <v>1.1683437499999812E-2</v>
      </c>
      <c r="Q1723">
        <f t="shared" si="317"/>
        <v>0</v>
      </c>
      <c r="S1723" s="19">
        <f t="shared" si="318"/>
        <v>673031.85651512025</v>
      </c>
      <c r="V1723" t="str">
        <v/>
      </c>
    </row>
    <row r="1724" spans="2:22" x14ac:dyDescent="0.25">
      <c r="B1724" s="7" t="s">
        <v>63</v>
      </c>
      <c r="C1724" s="7">
        <v>1716</v>
      </c>
      <c r="D1724" s="7">
        <v>239</v>
      </c>
      <c r="E1724" s="13">
        <v>128.1</v>
      </c>
      <c r="F1724" s="16">
        <f t="shared" si="319"/>
        <v>0.11111111111111072</v>
      </c>
      <c r="G1724" s="16"/>
      <c r="H1724" s="16">
        <f t="shared" si="315"/>
        <v>0</v>
      </c>
      <c r="I1724" s="16">
        <f t="shared" si="316"/>
        <v>3.2326388888888773E-2</v>
      </c>
      <c r="J1724" s="16">
        <f t="shared" si="325"/>
        <v>3164.1132436342482</v>
      </c>
      <c r="K1724" s="16">
        <f t="shared" si="320"/>
        <v>88.888888888888573</v>
      </c>
      <c r="L1724" s="16">
        <f t="shared" si="324"/>
        <v>88.921215277777463</v>
      </c>
      <c r="M1724" s="16">
        <f t="shared" si="321"/>
        <v>2250252.9990809467</v>
      </c>
      <c r="N1724" s="16">
        <f t="shared" si="322"/>
        <v>2926448.9688397013</v>
      </c>
      <c r="O1724" s="16">
        <f t="shared" si="323"/>
        <v>35.583333333333336</v>
      </c>
      <c r="P1724" s="16">
        <f t="shared" si="326"/>
        <v>1.3352499999999955E-2</v>
      </c>
      <c r="Q1724">
        <f t="shared" si="317"/>
        <v>0</v>
      </c>
      <c r="S1724" s="19">
        <f t="shared" si="318"/>
        <v>676195.9697587546</v>
      </c>
      <c r="V1724" t="str">
        <v/>
      </c>
    </row>
    <row r="1725" spans="2:22" x14ac:dyDescent="0.25">
      <c r="B1725" s="7" t="s">
        <v>63</v>
      </c>
      <c r="C1725" s="7">
        <v>1717</v>
      </c>
      <c r="D1725" s="7">
        <v>240</v>
      </c>
      <c r="E1725" s="13">
        <v>128.5</v>
      </c>
      <c r="F1725" s="16">
        <f t="shared" si="319"/>
        <v>0.12500000000000078</v>
      </c>
      <c r="G1725" s="16"/>
      <c r="H1725" s="16">
        <f t="shared" si="315"/>
        <v>0</v>
      </c>
      <c r="I1725" s="16">
        <f t="shared" si="316"/>
        <v>3.6367187500000231E-2</v>
      </c>
      <c r="J1725" s="16">
        <f t="shared" si="325"/>
        <v>3570.7425509982863</v>
      </c>
      <c r="K1725" s="16">
        <f t="shared" si="320"/>
        <v>100.00000000000063</v>
      </c>
      <c r="L1725" s="16">
        <f t="shared" si="324"/>
        <v>100.03636718750063</v>
      </c>
      <c r="M1725" s="16">
        <f t="shared" si="321"/>
        <v>2250252.9990809467</v>
      </c>
      <c r="N1725" s="16">
        <f t="shared" si="322"/>
        <v>2930019.7113906997</v>
      </c>
      <c r="O1725" s="16">
        <f t="shared" si="323"/>
        <v>35.694444444444443</v>
      </c>
      <c r="P1725" s="16">
        <f t="shared" si="326"/>
        <v>1.5021562500000096E-2</v>
      </c>
      <c r="Q1725">
        <f t="shared" si="317"/>
        <v>0</v>
      </c>
      <c r="S1725" s="19">
        <f t="shared" si="318"/>
        <v>679766.71230975306</v>
      </c>
      <c r="V1725" t="str">
        <v/>
      </c>
    </row>
    <row r="1726" spans="2:22" x14ac:dyDescent="0.25">
      <c r="B1726" s="7" t="s">
        <v>63</v>
      </c>
      <c r="C1726" s="7">
        <v>1718</v>
      </c>
      <c r="D1726" s="7">
        <v>241</v>
      </c>
      <c r="E1726" s="13">
        <v>129</v>
      </c>
      <c r="F1726" s="16">
        <f t="shared" si="319"/>
        <v>0.1388888888888889</v>
      </c>
      <c r="G1726" s="16"/>
      <c r="H1726" s="16">
        <f t="shared" si="315"/>
        <v>0</v>
      </c>
      <c r="I1726" s="16">
        <f t="shared" si="316"/>
        <v>4.0407986111111113E-2</v>
      </c>
      <c r="J1726" s="16">
        <f t="shared" si="325"/>
        <v>3982.92943431713</v>
      </c>
      <c r="K1726" s="16">
        <f t="shared" si="320"/>
        <v>111.11111111111111</v>
      </c>
      <c r="L1726" s="16">
        <f t="shared" si="324"/>
        <v>111.15151909722222</v>
      </c>
      <c r="M1726" s="16">
        <f t="shared" si="321"/>
        <v>2250252.9990809467</v>
      </c>
      <c r="N1726" s="16">
        <f t="shared" si="322"/>
        <v>2934002.6408250169</v>
      </c>
      <c r="O1726" s="16">
        <f t="shared" si="323"/>
        <v>35.833333333333336</v>
      </c>
      <c r="P1726" s="16">
        <f t="shared" si="326"/>
        <v>1.6690625000000004E-2</v>
      </c>
      <c r="Q1726">
        <f t="shared" si="317"/>
        <v>0</v>
      </c>
      <c r="S1726" s="19">
        <f t="shared" si="318"/>
        <v>683749.64174407022</v>
      </c>
      <c r="V1726" t="str">
        <v/>
      </c>
    </row>
    <row r="1727" spans="2:22" x14ac:dyDescent="0.25">
      <c r="B1727" s="7" t="s">
        <v>63</v>
      </c>
      <c r="C1727" s="7">
        <v>1719</v>
      </c>
      <c r="D1727" s="7">
        <v>242</v>
      </c>
      <c r="E1727" s="13">
        <v>129.5</v>
      </c>
      <c r="F1727" s="16">
        <f t="shared" si="319"/>
        <v>0.15277777777777699</v>
      </c>
      <c r="G1727" s="16"/>
      <c r="H1727" s="16">
        <f t="shared" si="315"/>
        <v>0</v>
      </c>
      <c r="I1727" s="16">
        <f t="shared" si="316"/>
        <v>4.4448784722221996E-2</v>
      </c>
      <c r="J1727" s="16">
        <f t="shared" si="325"/>
        <v>4398.2038598331173</v>
      </c>
      <c r="K1727" s="16">
        <f t="shared" si="320"/>
        <v>122.22222222222159</v>
      </c>
      <c r="L1727" s="16">
        <f t="shared" si="324"/>
        <v>122.26667100694381</v>
      </c>
      <c r="M1727" s="16">
        <f t="shared" si="321"/>
        <v>2250252.9990809467</v>
      </c>
      <c r="N1727" s="16">
        <f t="shared" si="322"/>
        <v>2938400.84468485</v>
      </c>
      <c r="O1727" s="16">
        <f t="shared" si="323"/>
        <v>35.972222222222221</v>
      </c>
      <c r="P1727" s="16">
        <f t="shared" si="326"/>
        <v>1.8359687499999906E-2</v>
      </c>
      <c r="Q1727">
        <f t="shared" si="317"/>
        <v>0</v>
      </c>
      <c r="S1727" s="19">
        <f t="shared" si="318"/>
        <v>688147.84560390329</v>
      </c>
      <c r="V1727" t="str">
        <v/>
      </c>
    </row>
    <row r="1728" spans="2:22" x14ac:dyDescent="0.25">
      <c r="B1728" s="7" t="s">
        <v>63</v>
      </c>
      <c r="C1728" s="7">
        <v>1720</v>
      </c>
      <c r="D1728" s="7">
        <v>243</v>
      </c>
      <c r="E1728" s="13">
        <v>130.1</v>
      </c>
      <c r="F1728" s="16">
        <f t="shared" si="319"/>
        <v>0.15277777777777699</v>
      </c>
      <c r="G1728" s="16"/>
      <c r="H1728" s="16">
        <f t="shared" si="315"/>
        <v>0</v>
      </c>
      <c r="I1728" s="16">
        <f t="shared" si="316"/>
        <v>4.4448784722221996E-2</v>
      </c>
      <c r="J1728" s="16">
        <f t="shared" si="325"/>
        <v>4418.5816383342744</v>
      </c>
      <c r="K1728" s="16">
        <f t="shared" si="320"/>
        <v>122.22222222222159</v>
      </c>
      <c r="L1728" s="16">
        <f t="shared" si="324"/>
        <v>122.26667100694381</v>
      </c>
      <c r="M1728" s="16">
        <f t="shared" si="321"/>
        <v>2250252.9990809467</v>
      </c>
      <c r="N1728" s="16">
        <f t="shared" si="322"/>
        <v>2942819.4263231843</v>
      </c>
      <c r="O1728" s="16">
        <f t="shared" si="323"/>
        <v>36.138888888888886</v>
      </c>
      <c r="P1728" s="16">
        <f t="shared" si="326"/>
        <v>1.8359687499999906E-2</v>
      </c>
      <c r="Q1728">
        <f t="shared" si="317"/>
        <v>0</v>
      </c>
      <c r="S1728" s="19">
        <f t="shared" si="318"/>
        <v>692566.42724223761</v>
      </c>
      <c r="V1728" t="str">
        <v/>
      </c>
    </row>
    <row r="1729" spans="2:22" x14ac:dyDescent="0.25">
      <c r="B1729" s="7" t="s">
        <v>63</v>
      </c>
      <c r="C1729" s="7">
        <v>1721</v>
      </c>
      <c r="D1729" s="7">
        <v>244</v>
      </c>
      <c r="E1729" s="13">
        <v>130.6</v>
      </c>
      <c r="F1729" s="16">
        <f t="shared" si="319"/>
        <v>0.12500000000000078</v>
      </c>
      <c r="G1729" s="16"/>
      <c r="H1729" s="16">
        <f t="shared" si="315"/>
        <v>0</v>
      </c>
      <c r="I1729" s="16">
        <f t="shared" si="316"/>
        <v>3.6367187500000231E-2</v>
      </c>
      <c r="J1729" s="16">
        <f t="shared" si="325"/>
        <v>3629.0970985243284</v>
      </c>
      <c r="K1729" s="16">
        <f t="shared" si="320"/>
        <v>100.00000000000063</v>
      </c>
      <c r="L1729" s="16">
        <f t="shared" si="324"/>
        <v>100.03636718750063</v>
      </c>
      <c r="M1729" s="16">
        <f t="shared" si="321"/>
        <v>2250252.9990809467</v>
      </c>
      <c r="N1729" s="16">
        <f t="shared" si="322"/>
        <v>2946448.5234217085</v>
      </c>
      <c r="O1729" s="16">
        <f t="shared" si="323"/>
        <v>36.277777777777779</v>
      </c>
      <c r="P1729" s="16">
        <f t="shared" si="326"/>
        <v>1.5021562500000096E-2</v>
      </c>
      <c r="Q1729">
        <f t="shared" si="317"/>
        <v>0</v>
      </c>
      <c r="S1729" s="19">
        <f t="shared" si="318"/>
        <v>696195.52434076183</v>
      </c>
      <c r="V1729" t="str">
        <v/>
      </c>
    </row>
    <row r="1730" spans="2:22" x14ac:dyDescent="0.25">
      <c r="B1730" s="7" t="s">
        <v>63</v>
      </c>
      <c r="C1730" s="7">
        <v>1722</v>
      </c>
      <c r="D1730" s="7">
        <v>245</v>
      </c>
      <c r="E1730" s="13">
        <v>131</v>
      </c>
      <c r="F1730" s="16">
        <f t="shared" si="319"/>
        <v>8.3333333333332538E-2</v>
      </c>
      <c r="G1730" s="16"/>
      <c r="H1730" s="16">
        <f t="shared" si="315"/>
        <v>0</v>
      </c>
      <c r="I1730" s="16">
        <f t="shared" si="316"/>
        <v>2.4244791666666436E-2</v>
      </c>
      <c r="J1730" s="16">
        <f t="shared" si="325"/>
        <v>2426.8081669559956</v>
      </c>
      <c r="K1730" s="16">
        <f t="shared" si="320"/>
        <v>66.666666666666032</v>
      </c>
      <c r="L1730" s="16">
        <f t="shared" si="324"/>
        <v>66.690911458332693</v>
      </c>
      <c r="M1730" s="16">
        <f t="shared" si="321"/>
        <v>2250252.9990809467</v>
      </c>
      <c r="N1730" s="16">
        <f t="shared" si="322"/>
        <v>2948875.3315886646</v>
      </c>
      <c r="O1730" s="16">
        <f t="shared" si="323"/>
        <v>36.388888888888893</v>
      </c>
      <c r="P1730" s="16">
        <f t="shared" si="326"/>
        <v>1.0014374999999905E-2</v>
      </c>
      <c r="Q1730">
        <f t="shared" si="317"/>
        <v>0</v>
      </c>
      <c r="S1730" s="19">
        <f t="shared" si="318"/>
        <v>698622.33250771789</v>
      </c>
      <c r="V1730" t="str">
        <v/>
      </c>
    </row>
    <row r="1731" spans="2:22" x14ac:dyDescent="0.25">
      <c r="B1731" s="7" t="s">
        <v>63</v>
      </c>
      <c r="C1731" s="7">
        <v>1723</v>
      </c>
      <c r="D1731" s="7">
        <v>246</v>
      </c>
      <c r="E1731" s="13">
        <v>131.19999999999999</v>
      </c>
      <c r="F1731" s="16">
        <f t="shared" si="319"/>
        <v>4.1666666666668246E-2</v>
      </c>
      <c r="G1731" s="16"/>
      <c r="H1731" s="16">
        <f t="shared" si="315"/>
        <v>0</v>
      </c>
      <c r="I1731" s="16">
        <f t="shared" si="316"/>
        <v>1.2122395833333794E-2</v>
      </c>
      <c r="J1731" s="16">
        <f t="shared" si="325"/>
        <v>1215.2566087963423</v>
      </c>
      <c r="K1731" s="16">
        <f t="shared" si="320"/>
        <v>33.3333333333346</v>
      </c>
      <c r="L1731" s="16">
        <f t="shared" si="324"/>
        <v>33.345455729167931</v>
      </c>
      <c r="M1731" s="16">
        <f t="shared" si="321"/>
        <v>2250252.9990809467</v>
      </c>
      <c r="N1731" s="16">
        <f t="shared" si="322"/>
        <v>2950090.5881974609</v>
      </c>
      <c r="O1731" s="16">
        <f t="shared" si="323"/>
        <v>36.444444444444443</v>
      </c>
      <c r="P1731" s="16">
        <f t="shared" si="326"/>
        <v>5.0071875000001903E-3</v>
      </c>
      <c r="Q1731">
        <f t="shared" si="317"/>
        <v>0</v>
      </c>
      <c r="S1731" s="19">
        <f t="shared" si="318"/>
        <v>699837.58911651419</v>
      </c>
      <c r="V1731" t="str">
        <v/>
      </c>
    </row>
    <row r="1732" spans="2:22" x14ac:dyDescent="0.25">
      <c r="B1732" s="7" t="s">
        <v>63</v>
      </c>
      <c r="C1732" s="7">
        <v>1724</v>
      </c>
      <c r="D1732" s="7">
        <v>247</v>
      </c>
      <c r="E1732" s="13">
        <v>131.30000000000001</v>
      </c>
      <c r="F1732" s="16">
        <f t="shared" si="319"/>
        <v>0</v>
      </c>
      <c r="G1732" s="16"/>
      <c r="H1732" s="16">
        <f t="shared" si="315"/>
        <v>0</v>
      </c>
      <c r="I1732" s="16">
        <f t="shared" si="316"/>
        <v>0</v>
      </c>
      <c r="J1732" s="16">
        <f t="shared" si="325"/>
        <v>0</v>
      </c>
      <c r="K1732" s="16">
        <f t="shared" si="320"/>
        <v>0</v>
      </c>
      <c r="L1732" s="16">
        <f t="shared" si="324"/>
        <v>0</v>
      </c>
      <c r="M1732" s="16">
        <f t="shared" si="321"/>
        <v>2250252.9990809467</v>
      </c>
      <c r="N1732" s="16">
        <f t="shared" si="322"/>
        <v>2950090.5881974609</v>
      </c>
      <c r="O1732" s="16">
        <f t="shared" si="323"/>
        <v>36.472222222222229</v>
      </c>
      <c r="P1732" s="16">
        <f t="shared" si="326"/>
        <v>0</v>
      </c>
      <c r="Q1732">
        <f t="shared" si="317"/>
        <v>0</v>
      </c>
      <c r="S1732" s="19">
        <f t="shared" si="318"/>
        <v>699837.58911651419</v>
      </c>
      <c r="V1732" t="str">
        <v/>
      </c>
    </row>
    <row r="1733" spans="2:22" x14ac:dyDescent="0.25">
      <c r="B1733" s="7" t="s">
        <v>63</v>
      </c>
      <c r="C1733" s="7">
        <v>1725</v>
      </c>
      <c r="D1733" s="7">
        <v>248</v>
      </c>
      <c r="E1733" s="13">
        <v>131.19999999999999</v>
      </c>
      <c r="F1733" s="16">
        <f t="shared" si="319"/>
        <v>-8.3333333333336493E-2</v>
      </c>
      <c r="G1733" s="16"/>
      <c r="H1733" s="16">
        <f t="shared" si="315"/>
        <v>0</v>
      </c>
      <c r="I1733" s="16">
        <f t="shared" si="316"/>
        <v>-2.4244791666667587E-2</v>
      </c>
      <c r="J1733" s="16">
        <f t="shared" si="325"/>
        <v>-2430.5132175926847</v>
      </c>
      <c r="K1733" s="16">
        <f t="shared" si="320"/>
        <v>-66.666666666669201</v>
      </c>
      <c r="L1733" s="16">
        <f t="shared" si="324"/>
        <v>-66.690911458335862</v>
      </c>
      <c r="M1733" s="16">
        <f t="shared" si="321"/>
        <v>2252683.5122985393</v>
      </c>
      <c r="N1733" s="16">
        <f t="shared" si="322"/>
        <v>2950090.5881974609</v>
      </c>
      <c r="O1733" s="16">
        <f t="shared" si="323"/>
        <v>36.444444444444443</v>
      </c>
      <c r="P1733" s="16">
        <f t="shared" si="326"/>
        <v>-1.0014375000000381E-2</v>
      </c>
      <c r="Q1733">
        <f t="shared" si="317"/>
        <v>1.3367822696759768</v>
      </c>
      <c r="S1733" s="19">
        <f t="shared" si="318"/>
        <v>697407.07589892158</v>
      </c>
      <c r="V1733" t="str">
        <v/>
      </c>
    </row>
    <row r="1734" spans="2:22" x14ac:dyDescent="0.25">
      <c r="B1734" s="7" t="s">
        <v>63</v>
      </c>
      <c r="C1734" s="7">
        <v>1726</v>
      </c>
      <c r="D1734" s="7">
        <v>249</v>
      </c>
      <c r="E1734" s="13">
        <v>130.69999999999999</v>
      </c>
      <c r="F1734" s="16">
        <f t="shared" si="319"/>
        <v>-0.19444444444444128</v>
      </c>
      <c r="G1734" s="16"/>
      <c r="H1734" s="16">
        <f t="shared" si="315"/>
        <v>0</v>
      </c>
      <c r="I1734" s="16">
        <f t="shared" si="316"/>
        <v>-5.6571180555554636E-2</v>
      </c>
      <c r="J1734" s="16">
        <f t="shared" si="325"/>
        <v>-5649.5847123359417</v>
      </c>
      <c r="K1734" s="16">
        <f t="shared" si="320"/>
        <v>-155.55555555555301</v>
      </c>
      <c r="L1734" s="16">
        <f t="shared" si="324"/>
        <v>-155.61212673610856</v>
      </c>
      <c r="M1734" s="16">
        <f t="shared" si="321"/>
        <v>2258333.0970108751</v>
      </c>
      <c r="N1734" s="16">
        <f t="shared" si="322"/>
        <v>2950090.5881974609</v>
      </c>
      <c r="O1734" s="16">
        <f t="shared" si="323"/>
        <v>36.305555555555557</v>
      </c>
      <c r="P1734" s="16">
        <f t="shared" si="326"/>
        <v>-2.3366874999999624E-2</v>
      </c>
      <c r="Q1734">
        <f t="shared" si="317"/>
        <v>3.1072715917847682</v>
      </c>
      <c r="S1734" s="19">
        <f t="shared" si="318"/>
        <v>691757.49118658574</v>
      </c>
      <c r="V1734" t="str">
        <v/>
      </c>
    </row>
    <row r="1735" spans="2:22" x14ac:dyDescent="0.25">
      <c r="B1735" s="7" t="s">
        <v>63</v>
      </c>
      <c r="C1735" s="7">
        <v>1727</v>
      </c>
      <c r="D1735" s="7">
        <v>250</v>
      </c>
      <c r="E1735" s="13">
        <v>129.80000000000001</v>
      </c>
      <c r="F1735" s="16">
        <f t="shared" si="319"/>
        <v>-0.31944444444444209</v>
      </c>
      <c r="G1735" s="16"/>
      <c r="H1735" s="16">
        <f t="shared" si="315"/>
        <v>0</v>
      </c>
      <c r="I1735" s="16">
        <f t="shared" si="316"/>
        <v>-9.2938368055554874E-2</v>
      </c>
      <c r="J1735" s="16">
        <f t="shared" si="325"/>
        <v>-9217.5484753567998</v>
      </c>
      <c r="K1735" s="16">
        <f t="shared" si="320"/>
        <v>-255.55555555555367</v>
      </c>
      <c r="L1735" s="16">
        <f t="shared" si="324"/>
        <v>-255.64849392360921</v>
      </c>
      <c r="M1735" s="16">
        <f t="shared" si="321"/>
        <v>2267550.6454862319</v>
      </c>
      <c r="N1735" s="16">
        <f t="shared" si="322"/>
        <v>2950090.5881974609</v>
      </c>
      <c r="O1735" s="16">
        <f t="shared" si="323"/>
        <v>36.055555555555557</v>
      </c>
      <c r="P1735" s="16">
        <f t="shared" si="326"/>
        <v>-3.838843749999972E-2</v>
      </c>
      <c r="Q1735">
        <f t="shared" si="317"/>
        <v>5.0696516614462404</v>
      </c>
      <c r="S1735" s="19">
        <f t="shared" si="318"/>
        <v>682539.94271122897</v>
      </c>
      <c r="V1735" t="str">
        <v/>
      </c>
    </row>
    <row r="1736" spans="2:22" x14ac:dyDescent="0.25">
      <c r="B1736" s="7" t="s">
        <v>63</v>
      </c>
      <c r="C1736" s="7">
        <v>1728</v>
      </c>
      <c r="D1736" s="7">
        <v>251</v>
      </c>
      <c r="E1736" s="13">
        <v>128.4</v>
      </c>
      <c r="F1736" s="16">
        <f t="shared" si="319"/>
        <v>-0.45833333333333492</v>
      </c>
      <c r="G1736" s="16"/>
      <c r="H1736" s="16">
        <f t="shared" ref="H1736:H1799" si="327">$L$3*F1737</f>
        <v>0</v>
      </c>
      <c r="I1736" s="16">
        <f t="shared" si="316"/>
        <v>-0.13334635416666712</v>
      </c>
      <c r="J1736" s="16">
        <f t="shared" si="325"/>
        <v>-13082.533797743103</v>
      </c>
      <c r="K1736" s="16">
        <f t="shared" si="320"/>
        <v>-366.66666666666794</v>
      </c>
      <c r="L1736" s="16">
        <f t="shared" si="324"/>
        <v>-366.80001302083463</v>
      </c>
      <c r="M1736" s="16">
        <f t="shared" si="321"/>
        <v>2280633.1792839752</v>
      </c>
      <c r="N1736" s="16">
        <f t="shared" si="322"/>
        <v>2950090.5881974609</v>
      </c>
      <c r="O1736" s="16">
        <f t="shared" si="323"/>
        <v>35.666666666666671</v>
      </c>
      <c r="P1736" s="16">
        <f t="shared" si="326"/>
        <v>-5.5079062500000199E-2</v>
      </c>
      <c r="Q1736">
        <f t="shared" si="317"/>
        <v>7.1953935887587068</v>
      </c>
      <c r="S1736" s="19">
        <f t="shared" si="318"/>
        <v>669457.40891348571</v>
      </c>
      <c r="V1736" t="str">
        <v/>
      </c>
    </row>
    <row r="1737" spans="2:22" x14ac:dyDescent="0.25">
      <c r="B1737" s="7" t="s">
        <v>63</v>
      </c>
      <c r="C1737" s="7">
        <v>1729</v>
      </c>
      <c r="D1737" s="7">
        <v>252</v>
      </c>
      <c r="E1737" s="13">
        <v>126.5</v>
      </c>
      <c r="F1737" s="16">
        <f t="shared" si="319"/>
        <v>-0.59722222222222376</v>
      </c>
      <c r="G1737" s="16"/>
      <c r="H1737" s="16">
        <f t="shared" si="327"/>
        <v>0</v>
      </c>
      <c r="I1737" s="16">
        <f t="shared" ref="I1737:I1800" si="328">0.5*$M$2*$I$2*$G$2*F1737</f>
        <v>-0.17375434027777822</v>
      </c>
      <c r="J1737" s="16">
        <f t="shared" si="325"/>
        <v>-16794.685781370608</v>
      </c>
      <c r="K1737" s="16">
        <f t="shared" si="320"/>
        <v>-477.77777777777902</v>
      </c>
      <c r="L1737" s="16">
        <f t="shared" si="324"/>
        <v>-477.95153211805678</v>
      </c>
      <c r="M1737" s="16">
        <f t="shared" si="321"/>
        <v>2297427.8650653455</v>
      </c>
      <c r="N1737" s="16">
        <f t="shared" si="322"/>
        <v>2950090.5881974609</v>
      </c>
      <c r="O1737" s="16">
        <f t="shared" si="323"/>
        <v>35.138888888888893</v>
      </c>
      <c r="P1737" s="16">
        <f t="shared" si="326"/>
        <v>-7.1769687500000193E-2</v>
      </c>
      <c r="Q1737">
        <f t="shared" ref="Q1737:Q1800" si="329">(IF(F1737 &lt; 0, ABS(L1737) * O1737 * 0.55, 0))/1000</f>
        <v>9.2370771797538342</v>
      </c>
      <c r="S1737" s="19">
        <f t="shared" ref="S1737:S1800" si="330">N1737-M1737</f>
        <v>652662.72313211532</v>
      </c>
      <c r="V1737" t="str">
        <v/>
      </c>
    </row>
    <row r="1738" spans="2:22" x14ac:dyDescent="0.25">
      <c r="B1738" s="7" t="s">
        <v>63</v>
      </c>
      <c r="C1738" s="7">
        <v>1730</v>
      </c>
      <c r="D1738" s="7">
        <v>253</v>
      </c>
      <c r="E1738" s="13">
        <v>124.1</v>
      </c>
      <c r="F1738" s="16">
        <f t="shared" ref="F1738:F1801" si="331">($E1739-$E1737)/2/3.6</f>
        <v>-0.68055555555555636</v>
      </c>
      <c r="G1738" s="16"/>
      <c r="H1738" s="16">
        <f t="shared" si="327"/>
        <v>0</v>
      </c>
      <c r="I1738" s="16">
        <f t="shared" si="328"/>
        <v>-0.19799913194444468</v>
      </c>
      <c r="J1738" s="16">
        <f t="shared" si="325"/>
        <v>-18775.035346619432</v>
      </c>
      <c r="K1738" s="16">
        <f t="shared" ref="K1738:K1801" si="332">$H$2*F1738</f>
        <v>-544.44444444444514</v>
      </c>
      <c r="L1738" s="16">
        <f t="shared" si="324"/>
        <v>-544.64244357638961</v>
      </c>
      <c r="M1738" s="16">
        <f t="shared" ref="M1738:M1801" si="333">M1737+MAX(-J1738, 0)</f>
        <v>2316202.9004119649</v>
      </c>
      <c r="N1738" s="16">
        <f t="shared" ref="N1738:N1801" si="334">N1737+MAX(J1738, 0)</f>
        <v>2950090.5881974609</v>
      </c>
      <c r="O1738" s="16">
        <f t="shared" ref="O1738:O1801" si="335">E1738*(1000/3600)</f>
        <v>34.472222222222221</v>
      </c>
      <c r="P1738" s="16">
        <f t="shared" si="326"/>
        <v>-8.1784062500000101E-2</v>
      </c>
      <c r="Q1738">
        <f t="shared" si="329"/>
        <v>10.326269440640688</v>
      </c>
      <c r="S1738" s="19">
        <f t="shared" si="330"/>
        <v>633887.687785496</v>
      </c>
      <c r="V1738" t="str">
        <v/>
      </c>
    </row>
    <row r="1739" spans="2:22" x14ac:dyDescent="0.25">
      <c r="B1739" s="7" t="s">
        <v>63</v>
      </c>
      <c r="C1739" s="7">
        <v>1731</v>
      </c>
      <c r="D1739" s="7">
        <v>254</v>
      </c>
      <c r="E1739" s="13">
        <v>121.6</v>
      </c>
      <c r="F1739" s="16">
        <f t="shared" si="331"/>
        <v>-0.70833333333333248</v>
      </c>
      <c r="G1739" s="16"/>
      <c r="H1739" s="16">
        <f t="shared" si="327"/>
        <v>0</v>
      </c>
      <c r="I1739" s="16">
        <f t="shared" si="328"/>
        <v>-0.20608072916666642</v>
      </c>
      <c r="J1739" s="16">
        <f t="shared" si="325"/>
        <v>-19147.701689814789</v>
      </c>
      <c r="K1739" s="16">
        <f t="shared" si="332"/>
        <v>-566.66666666666595</v>
      </c>
      <c r="L1739" s="16">
        <f t="shared" si="324"/>
        <v>-566.87274739583256</v>
      </c>
      <c r="M1739" s="16">
        <f t="shared" si="333"/>
        <v>2335350.6021017795</v>
      </c>
      <c r="N1739" s="16">
        <f t="shared" si="334"/>
        <v>2950090.5881974609</v>
      </c>
      <c r="O1739" s="16">
        <f t="shared" si="335"/>
        <v>33.777777777777779</v>
      </c>
      <c r="P1739" s="16">
        <f t="shared" si="326"/>
        <v>-8.5122187499999905E-2</v>
      </c>
      <c r="Q1739">
        <f t="shared" si="329"/>
        <v>10.531235929398136</v>
      </c>
      <c r="S1739" s="19">
        <f t="shared" si="330"/>
        <v>614739.98609568132</v>
      </c>
      <c r="V1739" t="str">
        <v/>
      </c>
    </row>
    <row r="1740" spans="2:22" x14ac:dyDescent="0.25">
      <c r="B1740" s="7" t="s">
        <v>63</v>
      </c>
      <c r="C1740" s="7">
        <v>1732</v>
      </c>
      <c r="D1740" s="7">
        <v>255</v>
      </c>
      <c r="E1740" s="13">
        <v>119</v>
      </c>
      <c r="F1740" s="16">
        <f t="shared" si="331"/>
        <v>-0.70833333333333248</v>
      </c>
      <c r="G1740" s="16"/>
      <c r="H1740" s="16">
        <f t="shared" si="327"/>
        <v>0</v>
      </c>
      <c r="I1740" s="16">
        <f t="shared" si="328"/>
        <v>-0.20608072916666642</v>
      </c>
      <c r="J1740" s="16">
        <f t="shared" si="325"/>
        <v>-18738.293594473354</v>
      </c>
      <c r="K1740" s="16">
        <f t="shared" si="332"/>
        <v>-566.66666666666595</v>
      </c>
      <c r="L1740" s="16">
        <f t="shared" ref="L1740:L1803" si="336">K1740+I1740+H1740</f>
        <v>-566.87274739583256</v>
      </c>
      <c r="M1740" s="16">
        <f t="shared" si="333"/>
        <v>2354088.8956962531</v>
      </c>
      <c r="N1740" s="16">
        <f t="shared" si="334"/>
        <v>2950090.5881974609</v>
      </c>
      <c r="O1740" s="16">
        <f t="shared" si="335"/>
        <v>33.055555555555557</v>
      </c>
      <c r="P1740" s="16">
        <f t="shared" si="326"/>
        <v>-8.5122187499999905E-2</v>
      </c>
      <c r="Q1740">
        <f t="shared" si="329"/>
        <v>10.306061476960345</v>
      </c>
      <c r="S1740" s="19">
        <f t="shared" si="330"/>
        <v>596001.69250120781</v>
      </c>
      <c r="V1740" t="str">
        <v/>
      </c>
    </row>
    <row r="1741" spans="2:22" x14ac:dyDescent="0.25">
      <c r="B1741" s="7" t="s">
        <v>63</v>
      </c>
      <c r="C1741" s="7">
        <v>1733</v>
      </c>
      <c r="D1741" s="7">
        <v>256</v>
      </c>
      <c r="E1741" s="13">
        <v>116.5</v>
      </c>
      <c r="F1741" s="16">
        <f t="shared" si="331"/>
        <v>-0.68055555555555636</v>
      </c>
      <c r="G1741" s="16"/>
      <c r="H1741" s="16">
        <f t="shared" si="327"/>
        <v>0</v>
      </c>
      <c r="I1741" s="16">
        <f t="shared" si="328"/>
        <v>-0.19799913194444468</v>
      </c>
      <c r="J1741" s="16">
        <f t="shared" si="325"/>
        <v>-17625.234632402611</v>
      </c>
      <c r="K1741" s="16">
        <f t="shared" si="332"/>
        <v>-544.44444444444514</v>
      </c>
      <c r="L1741" s="16">
        <f t="shared" si="336"/>
        <v>-544.64244357638961</v>
      </c>
      <c r="M1741" s="16">
        <f t="shared" si="333"/>
        <v>2371714.1303286557</v>
      </c>
      <c r="N1741" s="16">
        <f t="shared" si="334"/>
        <v>2950090.5881974609</v>
      </c>
      <c r="O1741" s="16">
        <f t="shared" si="335"/>
        <v>32.361111111111114</v>
      </c>
      <c r="P1741" s="16">
        <f t="shared" si="326"/>
        <v>-8.1784062500000101E-2</v>
      </c>
      <c r="Q1741">
        <f t="shared" si="329"/>
        <v>9.6938790478214383</v>
      </c>
      <c r="S1741" s="19">
        <f t="shared" si="330"/>
        <v>578376.45786880516</v>
      </c>
      <c r="V1741" t="str">
        <v/>
      </c>
    </row>
    <row r="1742" spans="2:22" x14ac:dyDescent="0.25">
      <c r="B1742" s="7" t="s">
        <v>63</v>
      </c>
      <c r="C1742" s="7">
        <v>1734</v>
      </c>
      <c r="D1742" s="7">
        <v>257</v>
      </c>
      <c r="E1742" s="13">
        <v>114.1</v>
      </c>
      <c r="F1742" s="16">
        <f t="shared" si="331"/>
        <v>-0.65277777777777812</v>
      </c>
      <c r="G1742" s="16"/>
      <c r="H1742" s="16">
        <f t="shared" si="327"/>
        <v>0</v>
      </c>
      <c r="I1742" s="16">
        <f t="shared" si="328"/>
        <v>-0.18991753472222234</v>
      </c>
      <c r="J1742" s="16">
        <f t="shared" ref="J1742:J1805" si="337">L1742*O1742</f>
        <v>-16557.562540629831</v>
      </c>
      <c r="K1742" s="16">
        <f t="shared" si="332"/>
        <v>-522.22222222222251</v>
      </c>
      <c r="L1742" s="16">
        <f t="shared" si="336"/>
        <v>-522.41213975694473</v>
      </c>
      <c r="M1742" s="16">
        <f t="shared" si="333"/>
        <v>2388271.6928692856</v>
      </c>
      <c r="N1742" s="16">
        <f t="shared" si="334"/>
        <v>2950090.5881974609</v>
      </c>
      <c r="O1742" s="16">
        <f t="shared" si="335"/>
        <v>31.694444444444443</v>
      </c>
      <c r="P1742" s="16">
        <f t="shared" ref="P1742:P1805" si="338">$K$2*$J$2*$G$2*F1742</f>
        <v>-7.8445937500000049E-2</v>
      </c>
      <c r="Q1742">
        <f t="shared" si="329"/>
        <v>9.1066593973464069</v>
      </c>
      <c r="S1742" s="19">
        <f t="shared" si="330"/>
        <v>561818.89532817528</v>
      </c>
      <c r="V1742" t="str">
        <v/>
      </c>
    </row>
    <row r="1743" spans="2:22" x14ac:dyDescent="0.25">
      <c r="B1743" s="7" t="s">
        <v>63</v>
      </c>
      <c r="C1743" s="7">
        <v>1735</v>
      </c>
      <c r="D1743" s="7">
        <v>258</v>
      </c>
      <c r="E1743" s="13">
        <v>111.8</v>
      </c>
      <c r="F1743" s="16">
        <f t="shared" si="331"/>
        <v>-0.63888888888888806</v>
      </c>
      <c r="G1743" s="16"/>
      <c r="H1743" s="16">
        <f t="shared" si="327"/>
        <v>0</v>
      </c>
      <c r="I1743" s="16">
        <f t="shared" si="328"/>
        <v>-0.18587673611111089</v>
      </c>
      <c r="J1743" s="16">
        <f t="shared" si="337"/>
        <v>-15878.612011477604</v>
      </c>
      <c r="K1743" s="16">
        <f t="shared" si="332"/>
        <v>-511.11111111111046</v>
      </c>
      <c r="L1743" s="16">
        <f t="shared" si="336"/>
        <v>-511.29698784722154</v>
      </c>
      <c r="M1743" s="16">
        <f t="shared" si="333"/>
        <v>2404150.3048807634</v>
      </c>
      <c r="N1743" s="16">
        <f t="shared" si="334"/>
        <v>2950090.5881974609</v>
      </c>
      <c r="O1743" s="16">
        <f t="shared" si="335"/>
        <v>31.055555555555557</v>
      </c>
      <c r="P1743" s="16">
        <f t="shared" si="338"/>
        <v>-7.6776874999999911E-2</v>
      </c>
      <c r="Q1743">
        <f t="shared" si="329"/>
        <v>8.7332366063126834</v>
      </c>
      <c r="S1743" s="19">
        <f t="shared" si="330"/>
        <v>545940.28331669746</v>
      </c>
      <c r="V1743" t="str">
        <v/>
      </c>
    </row>
    <row r="1744" spans="2:22" x14ac:dyDescent="0.25">
      <c r="B1744" s="7" t="s">
        <v>63</v>
      </c>
      <c r="C1744" s="7">
        <v>1736</v>
      </c>
      <c r="D1744" s="7">
        <v>259</v>
      </c>
      <c r="E1744" s="13">
        <v>109.5</v>
      </c>
      <c r="F1744" s="16">
        <f t="shared" si="331"/>
        <v>-0.65277777777777812</v>
      </c>
      <c r="G1744" s="16"/>
      <c r="H1744" s="16">
        <f t="shared" si="327"/>
        <v>0</v>
      </c>
      <c r="I1744" s="16">
        <f t="shared" si="328"/>
        <v>-0.18991753472222234</v>
      </c>
      <c r="J1744" s="16">
        <f t="shared" si="337"/>
        <v>-15890.035917607069</v>
      </c>
      <c r="K1744" s="16">
        <f t="shared" si="332"/>
        <v>-522.22222222222251</v>
      </c>
      <c r="L1744" s="16">
        <f t="shared" si="336"/>
        <v>-522.41213975694473</v>
      </c>
      <c r="M1744" s="16">
        <f t="shared" si="333"/>
        <v>2420040.3407983705</v>
      </c>
      <c r="N1744" s="16">
        <f t="shared" si="334"/>
        <v>2950090.5881974609</v>
      </c>
      <c r="O1744" s="16">
        <f t="shared" si="335"/>
        <v>30.416666666666668</v>
      </c>
      <c r="P1744" s="16">
        <f t="shared" si="338"/>
        <v>-7.8445937500000049E-2</v>
      </c>
      <c r="Q1744">
        <f t="shared" si="329"/>
        <v>8.7395197546838883</v>
      </c>
      <c r="S1744" s="19">
        <f t="shared" si="330"/>
        <v>530050.24739909032</v>
      </c>
      <c r="V1744" t="str">
        <v/>
      </c>
    </row>
    <row r="1745" spans="2:22" x14ac:dyDescent="0.25">
      <c r="B1745" s="7" t="s">
        <v>63</v>
      </c>
      <c r="C1745" s="7">
        <v>1737</v>
      </c>
      <c r="D1745" s="7">
        <v>260</v>
      </c>
      <c r="E1745" s="13">
        <v>107.1</v>
      </c>
      <c r="F1745" s="16">
        <f t="shared" si="331"/>
        <v>-0.65277777777777812</v>
      </c>
      <c r="G1745" s="16"/>
      <c r="H1745" s="16">
        <f t="shared" si="327"/>
        <v>0</v>
      </c>
      <c r="I1745" s="16">
        <f t="shared" si="328"/>
        <v>-0.18991753472222234</v>
      </c>
      <c r="J1745" s="16">
        <f t="shared" si="337"/>
        <v>-15541.761157769106</v>
      </c>
      <c r="K1745" s="16">
        <f t="shared" si="332"/>
        <v>-522.22222222222251</v>
      </c>
      <c r="L1745" s="16">
        <f t="shared" si="336"/>
        <v>-522.41213975694473</v>
      </c>
      <c r="M1745" s="16">
        <f t="shared" si="333"/>
        <v>2435582.1019561398</v>
      </c>
      <c r="N1745" s="16">
        <f t="shared" si="334"/>
        <v>2950090.5881974609</v>
      </c>
      <c r="O1745" s="16">
        <f t="shared" si="335"/>
        <v>29.75</v>
      </c>
      <c r="P1745" s="16">
        <f t="shared" si="338"/>
        <v>-7.8445937500000049E-2</v>
      </c>
      <c r="Q1745">
        <f t="shared" si="329"/>
        <v>8.5479686367730086</v>
      </c>
      <c r="S1745" s="19">
        <f t="shared" si="330"/>
        <v>514508.48624132108</v>
      </c>
      <c r="V1745" t="str">
        <v/>
      </c>
    </row>
    <row r="1746" spans="2:22" x14ac:dyDescent="0.25">
      <c r="B1746" s="7" t="s">
        <v>63</v>
      </c>
      <c r="C1746" s="7">
        <v>1738</v>
      </c>
      <c r="D1746" s="7">
        <v>261</v>
      </c>
      <c r="E1746" s="13">
        <v>104.8</v>
      </c>
      <c r="F1746" s="16">
        <f t="shared" si="331"/>
        <v>-0.63888888888888806</v>
      </c>
      <c r="G1746" s="16"/>
      <c r="H1746" s="16">
        <f t="shared" si="327"/>
        <v>0</v>
      </c>
      <c r="I1746" s="16">
        <f t="shared" si="328"/>
        <v>-0.18587673611111089</v>
      </c>
      <c r="J1746" s="16">
        <f t="shared" si="337"/>
        <v>-14884.423423996894</v>
      </c>
      <c r="K1746" s="16">
        <f t="shared" si="332"/>
        <v>-511.11111111111046</v>
      </c>
      <c r="L1746" s="16">
        <f t="shared" si="336"/>
        <v>-511.29698784722154</v>
      </c>
      <c r="M1746" s="16">
        <f t="shared" si="333"/>
        <v>2450466.5253801364</v>
      </c>
      <c r="N1746" s="16">
        <f t="shared" si="334"/>
        <v>2950090.5881974609</v>
      </c>
      <c r="O1746" s="16">
        <f t="shared" si="335"/>
        <v>29.111111111111111</v>
      </c>
      <c r="P1746" s="16">
        <f t="shared" si="338"/>
        <v>-7.6776874999999911E-2</v>
      </c>
      <c r="Q1746">
        <f t="shared" si="329"/>
        <v>8.1864328831982913</v>
      </c>
      <c r="S1746" s="19">
        <f t="shared" si="330"/>
        <v>499624.06281732442</v>
      </c>
      <c r="V1746" t="str">
        <v/>
      </c>
    </row>
    <row r="1747" spans="2:22" x14ac:dyDescent="0.25">
      <c r="B1747" s="7" t="s">
        <v>63</v>
      </c>
      <c r="C1747" s="7">
        <v>1739</v>
      </c>
      <c r="D1747" s="7">
        <v>262</v>
      </c>
      <c r="E1747" s="13">
        <v>102.5</v>
      </c>
      <c r="F1747" s="16">
        <f t="shared" si="331"/>
        <v>-0.61111111111110994</v>
      </c>
      <c r="G1747" s="16"/>
      <c r="H1747" s="16">
        <f t="shared" si="327"/>
        <v>0</v>
      </c>
      <c r="I1747" s="16">
        <f t="shared" si="328"/>
        <v>-0.17779513888888857</v>
      </c>
      <c r="J1747" s="16">
        <f t="shared" si="337"/>
        <v>-13924.815309124202</v>
      </c>
      <c r="K1747" s="16">
        <f t="shared" si="332"/>
        <v>-488.88888888888795</v>
      </c>
      <c r="L1747" s="16">
        <f t="shared" si="336"/>
        <v>-489.06668402777683</v>
      </c>
      <c r="M1747" s="16">
        <f t="shared" si="333"/>
        <v>2464391.3406892605</v>
      </c>
      <c r="N1747" s="16">
        <f t="shared" si="334"/>
        <v>2950090.5881974609</v>
      </c>
      <c r="O1747" s="16">
        <f t="shared" si="335"/>
        <v>28.472222222222225</v>
      </c>
      <c r="P1747" s="16">
        <f t="shared" si="338"/>
        <v>-7.3438749999999872E-2</v>
      </c>
      <c r="Q1747">
        <f t="shared" si="329"/>
        <v>7.6586484200183111</v>
      </c>
      <c r="S1747" s="19">
        <f t="shared" si="330"/>
        <v>485699.24750820035</v>
      </c>
      <c r="V1747" t="str">
        <v/>
      </c>
    </row>
    <row r="1748" spans="2:22" x14ac:dyDescent="0.25">
      <c r="B1748" s="7" t="s">
        <v>63</v>
      </c>
      <c r="C1748" s="7">
        <v>1740</v>
      </c>
      <c r="D1748" s="7">
        <v>263</v>
      </c>
      <c r="E1748" s="13">
        <v>100.4</v>
      </c>
      <c r="F1748" s="16">
        <f t="shared" si="331"/>
        <v>-0.54166666666666741</v>
      </c>
      <c r="G1748" s="16"/>
      <c r="H1748" s="16">
        <f t="shared" si="327"/>
        <v>0</v>
      </c>
      <c r="I1748" s="16">
        <f t="shared" si="328"/>
        <v>-0.15759114583333356</v>
      </c>
      <c r="J1748" s="16">
        <f t="shared" si="337"/>
        <v>-12089.580227141223</v>
      </c>
      <c r="K1748" s="16">
        <f t="shared" si="332"/>
        <v>-433.33333333333394</v>
      </c>
      <c r="L1748" s="16">
        <f t="shared" si="336"/>
        <v>-433.49092447916729</v>
      </c>
      <c r="M1748" s="16">
        <f t="shared" si="333"/>
        <v>2476480.9209164018</v>
      </c>
      <c r="N1748" s="16">
        <f t="shared" si="334"/>
        <v>2950090.5881974609</v>
      </c>
      <c r="O1748" s="16">
        <f t="shared" si="335"/>
        <v>27.888888888888893</v>
      </c>
      <c r="P1748" s="16">
        <f t="shared" si="338"/>
        <v>-6.5093437500000101E-2</v>
      </c>
      <c r="Q1748">
        <f t="shared" si="329"/>
        <v>6.649269124927673</v>
      </c>
      <c r="S1748" s="19">
        <f t="shared" si="330"/>
        <v>473609.66728105908</v>
      </c>
      <c r="V1748" t="str">
        <v/>
      </c>
    </row>
    <row r="1749" spans="2:22" x14ac:dyDescent="0.25">
      <c r="B1749" s="7" t="s">
        <v>63</v>
      </c>
      <c r="C1749" s="7">
        <v>1741</v>
      </c>
      <c r="D1749" s="7">
        <v>264</v>
      </c>
      <c r="E1749" s="13">
        <v>98.6</v>
      </c>
      <c r="F1749" s="16">
        <f t="shared" si="331"/>
        <v>-0.44444444444444481</v>
      </c>
      <c r="G1749" s="16"/>
      <c r="H1749" s="16">
        <f t="shared" si="327"/>
        <v>0</v>
      </c>
      <c r="I1749" s="16">
        <f t="shared" si="328"/>
        <v>-0.12930555555555567</v>
      </c>
      <c r="J1749" s="16">
        <f t="shared" si="337"/>
        <v>-9741.8131404321066</v>
      </c>
      <c r="K1749" s="16">
        <f t="shared" si="332"/>
        <v>-355.55555555555583</v>
      </c>
      <c r="L1749" s="16">
        <f t="shared" si="336"/>
        <v>-355.68486111111139</v>
      </c>
      <c r="M1749" s="16">
        <f t="shared" si="333"/>
        <v>2486222.7340568337</v>
      </c>
      <c r="N1749" s="16">
        <f t="shared" si="334"/>
        <v>2950090.5881974609</v>
      </c>
      <c r="O1749" s="16">
        <f t="shared" si="335"/>
        <v>27.388888888888889</v>
      </c>
      <c r="P1749" s="16">
        <f t="shared" si="338"/>
        <v>-5.3410000000000048E-2</v>
      </c>
      <c r="Q1749">
        <f t="shared" si="329"/>
        <v>5.357997227237659</v>
      </c>
      <c r="S1749" s="19">
        <f t="shared" si="330"/>
        <v>463867.8541406272</v>
      </c>
      <c r="V1749" t="str">
        <v/>
      </c>
    </row>
    <row r="1750" spans="2:22" x14ac:dyDescent="0.25">
      <c r="B1750" s="7" t="s">
        <v>63</v>
      </c>
      <c r="C1750" s="7">
        <v>1742</v>
      </c>
      <c r="D1750" s="7">
        <v>265</v>
      </c>
      <c r="E1750" s="13">
        <v>97.2</v>
      </c>
      <c r="F1750" s="16">
        <f t="shared" si="331"/>
        <v>-0.37499999999999839</v>
      </c>
      <c r="G1750" s="16"/>
      <c r="H1750" s="16">
        <f t="shared" si="327"/>
        <v>0</v>
      </c>
      <c r="I1750" s="16">
        <f t="shared" si="328"/>
        <v>-0.10910156249999954</v>
      </c>
      <c r="J1750" s="16">
        <f t="shared" si="337"/>
        <v>-8102.9457421874649</v>
      </c>
      <c r="K1750" s="16">
        <f t="shared" si="332"/>
        <v>-299.99999999999869</v>
      </c>
      <c r="L1750" s="16">
        <f t="shared" si="336"/>
        <v>-300.10910156249867</v>
      </c>
      <c r="M1750" s="16">
        <f t="shared" si="333"/>
        <v>2494325.6797990212</v>
      </c>
      <c r="N1750" s="16">
        <f t="shared" si="334"/>
        <v>2950090.5881974609</v>
      </c>
      <c r="O1750" s="16">
        <f t="shared" si="335"/>
        <v>27.000000000000004</v>
      </c>
      <c r="P1750" s="16">
        <f t="shared" si="338"/>
        <v>-4.5064687499999811E-2</v>
      </c>
      <c r="Q1750">
        <f t="shared" si="329"/>
        <v>4.4566201582031066</v>
      </c>
      <c r="S1750" s="19">
        <f t="shared" si="330"/>
        <v>455764.90839843964</v>
      </c>
      <c r="V1750" t="str">
        <v/>
      </c>
    </row>
    <row r="1751" spans="2:22" x14ac:dyDescent="0.25">
      <c r="B1751" s="7" t="s">
        <v>63</v>
      </c>
      <c r="C1751" s="7">
        <v>1743</v>
      </c>
      <c r="D1751" s="7">
        <v>266</v>
      </c>
      <c r="E1751" s="13">
        <v>95.9</v>
      </c>
      <c r="F1751" s="16">
        <f t="shared" si="331"/>
        <v>-0.33333333333333409</v>
      </c>
      <c r="G1751" s="16"/>
      <c r="H1751" s="16">
        <f t="shared" si="327"/>
        <v>0</v>
      </c>
      <c r="I1751" s="16">
        <f t="shared" si="328"/>
        <v>-9.6979166666666894E-2</v>
      </c>
      <c r="J1751" s="16">
        <f t="shared" si="337"/>
        <v>-7106.2871209490904</v>
      </c>
      <c r="K1751" s="16">
        <f t="shared" si="332"/>
        <v>-266.66666666666725</v>
      </c>
      <c r="L1751" s="16">
        <f t="shared" si="336"/>
        <v>-266.7636458333339</v>
      </c>
      <c r="M1751" s="16">
        <f t="shared" si="333"/>
        <v>2501431.9669199702</v>
      </c>
      <c r="N1751" s="16">
        <f t="shared" si="334"/>
        <v>2950090.5881974609</v>
      </c>
      <c r="O1751" s="16">
        <f t="shared" si="335"/>
        <v>26.638888888888893</v>
      </c>
      <c r="P1751" s="16">
        <f t="shared" si="338"/>
        <v>-4.0057500000000093E-2</v>
      </c>
      <c r="Q1751">
        <f t="shared" si="329"/>
        <v>3.9084579165220004</v>
      </c>
      <c r="S1751" s="19">
        <f t="shared" si="330"/>
        <v>448658.62127749063</v>
      </c>
      <c r="V1751" t="str">
        <v/>
      </c>
    </row>
    <row r="1752" spans="2:22" x14ac:dyDescent="0.25">
      <c r="B1752" s="7" t="s">
        <v>63</v>
      </c>
      <c r="C1752" s="7">
        <v>1744</v>
      </c>
      <c r="D1752" s="7">
        <v>267</v>
      </c>
      <c r="E1752" s="13">
        <v>94.8</v>
      </c>
      <c r="F1752" s="16">
        <f t="shared" si="331"/>
        <v>-0.29166666666666785</v>
      </c>
      <c r="G1752" s="16"/>
      <c r="H1752" s="16">
        <f t="shared" si="327"/>
        <v>0</v>
      </c>
      <c r="I1752" s="16">
        <f t="shared" si="328"/>
        <v>-8.4856770833333678E-2</v>
      </c>
      <c r="J1752" s="16">
        <f t="shared" si="337"/>
        <v>-6146.6790060764133</v>
      </c>
      <c r="K1752" s="16">
        <f t="shared" si="332"/>
        <v>-233.33333333333428</v>
      </c>
      <c r="L1752" s="16">
        <f t="shared" si="336"/>
        <v>-233.41819010416762</v>
      </c>
      <c r="M1752" s="16">
        <f t="shared" si="333"/>
        <v>2507578.6459260467</v>
      </c>
      <c r="N1752" s="16">
        <f t="shared" si="334"/>
        <v>2950090.5881974609</v>
      </c>
      <c r="O1752" s="16">
        <f t="shared" si="335"/>
        <v>26.333333333333332</v>
      </c>
      <c r="P1752" s="16">
        <f t="shared" si="338"/>
        <v>-3.5050312500000146E-2</v>
      </c>
      <c r="Q1752">
        <f t="shared" si="329"/>
        <v>3.3806734533420277</v>
      </c>
      <c r="S1752" s="19">
        <f t="shared" si="330"/>
        <v>442511.94227141421</v>
      </c>
      <c r="V1752" t="str">
        <v/>
      </c>
    </row>
    <row r="1753" spans="2:22" x14ac:dyDescent="0.25">
      <c r="B1753" s="7" t="s">
        <v>63</v>
      </c>
      <c r="C1753" s="7">
        <v>1745</v>
      </c>
      <c r="D1753" s="7">
        <v>268</v>
      </c>
      <c r="E1753" s="13">
        <v>93.8</v>
      </c>
      <c r="F1753" s="16">
        <f t="shared" si="331"/>
        <v>-0.27777777777777779</v>
      </c>
      <c r="G1753" s="16"/>
      <c r="H1753" s="16">
        <f t="shared" si="327"/>
        <v>0</v>
      </c>
      <c r="I1753" s="16">
        <f t="shared" si="328"/>
        <v>-8.0815972222222227E-2</v>
      </c>
      <c r="J1753" s="16">
        <f t="shared" si="337"/>
        <v>-5792.2291618441359</v>
      </c>
      <c r="K1753" s="16">
        <f t="shared" si="332"/>
        <v>-222.22222222222223</v>
      </c>
      <c r="L1753" s="16">
        <f t="shared" si="336"/>
        <v>-222.30303819444444</v>
      </c>
      <c r="M1753" s="16">
        <f t="shared" si="333"/>
        <v>2513370.8750878908</v>
      </c>
      <c r="N1753" s="16">
        <f t="shared" si="334"/>
        <v>2950090.5881974609</v>
      </c>
      <c r="O1753" s="16">
        <f t="shared" si="335"/>
        <v>26.055555555555557</v>
      </c>
      <c r="P1753" s="16">
        <f t="shared" si="338"/>
        <v>-3.3381250000000008E-2</v>
      </c>
      <c r="Q1753">
        <f t="shared" si="329"/>
        <v>3.1857260390142752</v>
      </c>
      <c r="S1753" s="19">
        <f t="shared" si="330"/>
        <v>436719.71310957009</v>
      </c>
      <c r="V1753" t="str">
        <v/>
      </c>
    </row>
    <row r="1754" spans="2:22" x14ac:dyDescent="0.25">
      <c r="B1754" s="7" t="s">
        <v>63</v>
      </c>
      <c r="C1754" s="7">
        <v>1746</v>
      </c>
      <c r="D1754" s="7">
        <v>269</v>
      </c>
      <c r="E1754" s="13">
        <v>92.8</v>
      </c>
      <c r="F1754" s="16">
        <f t="shared" si="331"/>
        <v>-0.27777777777777779</v>
      </c>
      <c r="G1754" s="16"/>
      <c r="H1754" s="16">
        <f t="shared" si="327"/>
        <v>0</v>
      </c>
      <c r="I1754" s="16">
        <f t="shared" si="328"/>
        <v>-8.0815972222222227E-2</v>
      </c>
      <c r="J1754" s="16">
        <f t="shared" si="337"/>
        <v>-5730.4783179012347</v>
      </c>
      <c r="K1754" s="16">
        <f t="shared" si="332"/>
        <v>-222.22222222222223</v>
      </c>
      <c r="L1754" s="16">
        <f t="shared" si="336"/>
        <v>-222.30303819444444</v>
      </c>
      <c r="M1754" s="16">
        <f t="shared" si="333"/>
        <v>2519101.3534057918</v>
      </c>
      <c r="N1754" s="16">
        <f t="shared" si="334"/>
        <v>2950090.5881974609</v>
      </c>
      <c r="O1754" s="16">
        <f t="shared" si="335"/>
        <v>25.777777777777779</v>
      </c>
      <c r="P1754" s="16">
        <f t="shared" si="338"/>
        <v>-3.3381250000000008E-2</v>
      </c>
      <c r="Q1754">
        <f t="shared" si="329"/>
        <v>3.1517630748456793</v>
      </c>
      <c r="S1754" s="19">
        <f t="shared" si="330"/>
        <v>430989.23479166906</v>
      </c>
      <c r="V1754" t="str">
        <v/>
      </c>
    </row>
    <row r="1755" spans="2:22" x14ac:dyDescent="0.25">
      <c r="B1755" s="7" t="s">
        <v>63</v>
      </c>
      <c r="C1755" s="7">
        <v>1747</v>
      </c>
      <c r="D1755" s="7">
        <v>270</v>
      </c>
      <c r="E1755" s="13">
        <v>91.8</v>
      </c>
      <c r="F1755" s="16">
        <f t="shared" si="331"/>
        <v>-0.24999999999999961</v>
      </c>
      <c r="G1755" s="16"/>
      <c r="H1755" s="16">
        <f t="shared" si="327"/>
        <v>0</v>
      </c>
      <c r="I1755" s="16">
        <f t="shared" si="328"/>
        <v>-7.2734374999999893E-2</v>
      </c>
      <c r="J1755" s="16">
        <f t="shared" si="337"/>
        <v>-5101.854726562492</v>
      </c>
      <c r="K1755" s="16">
        <f t="shared" si="332"/>
        <v>-199.99999999999969</v>
      </c>
      <c r="L1755" s="16">
        <f t="shared" si="336"/>
        <v>-200.0727343749997</v>
      </c>
      <c r="M1755" s="16">
        <f t="shared" si="333"/>
        <v>2524203.2081323541</v>
      </c>
      <c r="N1755" s="16">
        <f t="shared" si="334"/>
        <v>2950090.5881974609</v>
      </c>
      <c r="O1755" s="16">
        <f t="shared" si="335"/>
        <v>25.5</v>
      </c>
      <c r="P1755" s="16">
        <f t="shared" si="338"/>
        <v>-3.0043124999999959E-2</v>
      </c>
      <c r="Q1755">
        <f t="shared" si="329"/>
        <v>2.8060200996093707</v>
      </c>
      <c r="S1755" s="19">
        <f t="shared" si="330"/>
        <v>425887.38006510679</v>
      </c>
      <c r="V1755" t="str">
        <v/>
      </c>
    </row>
    <row r="1756" spans="2:22" x14ac:dyDescent="0.25">
      <c r="B1756" s="7" t="s">
        <v>63</v>
      </c>
      <c r="C1756" s="7">
        <v>1748</v>
      </c>
      <c r="D1756" s="7">
        <v>271</v>
      </c>
      <c r="E1756" s="13">
        <v>91</v>
      </c>
      <c r="F1756" s="16">
        <f t="shared" si="331"/>
        <v>-0.22222222222222143</v>
      </c>
      <c r="G1756" s="16"/>
      <c r="H1756" s="16">
        <f t="shared" si="327"/>
        <v>0</v>
      </c>
      <c r="I1756" s="16">
        <f t="shared" si="328"/>
        <v>-6.4652777777777545E-2</v>
      </c>
      <c r="J1756" s="16">
        <f t="shared" si="337"/>
        <v>-4495.4614390431943</v>
      </c>
      <c r="K1756" s="16">
        <f t="shared" si="332"/>
        <v>-177.77777777777715</v>
      </c>
      <c r="L1756" s="16">
        <f t="shared" si="336"/>
        <v>-177.84243055555493</v>
      </c>
      <c r="M1756" s="16">
        <f t="shared" si="333"/>
        <v>2528698.6695713974</v>
      </c>
      <c r="N1756" s="16">
        <f t="shared" si="334"/>
        <v>2950090.5881974609</v>
      </c>
      <c r="O1756" s="16">
        <f t="shared" si="335"/>
        <v>25.277777777777779</v>
      </c>
      <c r="P1756" s="16">
        <f t="shared" si="338"/>
        <v>-2.6704999999999909E-2</v>
      </c>
      <c r="Q1756">
        <f t="shared" si="329"/>
        <v>2.4725037914737573</v>
      </c>
      <c r="S1756" s="19">
        <f t="shared" si="330"/>
        <v>421391.9186260635</v>
      </c>
      <c r="V1756" t="str">
        <v/>
      </c>
    </row>
    <row r="1757" spans="2:22" x14ac:dyDescent="0.25">
      <c r="B1757" s="7" t="s">
        <v>63</v>
      </c>
      <c r="C1757" s="7">
        <v>1749</v>
      </c>
      <c r="D1757" s="7">
        <v>272</v>
      </c>
      <c r="E1757" s="13">
        <v>90.2</v>
      </c>
      <c r="F1757" s="16">
        <f t="shared" si="331"/>
        <v>-0.19444444444444522</v>
      </c>
      <c r="G1757" s="16"/>
      <c r="H1757" s="16">
        <f t="shared" si="327"/>
        <v>0</v>
      </c>
      <c r="I1757" s="16">
        <f t="shared" si="328"/>
        <v>-5.6571180555555788E-2</v>
      </c>
      <c r="J1757" s="16">
        <f t="shared" si="337"/>
        <v>-3898.9482865547993</v>
      </c>
      <c r="K1757" s="16">
        <f t="shared" si="332"/>
        <v>-155.55555555555617</v>
      </c>
      <c r="L1757" s="16">
        <f t="shared" si="336"/>
        <v>-155.61212673611172</v>
      </c>
      <c r="M1757" s="16">
        <f t="shared" si="333"/>
        <v>2532597.6178579521</v>
      </c>
      <c r="N1757" s="16">
        <f t="shared" si="334"/>
        <v>2950090.5881974609</v>
      </c>
      <c r="O1757" s="16">
        <f t="shared" si="335"/>
        <v>25.055555555555557</v>
      </c>
      <c r="P1757" s="16">
        <f t="shared" si="338"/>
        <v>-2.3366875000000096E-2</v>
      </c>
      <c r="Q1757">
        <f t="shared" si="329"/>
        <v>2.1444215576051397</v>
      </c>
      <c r="S1757" s="19">
        <f t="shared" si="330"/>
        <v>417492.97033950873</v>
      </c>
      <c r="V1757" t="str">
        <v/>
      </c>
    </row>
    <row r="1758" spans="2:22" x14ac:dyDescent="0.25">
      <c r="B1758" s="7" t="s">
        <v>63</v>
      </c>
      <c r="C1758" s="7">
        <v>1750</v>
      </c>
      <c r="D1758" s="7">
        <v>273</v>
      </c>
      <c r="E1758" s="13">
        <v>89.6</v>
      </c>
      <c r="F1758" s="16">
        <f t="shared" si="331"/>
        <v>-0.15277777777777896</v>
      </c>
      <c r="G1758" s="16"/>
      <c r="H1758" s="16">
        <f t="shared" si="327"/>
        <v>0</v>
      </c>
      <c r="I1758" s="16">
        <f t="shared" si="328"/>
        <v>-4.4448784722222565E-2</v>
      </c>
      <c r="J1758" s="16">
        <f t="shared" si="337"/>
        <v>-3043.0815895061965</v>
      </c>
      <c r="K1758" s="16">
        <f t="shared" si="332"/>
        <v>-122.22222222222317</v>
      </c>
      <c r="L1758" s="16">
        <f t="shared" si="336"/>
        <v>-122.26667100694539</v>
      </c>
      <c r="M1758" s="16">
        <f t="shared" si="333"/>
        <v>2535640.6994474581</v>
      </c>
      <c r="N1758" s="16">
        <f t="shared" si="334"/>
        <v>2950090.5881974609</v>
      </c>
      <c r="O1758" s="16">
        <f t="shared" si="335"/>
        <v>24.888888888888889</v>
      </c>
      <c r="P1758" s="16">
        <f t="shared" si="338"/>
        <v>-1.8359687500000145E-2</v>
      </c>
      <c r="Q1758">
        <f t="shared" si="329"/>
        <v>1.6736948742284083</v>
      </c>
      <c r="S1758" s="19">
        <f t="shared" si="330"/>
        <v>414449.88875000272</v>
      </c>
      <c r="V1758" t="str">
        <v/>
      </c>
    </row>
    <row r="1759" spans="2:22" x14ac:dyDescent="0.25">
      <c r="B1759" s="7" t="s">
        <v>63</v>
      </c>
      <c r="C1759" s="7">
        <v>1751</v>
      </c>
      <c r="D1759" s="7">
        <v>274</v>
      </c>
      <c r="E1759" s="13">
        <v>89.1</v>
      </c>
      <c r="F1759" s="16">
        <f t="shared" si="331"/>
        <v>-0.1388888888888889</v>
      </c>
      <c r="G1759" s="16"/>
      <c r="H1759" s="16">
        <f t="shared" si="327"/>
        <v>0</v>
      </c>
      <c r="I1759" s="16">
        <f t="shared" si="328"/>
        <v>-4.0407986111111113E-2</v>
      </c>
      <c r="J1759" s="16">
        <f t="shared" si="337"/>
        <v>-2751.0000976562501</v>
      </c>
      <c r="K1759" s="16">
        <f t="shared" si="332"/>
        <v>-111.11111111111111</v>
      </c>
      <c r="L1759" s="16">
        <f t="shared" si="336"/>
        <v>-111.15151909722222</v>
      </c>
      <c r="M1759" s="16">
        <f t="shared" si="333"/>
        <v>2538391.6995451143</v>
      </c>
      <c r="N1759" s="16">
        <f t="shared" si="334"/>
        <v>2950090.5881974609</v>
      </c>
      <c r="O1759" s="16">
        <f t="shared" si="335"/>
        <v>24.75</v>
      </c>
      <c r="P1759" s="16">
        <f t="shared" si="338"/>
        <v>-1.6690625000000004E-2</v>
      </c>
      <c r="Q1759">
        <f t="shared" si="329"/>
        <v>1.5130500537109377</v>
      </c>
      <c r="S1759" s="19">
        <f t="shared" si="330"/>
        <v>411698.88865234656</v>
      </c>
      <c r="V1759" t="str">
        <v/>
      </c>
    </row>
    <row r="1760" spans="2:22" x14ac:dyDescent="0.25">
      <c r="B1760" s="7" t="s">
        <v>63</v>
      </c>
      <c r="C1760" s="7">
        <v>1752</v>
      </c>
      <c r="D1760" s="7">
        <v>275</v>
      </c>
      <c r="E1760" s="13">
        <v>88.6</v>
      </c>
      <c r="F1760" s="16">
        <f t="shared" si="331"/>
        <v>-0.1388888888888889</v>
      </c>
      <c r="G1760" s="16"/>
      <c r="H1760" s="16">
        <f t="shared" si="327"/>
        <v>0</v>
      </c>
      <c r="I1760" s="16">
        <f t="shared" si="328"/>
        <v>-4.0407986111111113E-2</v>
      </c>
      <c r="J1760" s="16">
        <f t="shared" si="337"/>
        <v>-2735.5623866705246</v>
      </c>
      <c r="K1760" s="16">
        <f t="shared" si="332"/>
        <v>-111.11111111111111</v>
      </c>
      <c r="L1760" s="16">
        <f t="shared" si="336"/>
        <v>-111.15151909722222</v>
      </c>
      <c r="M1760" s="16">
        <f t="shared" si="333"/>
        <v>2541127.2619317849</v>
      </c>
      <c r="N1760" s="16">
        <f t="shared" si="334"/>
        <v>2950090.5881974609</v>
      </c>
      <c r="O1760" s="16">
        <f t="shared" si="335"/>
        <v>24.611111111111111</v>
      </c>
      <c r="P1760" s="16">
        <f t="shared" si="338"/>
        <v>-1.6690625000000004E-2</v>
      </c>
      <c r="Q1760">
        <f t="shared" si="329"/>
        <v>1.5045593126687886</v>
      </c>
      <c r="S1760" s="19">
        <f t="shared" si="330"/>
        <v>408963.32626567595</v>
      </c>
      <c r="V1760" t="str">
        <v/>
      </c>
    </row>
    <row r="1761" spans="2:22" x14ac:dyDescent="0.25">
      <c r="B1761" s="7" t="s">
        <v>63</v>
      </c>
      <c r="C1761" s="7">
        <v>1753</v>
      </c>
      <c r="D1761" s="7">
        <v>276</v>
      </c>
      <c r="E1761" s="13">
        <v>88.1</v>
      </c>
      <c r="F1761" s="16">
        <f t="shared" si="331"/>
        <v>-0.1388888888888889</v>
      </c>
      <c r="G1761" s="16"/>
      <c r="H1761" s="16">
        <f t="shared" si="327"/>
        <v>0</v>
      </c>
      <c r="I1761" s="16">
        <f t="shared" si="328"/>
        <v>-4.0407986111111113E-2</v>
      </c>
      <c r="J1761" s="16">
        <f t="shared" si="337"/>
        <v>-2720.1246756847991</v>
      </c>
      <c r="K1761" s="16">
        <f t="shared" si="332"/>
        <v>-111.11111111111111</v>
      </c>
      <c r="L1761" s="16">
        <f t="shared" si="336"/>
        <v>-111.15151909722222</v>
      </c>
      <c r="M1761" s="16">
        <f t="shared" si="333"/>
        <v>2543847.3866074695</v>
      </c>
      <c r="N1761" s="16">
        <f t="shared" si="334"/>
        <v>2950090.5881974609</v>
      </c>
      <c r="O1761" s="16">
        <f t="shared" si="335"/>
        <v>24.472222222222221</v>
      </c>
      <c r="P1761" s="16">
        <f t="shared" si="338"/>
        <v>-1.6690625000000004E-2</v>
      </c>
      <c r="Q1761">
        <f t="shared" si="329"/>
        <v>1.4960685716266395</v>
      </c>
      <c r="S1761" s="19">
        <f t="shared" si="330"/>
        <v>406243.20158999134</v>
      </c>
      <c r="V1761" t="str">
        <v/>
      </c>
    </row>
    <row r="1762" spans="2:22" x14ac:dyDescent="0.25">
      <c r="B1762" s="7" t="s">
        <v>63</v>
      </c>
      <c r="C1762" s="7">
        <v>1754</v>
      </c>
      <c r="D1762" s="7">
        <v>277</v>
      </c>
      <c r="E1762" s="13">
        <v>87.6</v>
      </c>
      <c r="F1762" s="16">
        <f t="shared" si="331"/>
        <v>-0.1388888888888889</v>
      </c>
      <c r="G1762" s="16"/>
      <c r="H1762" s="16">
        <f t="shared" si="327"/>
        <v>0</v>
      </c>
      <c r="I1762" s="16">
        <f t="shared" si="328"/>
        <v>-4.0407986111111113E-2</v>
      </c>
      <c r="J1762" s="16">
        <f t="shared" si="337"/>
        <v>-2704.686964699074</v>
      </c>
      <c r="K1762" s="16">
        <f t="shared" si="332"/>
        <v>-111.11111111111111</v>
      </c>
      <c r="L1762" s="16">
        <f t="shared" si="336"/>
        <v>-111.15151909722222</v>
      </c>
      <c r="M1762" s="16">
        <f t="shared" si="333"/>
        <v>2546552.0735721686</v>
      </c>
      <c r="N1762" s="16">
        <f t="shared" si="334"/>
        <v>2950090.5881974609</v>
      </c>
      <c r="O1762" s="16">
        <f t="shared" si="335"/>
        <v>24.333333333333332</v>
      </c>
      <c r="P1762" s="16">
        <f t="shared" si="338"/>
        <v>-1.6690625000000004E-2</v>
      </c>
      <c r="Q1762">
        <f t="shared" si="329"/>
        <v>1.4875778305844909</v>
      </c>
      <c r="S1762" s="19">
        <f t="shared" si="330"/>
        <v>403538.51462529227</v>
      </c>
      <c r="V1762" t="str">
        <v/>
      </c>
    </row>
    <row r="1763" spans="2:22" x14ac:dyDescent="0.25">
      <c r="B1763" s="7" t="s">
        <v>63</v>
      </c>
      <c r="C1763" s="7">
        <v>1755</v>
      </c>
      <c r="D1763" s="7">
        <v>278</v>
      </c>
      <c r="E1763" s="13">
        <v>87.1</v>
      </c>
      <c r="F1763" s="16">
        <f t="shared" si="331"/>
        <v>-0.1388888888888889</v>
      </c>
      <c r="G1763" s="16"/>
      <c r="H1763" s="16">
        <f t="shared" si="327"/>
        <v>0</v>
      </c>
      <c r="I1763" s="16">
        <f t="shared" si="328"/>
        <v>-4.0407986111111113E-2</v>
      </c>
      <c r="J1763" s="16">
        <f t="shared" si="337"/>
        <v>-2689.2492537133485</v>
      </c>
      <c r="K1763" s="16">
        <f t="shared" si="332"/>
        <v>-111.11111111111111</v>
      </c>
      <c r="L1763" s="16">
        <f t="shared" si="336"/>
        <v>-111.15151909722222</v>
      </c>
      <c r="M1763" s="16">
        <f t="shared" si="333"/>
        <v>2549241.3228258821</v>
      </c>
      <c r="N1763" s="16">
        <f t="shared" si="334"/>
        <v>2950090.5881974609</v>
      </c>
      <c r="O1763" s="16">
        <f t="shared" si="335"/>
        <v>24.194444444444443</v>
      </c>
      <c r="P1763" s="16">
        <f t="shared" si="338"/>
        <v>-1.6690625000000004E-2</v>
      </c>
      <c r="Q1763">
        <f t="shared" si="329"/>
        <v>1.4790870895423418</v>
      </c>
      <c r="S1763" s="19">
        <f t="shared" si="330"/>
        <v>400849.26537157875</v>
      </c>
      <c r="V1763" t="str">
        <v/>
      </c>
    </row>
    <row r="1764" spans="2:22" x14ac:dyDescent="0.25">
      <c r="B1764" s="7" t="s">
        <v>63</v>
      </c>
      <c r="C1764" s="7">
        <v>1756</v>
      </c>
      <c r="D1764" s="7">
        <v>279</v>
      </c>
      <c r="E1764" s="13">
        <v>86.6</v>
      </c>
      <c r="F1764" s="16">
        <f t="shared" si="331"/>
        <v>-0.1388888888888889</v>
      </c>
      <c r="G1764" s="16"/>
      <c r="H1764" s="16">
        <f t="shared" si="327"/>
        <v>0</v>
      </c>
      <c r="I1764" s="16">
        <f t="shared" si="328"/>
        <v>-4.0407986111111113E-2</v>
      </c>
      <c r="J1764" s="16">
        <f t="shared" si="337"/>
        <v>-2673.811542727623</v>
      </c>
      <c r="K1764" s="16">
        <f t="shared" si="332"/>
        <v>-111.11111111111111</v>
      </c>
      <c r="L1764" s="16">
        <f t="shared" si="336"/>
        <v>-111.15151909722222</v>
      </c>
      <c r="M1764" s="16">
        <f t="shared" si="333"/>
        <v>2551915.1343686096</v>
      </c>
      <c r="N1764" s="16">
        <f t="shared" si="334"/>
        <v>2950090.5881974609</v>
      </c>
      <c r="O1764" s="16">
        <f t="shared" si="335"/>
        <v>24.055555555555554</v>
      </c>
      <c r="P1764" s="16">
        <f t="shared" si="338"/>
        <v>-1.6690625000000004E-2</v>
      </c>
      <c r="Q1764">
        <f t="shared" si="329"/>
        <v>1.4705963485001927</v>
      </c>
      <c r="S1764" s="19">
        <f t="shared" si="330"/>
        <v>398175.45382885123</v>
      </c>
      <c r="V1764" t="str">
        <v/>
      </c>
    </row>
    <row r="1765" spans="2:22" x14ac:dyDescent="0.25">
      <c r="B1765" s="7" t="s">
        <v>63</v>
      </c>
      <c r="C1765" s="7">
        <v>1757</v>
      </c>
      <c r="D1765" s="7">
        <v>280</v>
      </c>
      <c r="E1765" s="13">
        <v>86.1</v>
      </c>
      <c r="F1765" s="16">
        <f t="shared" si="331"/>
        <v>-0.15277777777777699</v>
      </c>
      <c r="G1765" s="16"/>
      <c r="H1765" s="16">
        <f t="shared" si="327"/>
        <v>0</v>
      </c>
      <c r="I1765" s="16">
        <f t="shared" si="328"/>
        <v>-4.4448784722221996E-2</v>
      </c>
      <c r="J1765" s="16">
        <f t="shared" si="337"/>
        <v>-2924.211214916073</v>
      </c>
      <c r="K1765" s="16">
        <f t="shared" si="332"/>
        <v>-122.22222222222159</v>
      </c>
      <c r="L1765" s="16">
        <f t="shared" si="336"/>
        <v>-122.26667100694381</v>
      </c>
      <c r="M1765" s="16">
        <f t="shared" si="333"/>
        <v>2554839.3455835255</v>
      </c>
      <c r="N1765" s="16">
        <f t="shared" si="334"/>
        <v>2950090.5881974609</v>
      </c>
      <c r="O1765" s="16">
        <f t="shared" si="335"/>
        <v>23.916666666666668</v>
      </c>
      <c r="P1765" s="16">
        <f t="shared" si="338"/>
        <v>-1.8359687499999906E-2</v>
      </c>
      <c r="Q1765">
        <f t="shared" si="329"/>
        <v>1.6083161682038403</v>
      </c>
      <c r="S1765" s="19">
        <f t="shared" si="330"/>
        <v>395251.24261393538</v>
      </c>
      <c r="V1765" t="str">
        <v/>
      </c>
    </row>
    <row r="1766" spans="2:22" x14ac:dyDescent="0.25">
      <c r="B1766" s="7" t="s">
        <v>63</v>
      </c>
      <c r="C1766" s="7">
        <v>1758</v>
      </c>
      <c r="D1766" s="7">
        <v>281</v>
      </c>
      <c r="E1766" s="13">
        <v>85.5</v>
      </c>
      <c r="F1766" s="16">
        <f t="shared" si="331"/>
        <v>-0.15277777777777699</v>
      </c>
      <c r="G1766" s="16"/>
      <c r="H1766" s="16">
        <f t="shared" si="327"/>
        <v>0</v>
      </c>
      <c r="I1766" s="16">
        <f t="shared" si="328"/>
        <v>-4.4448784722221996E-2</v>
      </c>
      <c r="J1766" s="16">
        <f t="shared" si="337"/>
        <v>-2903.8334364149155</v>
      </c>
      <c r="K1766" s="16">
        <f t="shared" si="332"/>
        <v>-122.22222222222159</v>
      </c>
      <c r="L1766" s="16">
        <f t="shared" si="336"/>
        <v>-122.26667100694381</v>
      </c>
      <c r="M1766" s="16">
        <f t="shared" si="333"/>
        <v>2557743.1790199406</v>
      </c>
      <c r="N1766" s="16">
        <f t="shared" si="334"/>
        <v>2950090.5881974609</v>
      </c>
      <c r="O1766" s="16">
        <f t="shared" si="335"/>
        <v>23.75</v>
      </c>
      <c r="P1766" s="16">
        <f t="shared" si="338"/>
        <v>-1.8359687499999906E-2</v>
      </c>
      <c r="Q1766">
        <f t="shared" si="329"/>
        <v>1.5971083900282035</v>
      </c>
      <c r="S1766" s="19">
        <f t="shared" si="330"/>
        <v>392347.40917752031</v>
      </c>
      <c r="V1766" t="str">
        <v/>
      </c>
    </row>
    <row r="1767" spans="2:22" x14ac:dyDescent="0.25">
      <c r="B1767" s="7" t="s">
        <v>63</v>
      </c>
      <c r="C1767" s="7">
        <v>1759</v>
      </c>
      <c r="D1767" s="7">
        <v>282</v>
      </c>
      <c r="E1767" s="13">
        <v>85</v>
      </c>
      <c r="F1767" s="16">
        <f t="shared" si="331"/>
        <v>-0.15277777777777699</v>
      </c>
      <c r="G1767" s="16"/>
      <c r="H1767" s="16">
        <f t="shared" si="327"/>
        <v>0</v>
      </c>
      <c r="I1767" s="16">
        <f t="shared" si="328"/>
        <v>-4.4448784722221996E-2</v>
      </c>
      <c r="J1767" s="16">
        <f t="shared" si="337"/>
        <v>-2886.8519543306179</v>
      </c>
      <c r="K1767" s="16">
        <f t="shared" si="332"/>
        <v>-122.22222222222159</v>
      </c>
      <c r="L1767" s="16">
        <f t="shared" si="336"/>
        <v>-122.26667100694381</v>
      </c>
      <c r="M1767" s="16">
        <f t="shared" si="333"/>
        <v>2560630.0309742712</v>
      </c>
      <c r="N1767" s="16">
        <f t="shared" si="334"/>
        <v>2950090.5881974609</v>
      </c>
      <c r="O1767" s="16">
        <f t="shared" si="335"/>
        <v>23.611111111111111</v>
      </c>
      <c r="P1767" s="16">
        <f t="shared" si="338"/>
        <v>-1.8359687499999906E-2</v>
      </c>
      <c r="Q1767">
        <f t="shared" si="329"/>
        <v>1.58776857488184</v>
      </c>
      <c r="S1767" s="19">
        <f t="shared" si="330"/>
        <v>389460.55722318962</v>
      </c>
      <c r="V1767" t="str">
        <v/>
      </c>
    </row>
    <row r="1768" spans="2:22" x14ac:dyDescent="0.25">
      <c r="B1768" s="7" t="s">
        <v>63</v>
      </c>
      <c r="C1768" s="7">
        <v>1760</v>
      </c>
      <c r="D1768" s="7">
        <v>283</v>
      </c>
      <c r="E1768" s="13">
        <v>84.4</v>
      </c>
      <c r="F1768" s="16">
        <f t="shared" si="331"/>
        <v>-0.16666666666666705</v>
      </c>
      <c r="G1768" s="16"/>
      <c r="H1768" s="16">
        <f t="shared" si="327"/>
        <v>0</v>
      </c>
      <c r="I1768" s="16">
        <f t="shared" si="328"/>
        <v>-4.8489583333333447E-2</v>
      </c>
      <c r="J1768" s="16">
        <f t="shared" si="337"/>
        <v>-3127.0627372685253</v>
      </c>
      <c r="K1768" s="16">
        <f t="shared" si="332"/>
        <v>-133.33333333333363</v>
      </c>
      <c r="L1768" s="16">
        <f t="shared" si="336"/>
        <v>-133.38182291666695</v>
      </c>
      <c r="M1768" s="16">
        <f t="shared" si="333"/>
        <v>2563757.0937115396</v>
      </c>
      <c r="N1768" s="16">
        <f t="shared" si="334"/>
        <v>2950090.5881974609</v>
      </c>
      <c r="O1768" s="16">
        <f t="shared" si="335"/>
        <v>23.444444444444446</v>
      </c>
      <c r="P1768" s="16">
        <f t="shared" si="338"/>
        <v>-2.0028750000000047E-2</v>
      </c>
      <c r="Q1768">
        <f t="shared" si="329"/>
        <v>1.7198845054976892</v>
      </c>
      <c r="S1768" s="19">
        <f t="shared" si="330"/>
        <v>386333.49448592123</v>
      </c>
      <c r="V1768" t="str">
        <v/>
      </c>
    </row>
    <row r="1769" spans="2:22" x14ac:dyDescent="0.25">
      <c r="B1769" s="7" t="s">
        <v>63</v>
      </c>
      <c r="C1769" s="7">
        <v>1761</v>
      </c>
      <c r="D1769" s="7">
        <v>284</v>
      </c>
      <c r="E1769" s="13">
        <v>83.8</v>
      </c>
      <c r="F1769" s="16">
        <f t="shared" si="331"/>
        <v>-0.16666666666666705</v>
      </c>
      <c r="G1769" s="16"/>
      <c r="H1769" s="16">
        <f t="shared" si="327"/>
        <v>0</v>
      </c>
      <c r="I1769" s="16">
        <f t="shared" si="328"/>
        <v>-4.8489583333333447E-2</v>
      </c>
      <c r="J1769" s="16">
        <f t="shared" si="337"/>
        <v>-3104.8324334490808</v>
      </c>
      <c r="K1769" s="16">
        <f t="shared" si="332"/>
        <v>-133.33333333333363</v>
      </c>
      <c r="L1769" s="16">
        <f t="shared" si="336"/>
        <v>-133.38182291666695</v>
      </c>
      <c r="M1769" s="16">
        <f t="shared" si="333"/>
        <v>2566861.9261449887</v>
      </c>
      <c r="N1769" s="16">
        <f t="shared" si="334"/>
        <v>2950090.5881974609</v>
      </c>
      <c r="O1769" s="16">
        <f t="shared" si="335"/>
        <v>23.277777777777779</v>
      </c>
      <c r="P1769" s="16">
        <f t="shared" si="338"/>
        <v>-2.0028750000000047E-2</v>
      </c>
      <c r="Q1769">
        <f t="shared" si="329"/>
        <v>1.7076578383969945</v>
      </c>
      <c r="S1769" s="19">
        <f t="shared" si="330"/>
        <v>383228.66205247212</v>
      </c>
      <c r="V1769" t="str">
        <v/>
      </c>
    </row>
    <row r="1770" spans="2:22" x14ac:dyDescent="0.25">
      <c r="B1770" s="7" t="s">
        <v>63</v>
      </c>
      <c r="C1770" s="7">
        <v>1762</v>
      </c>
      <c r="D1770" s="7">
        <v>285</v>
      </c>
      <c r="E1770" s="13">
        <v>83.2</v>
      </c>
      <c r="F1770" s="16">
        <f t="shared" si="331"/>
        <v>-0.16666666666666705</v>
      </c>
      <c r="G1770" s="16"/>
      <c r="H1770" s="16">
        <f t="shared" si="327"/>
        <v>0</v>
      </c>
      <c r="I1770" s="16">
        <f t="shared" si="328"/>
        <v>-4.8489583333333447E-2</v>
      </c>
      <c r="J1770" s="16">
        <f t="shared" si="337"/>
        <v>-3082.6021296296367</v>
      </c>
      <c r="K1770" s="16">
        <f t="shared" si="332"/>
        <v>-133.33333333333363</v>
      </c>
      <c r="L1770" s="16">
        <f t="shared" si="336"/>
        <v>-133.38182291666695</v>
      </c>
      <c r="M1770" s="16">
        <f t="shared" si="333"/>
        <v>2569944.5282746186</v>
      </c>
      <c r="N1770" s="16">
        <f t="shared" si="334"/>
        <v>2950090.5881974609</v>
      </c>
      <c r="O1770" s="16">
        <f t="shared" si="335"/>
        <v>23.111111111111114</v>
      </c>
      <c r="P1770" s="16">
        <f t="shared" si="338"/>
        <v>-2.0028750000000047E-2</v>
      </c>
      <c r="Q1770">
        <f t="shared" si="329"/>
        <v>1.6954311712963004</v>
      </c>
      <c r="S1770" s="19">
        <f t="shared" si="330"/>
        <v>380146.05992284231</v>
      </c>
      <c r="V1770" t="str">
        <v/>
      </c>
    </row>
    <row r="1771" spans="2:22" x14ac:dyDescent="0.25">
      <c r="B1771" s="7" t="s">
        <v>63</v>
      </c>
      <c r="C1771" s="7">
        <v>1763</v>
      </c>
      <c r="D1771" s="7">
        <v>286</v>
      </c>
      <c r="E1771" s="13">
        <v>82.6</v>
      </c>
      <c r="F1771" s="16">
        <f t="shared" si="331"/>
        <v>-0.16666666666666705</v>
      </c>
      <c r="G1771" s="16"/>
      <c r="H1771" s="16">
        <f t="shared" si="327"/>
        <v>0</v>
      </c>
      <c r="I1771" s="16">
        <f t="shared" si="328"/>
        <v>-4.8489583333333447E-2</v>
      </c>
      <c r="J1771" s="16">
        <f t="shared" si="337"/>
        <v>-3060.3718258101912</v>
      </c>
      <c r="K1771" s="16">
        <f t="shared" si="332"/>
        <v>-133.33333333333363</v>
      </c>
      <c r="L1771" s="16">
        <f t="shared" si="336"/>
        <v>-133.38182291666695</v>
      </c>
      <c r="M1771" s="16">
        <f t="shared" si="333"/>
        <v>2573004.9001004286</v>
      </c>
      <c r="N1771" s="16">
        <f t="shared" si="334"/>
        <v>2950090.5881974609</v>
      </c>
      <c r="O1771" s="16">
        <f t="shared" si="335"/>
        <v>22.944444444444443</v>
      </c>
      <c r="P1771" s="16">
        <f t="shared" si="338"/>
        <v>-2.0028750000000047E-2</v>
      </c>
      <c r="Q1771">
        <f t="shared" si="329"/>
        <v>1.6832045041956052</v>
      </c>
      <c r="S1771" s="19">
        <f t="shared" si="330"/>
        <v>377085.68809703225</v>
      </c>
      <c r="V1771" t="str">
        <v/>
      </c>
    </row>
    <row r="1772" spans="2:22" x14ac:dyDescent="0.25">
      <c r="B1772" s="7" t="s">
        <v>63</v>
      </c>
      <c r="C1772" s="7">
        <v>1764</v>
      </c>
      <c r="D1772" s="7">
        <v>287</v>
      </c>
      <c r="E1772" s="13">
        <v>82</v>
      </c>
      <c r="F1772" s="16">
        <f t="shared" si="331"/>
        <v>-0.18055555555555516</v>
      </c>
      <c r="G1772" s="16"/>
      <c r="H1772" s="16">
        <f t="shared" si="327"/>
        <v>0</v>
      </c>
      <c r="I1772" s="16">
        <f t="shared" si="328"/>
        <v>-5.2530381944444336E-2</v>
      </c>
      <c r="J1772" s="16">
        <f t="shared" si="337"/>
        <v>-3291.3199821566291</v>
      </c>
      <c r="K1772" s="16">
        <f t="shared" si="332"/>
        <v>-144.44444444444414</v>
      </c>
      <c r="L1772" s="16">
        <f t="shared" si="336"/>
        <v>-144.49697482638859</v>
      </c>
      <c r="M1772" s="16">
        <f t="shared" si="333"/>
        <v>2576296.2200825852</v>
      </c>
      <c r="N1772" s="16">
        <f t="shared" si="334"/>
        <v>2950090.5881974609</v>
      </c>
      <c r="O1772" s="16">
        <f t="shared" si="335"/>
        <v>22.777777777777779</v>
      </c>
      <c r="P1772" s="16">
        <f t="shared" si="338"/>
        <v>-2.1697812499999955E-2</v>
      </c>
      <c r="Q1772">
        <f t="shared" si="329"/>
        <v>1.8102259901861462</v>
      </c>
      <c r="S1772" s="19">
        <f t="shared" si="330"/>
        <v>373794.36811487563</v>
      </c>
      <c r="V1772" t="str">
        <v/>
      </c>
    </row>
    <row r="1773" spans="2:22" x14ac:dyDescent="0.25">
      <c r="B1773" s="7" t="s">
        <v>63</v>
      </c>
      <c r="C1773" s="7">
        <v>1765</v>
      </c>
      <c r="D1773" s="7">
        <v>288</v>
      </c>
      <c r="E1773" s="13">
        <v>81.3</v>
      </c>
      <c r="F1773" s="16">
        <f t="shared" si="331"/>
        <v>-0.22222222222222143</v>
      </c>
      <c r="G1773" s="16"/>
      <c r="H1773" s="16">
        <f t="shared" si="327"/>
        <v>0</v>
      </c>
      <c r="I1773" s="16">
        <f t="shared" si="328"/>
        <v>-6.4652777777777545E-2</v>
      </c>
      <c r="J1773" s="16">
        <f t="shared" si="337"/>
        <v>-4016.2748900462821</v>
      </c>
      <c r="K1773" s="16">
        <f t="shared" si="332"/>
        <v>-177.77777777777715</v>
      </c>
      <c r="L1773" s="16">
        <f t="shared" si="336"/>
        <v>-177.84243055555493</v>
      </c>
      <c r="M1773" s="16">
        <f t="shared" si="333"/>
        <v>2580312.4949726313</v>
      </c>
      <c r="N1773" s="16">
        <f t="shared" si="334"/>
        <v>2950090.5881974609</v>
      </c>
      <c r="O1773" s="16">
        <f t="shared" si="335"/>
        <v>22.583333333333332</v>
      </c>
      <c r="P1773" s="16">
        <f t="shared" si="338"/>
        <v>-2.6704999999999909E-2</v>
      </c>
      <c r="Q1773">
        <f t="shared" si="329"/>
        <v>2.2089511895254557</v>
      </c>
      <c r="S1773" s="19">
        <f t="shared" si="330"/>
        <v>369778.09322482953</v>
      </c>
      <c r="V1773" t="str">
        <v/>
      </c>
    </row>
    <row r="1774" spans="2:22" x14ac:dyDescent="0.25">
      <c r="B1774" s="7" t="s">
        <v>63</v>
      </c>
      <c r="C1774" s="7">
        <v>1766</v>
      </c>
      <c r="D1774" s="7">
        <v>289</v>
      </c>
      <c r="E1774" s="13">
        <v>80.400000000000006</v>
      </c>
      <c r="F1774" s="16">
        <f t="shared" si="331"/>
        <v>-0.30555555555555597</v>
      </c>
      <c r="G1774" s="16"/>
      <c r="H1774" s="16">
        <f t="shared" si="327"/>
        <v>0</v>
      </c>
      <c r="I1774" s="16">
        <f t="shared" si="328"/>
        <v>-8.8897569444444574E-2</v>
      </c>
      <c r="J1774" s="16">
        <f t="shared" si="337"/>
        <v>-5461.2446383101933</v>
      </c>
      <c r="K1774" s="16">
        <f t="shared" si="332"/>
        <v>-244.44444444444477</v>
      </c>
      <c r="L1774" s="16">
        <f t="shared" si="336"/>
        <v>-244.53334201388921</v>
      </c>
      <c r="M1774" s="16">
        <f t="shared" si="333"/>
        <v>2585773.7396109416</v>
      </c>
      <c r="N1774" s="16">
        <f t="shared" si="334"/>
        <v>2950090.5881974609</v>
      </c>
      <c r="O1774" s="16">
        <f t="shared" si="335"/>
        <v>22.333333333333336</v>
      </c>
      <c r="P1774" s="16">
        <f t="shared" si="338"/>
        <v>-3.6719375000000054E-2</v>
      </c>
      <c r="Q1774">
        <f t="shared" si="329"/>
        <v>3.0036845510706067</v>
      </c>
      <c r="S1774" s="19">
        <f t="shared" si="330"/>
        <v>364316.84858651925</v>
      </c>
      <c r="V1774" t="str">
        <v/>
      </c>
    </row>
    <row r="1775" spans="2:22" x14ac:dyDescent="0.25">
      <c r="B1775" s="7" t="s">
        <v>63</v>
      </c>
      <c r="C1775" s="7">
        <v>1767</v>
      </c>
      <c r="D1775" s="7">
        <v>290</v>
      </c>
      <c r="E1775" s="13">
        <v>79.099999999999994</v>
      </c>
      <c r="F1775" s="16">
        <f t="shared" si="331"/>
        <v>-0.41666666666666663</v>
      </c>
      <c r="G1775" s="16"/>
      <c r="H1775" s="16">
        <f t="shared" si="327"/>
        <v>0</v>
      </c>
      <c r="I1775" s="16">
        <f t="shared" si="328"/>
        <v>-0.12122395833333333</v>
      </c>
      <c r="J1775" s="16">
        <f t="shared" si="337"/>
        <v>-7326.7376338252316</v>
      </c>
      <c r="K1775" s="16">
        <f t="shared" si="332"/>
        <v>-333.33333333333331</v>
      </c>
      <c r="L1775" s="16">
        <f t="shared" si="336"/>
        <v>-333.45455729166667</v>
      </c>
      <c r="M1775" s="16">
        <f t="shared" si="333"/>
        <v>2593100.4772447669</v>
      </c>
      <c r="N1775" s="16">
        <f t="shared" si="334"/>
        <v>2950090.5881974609</v>
      </c>
      <c r="O1775" s="16">
        <f t="shared" si="335"/>
        <v>21.972222222222221</v>
      </c>
      <c r="P1775" s="16">
        <f t="shared" si="338"/>
        <v>-5.0071875000000002E-2</v>
      </c>
      <c r="Q1775">
        <f t="shared" si="329"/>
        <v>4.0297056986038777</v>
      </c>
      <c r="S1775" s="19">
        <f t="shared" si="330"/>
        <v>356990.11095269397</v>
      </c>
      <c r="V1775" t="str">
        <v/>
      </c>
    </row>
    <row r="1776" spans="2:22" x14ac:dyDescent="0.25">
      <c r="B1776" s="7" t="s">
        <v>63</v>
      </c>
      <c r="C1776" s="7">
        <v>1768</v>
      </c>
      <c r="D1776" s="7">
        <v>291</v>
      </c>
      <c r="E1776" s="13">
        <v>77.400000000000006</v>
      </c>
      <c r="F1776" s="16">
        <f t="shared" si="331"/>
        <v>-0.55555555555555558</v>
      </c>
      <c r="G1776" s="16"/>
      <c r="H1776" s="16">
        <f t="shared" si="327"/>
        <v>0</v>
      </c>
      <c r="I1776" s="16">
        <f t="shared" si="328"/>
        <v>-0.16163194444444445</v>
      </c>
      <c r="J1776" s="16">
        <f t="shared" si="337"/>
        <v>-9559.0306423611128</v>
      </c>
      <c r="K1776" s="16">
        <f t="shared" si="332"/>
        <v>-444.44444444444446</v>
      </c>
      <c r="L1776" s="16">
        <f t="shared" si="336"/>
        <v>-444.60607638888888</v>
      </c>
      <c r="M1776" s="16">
        <f t="shared" si="333"/>
        <v>2602659.5078871278</v>
      </c>
      <c r="N1776" s="16">
        <f t="shared" si="334"/>
        <v>2950090.5881974609</v>
      </c>
      <c r="O1776" s="16">
        <f t="shared" si="335"/>
        <v>21.500000000000004</v>
      </c>
      <c r="P1776" s="16">
        <f t="shared" si="338"/>
        <v>-6.6762500000000016E-2</v>
      </c>
      <c r="Q1776">
        <f t="shared" si="329"/>
        <v>5.2574668532986122</v>
      </c>
      <c r="S1776" s="19">
        <f t="shared" si="330"/>
        <v>347431.08031033305</v>
      </c>
      <c r="V1776" t="str">
        <v/>
      </c>
    </row>
    <row r="1777" spans="2:22" x14ac:dyDescent="0.25">
      <c r="B1777" s="7" t="s">
        <v>63</v>
      </c>
      <c r="C1777" s="7">
        <v>1769</v>
      </c>
      <c r="D1777" s="7">
        <v>292</v>
      </c>
      <c r="E1777" s="13">
        <v>75.099999999999994</v>
      </c>
      <c r="F1777" s="16">
        <f t="shared" si="331"/>
        <v>-0.70833333333333448</v>
      </c>
      <c r="G1777" s="16"/>
      <c r="H1777" s="16">
        <f t="shared" si="327"/>
        <v>0</v>
      </c>
      <c r="I1777" s="16">
        <f t="shared" si="328"/>
        <v>-0.206080729166667</v>
      </c>
      <c r="J1777" s="16">
        <f t="shared" si="337"/>
        <v>-11825.595369285318</v>
      </c>
      <c r="K1777" s="16">
        <f t="shared" si="332"/>
        <v>-566.66666666666754</v>
      </c>
      <c r="L1777" s="16">
        <f t="shared" si="336"/>
        <v>-566.87274739583415</v>
      </c>
      <c r="M1777" s="16">
        <f t="shared" si="333"/>
        <v>2614485.1032564132</v>
      </c>
      <c r="N1777" s="16">
        <f t="shared" si="334"/>
        <v>2950090.5881974609</v>
      </c>
      <c r="O1777" s="16">
        <f t="shared" si="335"/>
        <v>20.861111111111111</v>
      </c>
      <c r="P1777" s="16">
        <f t="shared" si="338"/>
        <v>-8.5122187500000154E-2</v>
      </c>
      <c r="Q1777">
        <f t="shared" si="329"/>
        <v>6.5040774531069259</v>
      </c>
      <c r="S1777" s="19">
        <f t="shared" si="330"/>
        <v>335605.48494104762</v>
      </c>
      <c r="V1777" t="str">
        <v/>
      </c>
    </row>
    <row r="1778" spans="2:22" x14ac:dyDescent="0.25">
      <c r="B1778" s="7" t="s">
        <v>63</v>
      </c>
      <c r="C1778" s="7">
        <v>1770</v>
      </c>
      <c r="D1778" s="7">
        <v>293</v>
      </c>
      <c r="E1778" s="13">
        <v>72.3</v>
      </c>
      <c r="F1778" s="16">
        <f t="shared" si="331"/>
        <v>-0.83333333333333326</v>
      </c>
      <c r="G1778" s="16"/>
      <c r="H1778" s="16">
        <f t="shared" si="327"/>
        <v>0</v>
      </c>
      <c r="I1778" s="16">
        <f t="shared" si="328"/>
        <v>-0.24244791666666665</v>
      </c>
      <c r="J1778" s="16">
        <f t="shared" si="337"/>
        <v>-13393.758051215278</v>
      </c>
      <c r="K1778" s="16">
        <f t="shared" si="332"/>
        <v>-666.66666666666663</v>
      </c>
      <c r="L1778" s="16">
        <f t="shared" si="336"/>
        <v>-666.90911458333335</v>
      </c>
      <c r="M1778" s="16">
        <f t="shared" si="333"/>
        <v>2627878.8613076285</v>
      </c>
      <c r="N1778" s="16">
        <f t="shared" si="334"/>
        <v>2950090.5881974609</v>
      </c>
      <c r="O1778" s="16">
        <f t="shared" si="335"/>
        <v>20.083333333333332</v>
      </c>
      <c r="P1778" s="16">
        <f t="shared" si="338"/>
        <v>-0.10014375</v>
      </c>
      <c r="Q1778">
        <f t="shared" si="329"/>
        <v>7.3665669281684032</v>
      </c>
      <c r="S1778" s="19">
        <f t="shared" si="330"/>
        <v>322211.72688983241</v>
      </c>
      <c r="V1778" t="str">
        <v/>
      </c>
    </row>
    <row r="1779" spans="2:22" x14ac:dyDescent="0.25">
      <c r="B1779" s="7" t="s">
        <v>63</v>
      </c>
      <c r="C1779" s="7">
        <v>1771</v>
      </c>
      <c r="D1779" s="7">
        <v>294</v>
      </c>
      <c r="E1779" s="13">
        <v>69.099999999999994</v>
      </c>
      <c r="F1779" s="16">
        <f t="shared" si="331"/>
        <v>-0.88888888888888773</v>
      </c>
      <c r="G1779" s="16"/>
      <c r="H1779" s="16">
        <f t="shared" si="327"/>
        <v>0</v>
      </c>
      <c r="I1779" s="16">
        <f t="shared" si="328"/>
        <v>-0.25861111111111079</v>
      </c>
      <c r="J1779" s="16">
        <f t="shared" si="337"/>
        <v>-13654.346612654303</v>
      </c>
      <c r="K1779" s="16">
        <f t="shared" si="332"/>
        <v>-711.11111111111018</v>
      </c>
      <c r="L1779" s="16">
        <f t="shared" si="336"/>
        <v>-711.3697222222213</v>
      </c>
      <c r="M1779" s="16">
        <f t="shared" si="333"/>
        <v>2641533.2079202826</v>
      </c>
      <c r="N1779" s="16">
        <f t="shared" si="334"/>
        <v>2950090.5881974609</v>
      </c>
      <c r="O1779" s="16">
        <f t="shared" si="335"/>
        <v>19.194444444444443</v>
      </c>
      <c r="P1779" s="16">
        <f t="shared" si="338"/>
        <v>-0.10681999999999987</v>
      </c>
      <c r="Q1779">
        <f t="shared" si="329"/>
        <v>7.5098906369598675</v>
      </c>
      <c r="S1779" s="19">
        <f t="shared" si="330"/>
        <v>308557.38027717825</v>
      </c>
      <c r="V1779" t="str">
        <v/>
      </c>
    </row>
    <row r="1780" spans="2:22" x14ac:dyDescent="0.25">
      <c r="B1780" s="7" t="s">
        <v>63</v>
      </c>
      <c r="C1780" s="7">
        <v>1772</v>
      </c>
      <c r="D1780" s="7">
        <v>295</v>
      </c>
      <c r="E1780" s="13">
        <v>65.900000000000006</v>
      </c>
      <c r="F1780" s="16">
        <f t="shared" si="331"/>
        <v>-0.88888888888888773</v>
      </c>
      <c r="G1780" s="16"/>
      <c r="H1780" s="16">
        <f t="shared" si="327"/>
        <v>0</v>
      </c>
      <c r="I1780" s="16">
        <f t="shared" si="328"/>
        <v>-0.25861111111111079</v>
      </c>
      <c r="J1780" s="16">
        <f t="shared" si="337"/>
        <v>-13022.017970678997</v>
      </c>
      <c r="K1780" s="16">
        <f t="shared" si="332"/>
        <v>-711.11111111111018</v>
      </c>
      <c r="L1780" s="16">
        <f t="shared" si="336"/>
        <v>-711.3697222222213</v>
      </c>
      <c r="M1780" s="16">
        <f t="shared" si="333"/>
        <v>2654555.2258909615</v>
      </c>
      <c r="N1780" s="16">
        <f t="shared" si="334"/>
        <v>2950090.5881974609</v>
      </c>
      <c r="O1780" s="16">
        <f t="shared" si="335"/>
        <v>18.305555555555557</v>
      </c>
      <c r="P1780" s="16">
        <f t="shared" si="338"/>
        <v>-0.10681999999999987</v>
      </c>
      <c r="Q1780">
        <f t="shared" si="329"/>
        <v>7.1621098838734492</v>
      </c>
      <c r="S1780" s="19">
        <f t="shared" si="330"/>
        <v>295535.36230649939</v>
      </c>
      <c r="V1780" t="str">
        <v/>
      </c>
    </row>
    <row r="1781" spans="2:22" x14ac:dyDescent="0.25">
      <c r="B1781" s="7" t="s">
        <v>63</v>
      </c>
      <c r="C1781" s="7">
        <v>1773</v>
      </c>
      <c r="D1781" s="7">
        <v>296</v>
      </c>
      <c r="E1781" s="13">
        <v>62.7</v>
      </c>
      <c r="F1781" s="16">
        <f t="shared" si="331"/>
        <v>-0.86111111111111149</v>
      </c>
      <c r="G1781" s="16"/>
      <c r="H1781" s="16">
        <f t="shared" si="327"/>
        <v>0</v>
      </c>
      <c r="I1781" s="16">
        <f t="shared" si="328"/>
        <v>-0.250529513888889</v>
      </c>
      <c r="J1781" s="16">
        <f t="shared" si="337"/>
        <v>-12002.511537181717</v>
      </c>
      <c r="K1781" s="16">
        <f t="shared" si="332"/>
        <v>-688.88888888888914</v>
      </c>
      <c r="L1781" s="16">
        <f t="shared" si="336"/>
        <v>-689.13941840277801</v>
      </c>
      <c r="M1781" s="16">
        <f t="shared" si="333"/>
        <v>2666557.7374281432</v>
      </c>
      <c r="N1781" s="16">
        <f t="shared" si="334"/>
        <v>2950090.5881974609</v>
      </c>
      <c r="O1781" s="16">
        <f t="shared" si="335"/>
        <v>17.416666666666668</v>
      </c>
      <c r="P1781" s="16">
        <f t="shared" si="338"/>
        <v>-0.10348187500000006</v>
      </c>
      <c r="Q1781">
        <f t="shared" si="329"/>
        <v>6.601381345449945</v>
      </c>
      <c r="S1781" s="19">
        <f t="shared" si="330"/>
        <v>283532.85076931771</v>
      </c>
      <c r="V1781" t="str">
        <v/>
      </c>
    </row>
    <row r="1782" spans="2:22" x14ac:dyDescent="0.25">
      <c r="B1782" s="7" t="s">
        <v>63</v>
      </c>
      <c r="C1782" s="7">
        <v>1774</v>
      </c>
      <c r="D1782" s="7">
        <v>297</v>
      </c>
      <c r="E1782" s="13">
        <v>59.7</v>
      </c>
      <c r="F1782" s="16">
        <f t="shared" si="331"/>
        <v>-0.79166666666666707</v>
      </c>
      <c r="G1782" s="16"/>
      <c r="H1782" s="16">
        <f t="shared" si="327"/>
        <v>0</v>
      </c>
      <c r="I1782" s="16">
        <f t="shared" si="328"/>
        <v>-0.23032552083333346</v>
      </c>
      <c r="J1782" s="16">
        <f t="shared" si="337"/>
        <v>-10506.59734266494</v>
      </c>
      <c r="K1782" s="16">
        <f t="shared" si="332"/>
        <v>-633.33333333333371</v>
      </c>
      <c r="L1782" s="16">
        <f t="shared" si="336"/>
        <v>-633.5636588541671</v>
      </c>
      <c r="M1782" s="16">
        <f t="shared" si="333"/>
        <v>2677064.334770808</v>
      </c>
      <c r="N1782" s="16">
        <f t="shared" si="334"/>
        <v>2950090.5881974609</v>
      </c>
      <c r="O1782" s="16">
        <f t="shared" si="335"/>
        <v>16.583333333333336</v>
      </c>
      <c r="P1782" s="16">
        <f t="shared" si="338"/>
        <v>-9.5136562500000063E-2</v>
      </c>
      <c r="Q1782">
        <f t="shared" si="329"/>
        <v>5.7786285384657177</v>
      </c>
      <c r="S1782" s="19">
        <f t="shared" si="330"/>
        <v>273026.25342665287</v>
      </c>
      <c r="V1782" t="str">
        <v/>
      </c>
    </row>
    <row r="1783" spans="2:22" x14ac:dyDescent="0.25">
      <c r="B1783" s="7" t="s">
        <v>63</v>
      </c>
      <c r="C1783" s="7">
        <v>1775</v>
      </c>
      <c r="D1783" s="7">
        <v>298</v>
      </c>
      <c r="E1783" s="13">
        <v>57</v>
      </c>
      <c r="F1783" s="16">
        <f t="shared" si="331"/>
        <v>-0.70833333333333348</v>
      </c>
      <c r="G1783" s="16"/>
      <c r="H1783" s="16">
        <f t="shared" si="327"/>
        <v>0</v>
      </c>
      <c r="I1783" s="16">
        <f t="shared" si="328"/>
        <v>-0.20608072916666673</v>
      </c>
      <c r="J1783" s="16">
        <f t="shared" si="337"/>
        <v>-8975.4851671006945</v>
      </c>
      <c r="K1783" s="16">
        <f t="shared" si="332"/>
        <v>-566.66666666666674</v>
      </c>
      <c r="L1783" s="16">
        <f t="shared" si="336"/>
        <v>-566.87274739583336</v>
      </c>
      <c r="M1783" s="16">
        <f t="shared" si="333"/>
        <v>2686039.8199379086</v>
      </c>
      <c r="N1783" s="16">
        <f t="shared" si="334"/>
        <v>2950090.5881974609</v>
      </c>
      <c r="O1783" s="16">
        <f t="shared" si="335"/>
        <v>15.833333333333334</v>
      </c>
      <c r="P1783" s="16">
        <f t="shared" si="338"/>
        <v>-8.5122187500000029E-2</v>
      </c>
      <c r="Q1783">
        <f t="shared" si="329"/>
        <v>4.9365168419053829</v>
      </c>
      <c r="S1783" s="19">
        <f t="shared" si="330"/>
        <v>264050.76825955231</v>
      </c>
      <c r="V1783" t="str">
        <v/>
      </c>
    </row>
    <row r="1784" spans="2:22" x14ac:dyDescent="0.25">
      <c r="B1784" s="7" t="s">
        <v>63</v>
      </c>
      <c r="C1784" s="7">
        <v>1776</v>
      </c>
      <c r="D1784" s="7">
        <v>299</v>
      </c>
      <c r="E1784" s="13">
        <v>54.6</v>
      </c>
      <c r="F1784" s="16">
        <f t="shared" si="331"/>
        <v>-0.6666666666666663</v>
      </c>
      <c r="G1784" s="16"/>
      <c r="H1784" s="16">
        <f t="shared" si="327"/>
        <v>0</v>
      </c>
      <c r="I1784" s="16">
        <f t="shared" si="328"/>
        <v>-0.19395833333333323</v>
      </c>
      <c r="J1784" s="16">
        <f t="shared" si="337"/>
        <v>-8091.8305902777729</v>
      </c>
      <c r="K1784" s="16">
        <f t="shared" si="332"/>
        <v>-533.33333333333303</v>
      </c>
      <c r="L1784" s="16">
        <f t="shared" si="336"/>
        <v>-533.52729166666631</v>
      </c>
      <c r="M1784" s="16">
        <f t="shared" si="333"/>
        <v>2694131.6505281865</v>
      </c>
      <c r="N1784" s="16">
        <f t="shared" si="334"/>
        <v>2950090.5881974609</v>
      </c>
      <c r="O1784" s="16">
        <f t="shared" si="335"/>
        <v>15.166666666666668</v>
      </c>
      <c r="P1784" s="16">
        <f t="shared" si="338"/>
        <v>-8.0114999999999964E-2</v>
      </c>
      <c r="Q1784">
        <f t="shared" si="329"/>
        <v>4.4505068246527753</v>
      </c>
      <c r="S1784" s="19">
        <f t="shared" si="330"/>
        <v>255958.9376692744</v>
      </c>
      <c r="V1784" t="str">
        <v/>
      </c>
    </row>
    <row r="1785" spans="2:22" x14ac:dyDescent="0.25">
      <c r="B1785" s="7" t="s">
        <v>63</v>
      </c>
      <c r="C1785" s="7">
        <v>1777</v>
      </c>
      <c r="D1785" s="7">
        <v>300</v>
      </c>
      <c r="E1785" s="13">
        <v>52.2</v>
      </c>
      <c r="F1785" s="16">
        <f t="shared" si="331"/>
        <v>-0.68055555555555536</v>
      </c>
      <c r="G1785" s="16"/>
      <c r="H1785" s="16">
        <f t="shared" si="327"/>
        <v>0</v>
      </c>
      <c r="I1785" s="16">
        <f t="shared" si="328"/>
        <v>-0.19799913194444441</v>
      </c>
      <c r="J1785" s="16">
        <f t="shared" si="337"/>
        <v>-7897.3154318576389</v>
      </c>
      <c r="K1785" s="16">
        <f t="shared" si="332"/>
        <v>-544.44444444444434</v>
      </c>
      <c r="L1785" s="16">
        <f t="shared" si="336"/>
        <v>-544.64244357638881</v>
      </c>
      <c r="M1785" s="16">
        <f t="shared" si="333"/>
        <v>2702028.9659600439</v>
      </c>
      <c r="N1785" s="16">
        <f t="shared" si="334"/>
        <v>2950090.5881974609</v>
      </c>
      <c r="O1785" s="16">
        <f t="shared" si="335"/>
        <v>14.500000000000002</v>
      </c>
      <c r="P1785" s="16">
        <f t="shared" si="338"/>
        <v>-8.178406249999999E-2</v>
      </c>
      <c r="Q1785">
        <f t="shared" si="329"/>
        <v>4.3435234875217024</v>
      </c>
      <c r="S1785" s="19">
        <f t="shared" si="330"/>
        <v>248061.62223741692</v>
      </c>
      <c r="V1785" t="str">
        <v/>
      </c>
    </row>
    <row r="1786" spans="2:22" x14ac:dyDescent="0.25">
      <c r="B1786" s="7" t="s">
        <v>63</v>
      </c>
      <c r="C1786" s="7">
        <v>1778</v>
      </c>
      <c r="D1786" s="7">
        <v>301</v>
      </c>
      <c r="E1786" s="13">
        <v>49.7</v>
      </c>
      <c r="F1786" s="16">
        <f t="shared" si="331"/>
        <v>-0.75000000000000078</v>
      </c>
      <c r="G1786" s="16"/>
      <c r="H1786" s="16">
        <f t="shared" si="327"/>
        <v>0</v>
      </c>
      <c r="I1786" s="16">
        <f t="shared" si="328"/>
        <v>-0.21820312500000025</v>
      </c>
      <c r="J1786" s="16">
        <f t="shared" si="337"/>
        <v>-8286.3457486979241</v>
      </c>
      <c r="K1786" s="16">
        <f t="shared" si="332"/>
        <v>-600.00000000000057</v>
      </c>
      <c r="L1786" s="16">
        <f t="shared" si="336"/>
        <v>-600.21820312500051</v>
      </c>
      <c r="M1786" s="16">
        <f t="shared" si="333"/>
        <v>2710315.3117087418</v>
      </c>
      <c r="N1786" s="16">
        <f t="shared" si="334"/>
        <v>2950090.5881974609</v>
      </c>
      <c r="O1786" s="16">
        <f t="shared" si="335"/>
        <v>13.805555555555557</v>
      </c>
      <c r="P1786" s="16">
        <f t="shared" si="338"/>
        <v>-9.0129375000000109E-2</v>
      </c>
      <c r="Q1786">
        <f t="shared" si="329"/>
        <v>4.5574901617838588</v>
      </c>
      <c r="S1786" s="19">
        <f t="shared" si="330"/>
        <v>239775.27648871904</v>
      </c>
      <c r="V1786" t="str">
        <v/>
      </c>
    </row>
    <row r="1787" spans="2:22" x14ac:dyDescent="0.25">
      <c r="B1787" s="7" t="s">
        <v>63</v>
      </c>
      <c r="C1787" s="7">
        <v>1779</v>
      </c>
      <c r="D1787" s="7">
        <v>302</v>
      </c>
      <c r="E1787" s="13">
        <v>46.8</v>
      </c>
      <c r="F1787" s="16">
        <f t="shared" si="331"/>
        <v>-0.86111111111111149</v>
      </c>
      <c r="G1787" s="16"/>
      <c r="H1787" s="16">
        <f t="shared" si="327"/>
        <v>0</v>
      </c>
      <c r="I1787" s="16">
        <f t="shared" si="328"/>
        <v>-0.250529513888889</v>
      </c>
      <c r="J1787" s="16">
        <f t="shared" si="337"/>
        <v>-8958.8124392361133</v>
      </c>
      <c r="K1787" s="16">
        <f t="shared" si="332"/>
        <v>-688.88888888888914</v>
      </c>
      <c r="L1787" s="16">
        <f t="shared" si="336"/>
        <v>-689.13941840277801</v>
      </c>
      <c r="M1787" s="16">
        <f t="shared" si="333"/>
        <v>2719274.1241479781</v>
      </c>
      <c r="N1787" s="16">
        <f t="shared" si="334"/>
        <v>2950090.5881974609</v>
      </c>
      <c r="O1787" s="16">
        <f t="shared" si="335"/>
        <v>13</v>
      </c>
      <c r="P1787" s="16">
        <f t="shared" si="338"/>
        <v>-0.10348187500000006</v>
      </c>
      <c r="Q1787">
        <f t="shared" si="329"/>
        <v>4.9273468415798627</v>
      </c>
      <c r="S1787" s="19">
        <f t="shared" si="330"/>
        <v>230816.46404948272</v>
      </c>
      <c r="V1787" t="str">
        <v/>
      </c>
    </row>
    <row r="1788" spans="2:22" x14ac:dyDescent="0.25">
      <c r="B1788" s="7" t="s">
        <v>63</v>
      </c>
      <c r="C1788" s="7">
        <v>1780</v>
      </c>
      <c r="D1788" s="7">
        <v>303</v>
      </c>
      <c r="E1788" s="13">
        <v>43.5</v>
      </c>
      <c r="F1788" s="16">
        <f t="shared" si="331"/>
        <v>-0.95833333333333315</v>
      </c>
      <c r="G1788" s="16"/>
      <c r="H1788" s="16">
        <f t="shared" si="327"/>
        <v>0</v>
      </c>
      <c r="I1788" s="16">
        <f t="shared" si="328"/>
        <v>-0.27881510416666661</v>
      </c>
      <c r="J1788" s="16">
        <f t="shared" si="337"/>
        <v>-9267.2579047309027</v>
      </c>
      <c r="K1788" s="16">
        <f t="shared" si="332"/>
        <v>-766.66666666666652</v>
      </c>
      <c r="L1788" s="16">
        <f t="shared" si="336"/>
        <v>-766.94548177083323</v>
      </c>
      <c r="M1788" s="16">
        <f t="shared" si="333"/>
        <v>2728541.3820527089</v>
      </c>
      <c r="N1788" s="16">
        <f t="shared" si="334"/>
        <v>2950090.5881974609</v>
      </c>
      <c r="O1788" s="16">
        <f t="shared" si="335"/>
        <v>12.083333333333334</v>
      </c>
      <c r="P1788" s="16">
        <f t="shared" si="338"/>
        <v>-0.11516531249999999</v>
      </c>
      <c r="Q1788">
        <f t="shared" si="329"/>
        <v>5.0969918476019966</v>
      </c>
      <c r="S1788" s="19">
        <f t="shared" si="330"/>
        <v>221549.20614475198</v>
      </c>
      <c r="V1788" t="str">
        <v/>
      </c>
    </row>
    <row r="1789" spans="2:22" x14ac:dyDescent="0.25">
      <c r="B1789" s="7" t="s">
        <v>63</v>
      </c>
      <c r="C1789" s="7">
        <v>1781</v>
      </c>
      <c r="D1789" s="7">
        <v>304</v>
      </c>
      <c r="E1789" s="13">
        <v>39.9</v>
      </c>
      <c r="F1789" s="16">
        <f t="shared" si="331"/>
        <v>-0.98611111111111127</v>
      </c>
      <c r="G1789" s="16"/>
      <c r="H1789" s="16">
        <f t="shared" si="327"/>
        <v>0</v>
      </c>
      <c r="I1789" s="16">
        <f t="shared" si="328"/>
        <v>-0.28689670138888895</v>
      </c>
      <c r="J1789" s="16">
        <f t="shared" si="337"/>
        <v>-8746.6982902922464</v>
      </c>
      <c r="K1789" s="16">
        <f t="shared" si="332"/>
        <v>-788.88888888888903</v>
      </c>
      <c r="L1789" s="16">
        <f t="shared" si="336"/>
        <v>-789.17578559027788</v>
      </c>
      <c r="M1789" s="16">
        <f t="shared" si="333"/>
        <v>2737288.0803430011</v>
      </c>
      <c r="N1789" s="16">
        <f t="shared" si="334"/>
        <v>2950090.5881974609</v>
      </c>
      <c r="O1789" s="16">
        <f t="shared" si="335"/>
        <v>11.083333333333334</v>
      </c>
      <c r="P1789" s="16">
        <f t="shared" si="338"/>
        <v>-0.11850343750000003</v>
      </c>
      <c r="Q1789">
        <f t="shared" si="329"/>
        <v>4.8106840596607361</v>
      </c>
      <c r="S1789" s="19">
        <f t="shared" si="330"/>
        <v>212802.50785445981</v>
      </c>
      <c r="V1789" t="str">
        <v/>
      </c>
    </row>
    <row r="1790" spans="2:22" x14ac:dyDescent="0.25">
      <c r="B1790" s="7" t="s">
        <v>63</v>
      </c>
      <c r="C1790" s="7">
        <v>1782</v>
      </c>
      <c r="D1790" s="7">
        <v>305</v>
      </c>
      <c r="E1790" s="13">
        <v>36.4</v>
      </c>
      <c r="F1790" s="16">
        <f t="shared" si="331"/>
        <v>-0.93055555555555491</v>
      </c>
      <c r="G1790" s="16"/>
      <c r="H1790" s="16">
        <f t="shared" si="327"/>
        <v>0</v>
      </c>
      <c r="I1790" s="16">
        <f t="shared" si="328"/>
        <v>-0.27073350694444426</v>
      </c>
      <c r="J1790" s="16">
        <f t="shared" si="337"/>
        <v>-7529.8979103973707</v>
      </c>
      <c r="K1790" s="16">
        <f t="shared" si="332"/>
        <v>-744.44444444444389</v>
      </c>
      <c r="L1790" s="16">
        <f t="shared" si="336"/>
        <v>-744.71517795138834</v>
      </c>
      <c r="M1790" s="16">
        <f t="shared" si="333"/>
        <v>2744817.9782533986</v>
      </c>
      <c r="N1790" s="16">
        <f t="shared" si="334"/>
        <v>2950090.5881974609</v>
      </c>
      <c r="O1790" s="16">
        <f t="shared" si="335"/>
        <v>10.111111111111111</v>
      </c>
      <c r="P1790" s="16">
        <f t="shared" si="338"/>
        <v>-0.11182718749999994</v>
      </c>
      <c r="Q1790">
        <f t="shared" si="329"/>
        <v>4.141443850718554</v>
      </c>
      <c r="S1790" s="19">
        <f t="shared" si="330"/>
        <v>205272.60994406231</v>
      </c>
      <c r="V1790" t="str">
        <v/>
      </c>
    </row>
    <row r="1791" spans="2:22" x14ac:dyDescent="0.25">
      <c r="B1791" s="7" t="s">
        <v>63</v>
      </c>
      <c r="C1791" s="7">
        <v>1783</v>
      </c>
      <c r="D1791" s="7">
        <v>306</v>
      </c>
      <c r="E1791" s="13">
        <v>33.200000000000003</v>
      </c>
      <c r="F1791" s="16">
        <f t="shared" si="331"/>
        <v>-0.8194444444444442</v>
      </c>
      <c r="G1791" s="16"/>
      <c r="H1791" s="16">
        <f t="shared" si="327"/>
        <v>0</v>
      </c>
      <c r="I1791" s="16">
        <f t="shared" si="328"/>
        <v>-0.23840711805555551</v>
      </c>
      <c r="J1791" s="16">
        <f t="shared" si="337"/>
        <v>-6047.8776557677447</v>
      </c>
      <c r="K1791" s="16">
        <f t="shared" si="332"/>
        <v>-655.55555555555532</v>
      </c>
      <c r="L1791" s="16">
        <f t="shared" si="336"/>
        <v>-655.79396267361085</v>
      </c>
      <c r="M1791" s="16">
        <f t="shared" si="333"/>
        <v>2750865.8559091664</v>
      </c>
      <c r="N1791" s="16">
        <f t="shared" si="334"/>
        <v>2950090.5881974609</v>
      </c>
      <c r="O1791" s="16">
        <f t="shared" si="335"/>
        <v>9.2222222222222232</v>
      </c>
      <c r="P1791" s="16">
        <f t="shared" si="338"/>
        <v>-9.8474687499999977E-2</v>
      </c>
      <c r="Q1791">
        <f t="shared" si="329"/>
        <v>3.32633271067226</v>
      </c>
      <c r="S1791" s="19">
        <f t="shared" si="330"/>
        <v>199224.73228829447</v>
      </c>
      <c r="V1791" t="str">
        <v/>
      </c>
    </row>
    <row r="1792" spans="2:22" x14ac:dyDescent="0.25">
      <c r="B1792" s="7" t="s">
        <v>63</v>
      </c>
      <c r="C1792" s="7">
        <v>1784</v>
      </c>
      <c r="D1792" s="7">
        <v>307</v>
      </c>
      <c r="E1792" s="13">
        <v>30.5</v>
      </c>
      <c r="F1792" s="16">
        <f t="shared" si="331"/>
        <v>-0.6805555555555558</v>
      </c>
      <c r="G1792" s="16"/>
      <c r="H1792" s="16">
        <f t="shared" si="327"/>
        <v>0</v>
      </c>
      <c r="I1792" s="16">
        <f t="shared" si="328"/>
        <v>-0.19799913194444452</v>
      </c>
      <c r="J1792" s="16">
        <f t="shared" si="337"/>
        <v>-4614.3318136332973</v>
      </c>
      <c r="K1792" s="16">
        <f t="shared" si="332"/>
        <v>-544.44444444444468</v>
      </c>
      <c r="L1792" s="16">
        <f t="shared" si="336"/>
        <v>-544.64244357638916</v>
      </c>
      <c r="M1792" s="16">
        <f t="shared" si="333"/>
        <v>2755480.1877227998</v>
      </c>
      <c r="N1792" s="16">
        <f t="shared" si="334"/>
        <v>2950090.5881974609</v>
      </c>
      <c r="O1792" s="16">
        <f t="shared" si="335"/>
        <v>8.4722222222222232</v>
      </c>
      <c r="P1792" s="16">
        <f t="shared" si="338"/>
        <v>-8.1784062500000046E-2</v>
      </c>
      <c r="Q1792">
        <f t="shared" si="329"/>
        <v>2.5378824974983134</v>
      </c>
      <c r="S1792" s="19">
        <f t="shared" si="330"/>
        <v>194610.40047466103</v>
      </c>
      <c r="V1792" t="str">
        <v/>
      </c>
    </row>
    <row r="1793" spans="2:22" x14ac:dyDescent="0.25">
      <c r="B1793" s="7" t="s">
        <v>63</v>
      </c>
      <c r="C1793" s="7">
        <v>1785</v>
      </c>
      <c r="D1793" s="7">
        <v>308</v>
      </c>
      <c r="E1793" s="13">
        <v>28.3</v>
      </c>
      <c r="F1793" s="16">
        <f t="shared" si="331"/>
        <v>-0.58333333333333326</v>
      </c>
      <c r="G1793" s="16"/>
      <c r="H1793" s="16">
        <f t="shared" si="327"/>
        <v>0</v>
      </c>
      <c r="I1793" s="16">
        <f t="shared" si="328"/>
        <v>-0.16971354166666666</v>
      </c>
      <c r="J1793" s="16">
        <f t="shared" si="337"/>
        <v>-3669.8526555266203</v>
      </c>
      <c r="K1793" s="16">
        <f t="shared" si="332"/>
        <v>-466.66666666666663</v>
      </c>
      <c r="L1793" s="16">
        <f t="shared" si="336"/>
        <v>-466.83638020833331</v>
      </c>
      <c r="M1793" s="16">
        <f t="shared" si="333"/>
        <v>2759150.0403783266</v>
      </c>
      <c r="N1793" s="16">
        <f t="shared" si="334"/>
        <v>2950090.5881974609</v>
      </c>
      <c r="O1793" s="16">
        <f t="shared" si="335"/>
        <v>7.8611111111111116</v>
      </c>
      <c r="P1793" s="16">
        <f t="shared" si="338"/>
        <v>-7.0100625E-2</v>
      </c>
      <c r="Q1793">
        <f t="shared" si="329"/>
        <v>2.0184189605396412</v>
      </c>
      <c r="S1793" s="19">
        <f t="shared" si="330"/>
        <v>190940.54781913431</v>
      </c>
      <c r="V1793" t="str">
        <v/>
      </c>
    </row>
    <row r="1794" spans="2:22" x14ac:dyDescent="0.25">
      <c r="B1794" s="7" t="s">
        <v>63</v>
      </c>
      <c r="C1794" s="7">
        <v>1786</v>
      </c>
      <c r="D1794" s="7">
        <v>309</v>
      </c>
      <c r="E1794" s="13">
        <v>26.3</v>
      </c>
      <c r="F1794" s="16">
        <f t="shared" si="331"/>
        <v>-0.54166666666666696</v>
      </c>
      <c r="G1794" s="16"/>
      <c r="H1794" s="16">
        <f t="shared" si="327"/>
        <v>0</v>
      </c>
      <c r="I1794" s="16">
        <f t="shared" si="328"/>
        <v>-0.15759114583333342</v>
      </c>
      <c r="J1794" s="16">
        <f t="shared" si="337"/>
        <v>-3166.8920316116923</v>
      </c>
      <c r="K1794" s="16">
        <f t="shared" si="332"/>
        <v>-433.3333333333336</v>
      </c>
      <c r="L1794" s="16">
        <f t="shared" si="336"/>
        <v>-433.49092447916695</v>
      </c>
      <c r="M1794" s="16">
        <f t="shared" si="333"/>
        <v>2762316.9324099384</v>
      </c>
      <c r="N1794" s="16">
        <f t="shared" si="334"/>
        <v>2950090.5881974609</v>
      </c>
      <c r="O1794" s="16">
        <f t="shared" si="335"/>
        <v>7.3055555555555562</v>
      </c>
      <c r="P1794" s="16">
        <f t="shared" si="338"/>
        <v>-6.5093437500000045E-2</v>
      </c>
      <c r="Q1794">
        <f t="shared" si="329"/>
        <v>1.741790617386431</v>
      </c>
      <c r="S1794" s="19">
        <f t="shared" si="330"/>
        <v>187773.65578752244</v>
      </c>
      <c r="V1794" t="str">
        <v/>
      </c>
    </row>
    <row r="1795" spans="2:22" x14ac:dyDescent="0.25">
      <c r="B1795" s="7" t="s">
        <v>63</v>
      </c>
      <c r="C1795" s="7">
        <v>1787</v>
      </c>
      <c r="D1795" s="7">
        <v>310</v>
      </c>
      <c r="E1795" s="13">
        <v>24.4</v>
      </c>
      <c r="F1795" s="16">
        <f t="shared" si="331"/>
        <v>-0.5277777777777779</v>
      </c>
      <c r="G1795" s="16"/>
      <c r="H1795" s="16">
        <f t="shared" si="327"/>
        <v>0</v>
      </c>
      <c r="I1795" s="16">
        <f t="shared" si="328"/>
        <v>-0.15355034722222227</v>
      </c>
      <c r="J1795" s="16">
        <f t="shared" si="337"/>
        <v>-2862.7691251929018</v>
      </c>
      <c r="K1795" s="16">
        <f t="shared" si="332"/>
        <v>-422.22222222222234</v>
      </c>
      <c r="L1795" s="16">
        <f t="shared" si="336"/>
        <v>-422.37577256944456</v>
      </c>
      <c r="M1795" s="16">
        <f t="shared" si="333"/>
        <v>2765179.7015351313</v>
      </c>
      <c r="N1795" s="16">
        <f t="shared" si="334"/>
        <v>2950090.5881974609</v>
      </c>
      <c r="O1795" s="16">
        <f t="shared" si="335"/>
        <v>6.7777777777777777</v>
      </c>
      <c r="P1795" s="16">
        <f t="shared" si="338"/>
        <v>-6.3424375000000019E-2</v>
      </c>
      <c r="Q1795">
        <f t="shared" si="329"/>
        <v>1.5745230188560961</v>
      </c>
      <c r="S1795" s="19">
        <f t="shared" si="330"/>
        <v>184910.88666232955</v>
      </c>
      <c r="V1795" t="str">
        <v/>
      </c>
    </row>
    <row r="1796" spans="2:22" x14ac:dyDescent="0.25">
      <c r="B1796" s="7" t="s">
        <v>63</v>
      </c>
      <c r="C1796" s="7">
        <v>1788</v>
      </c>
      <c r="D1796" s="7">
        <v>311</v>
      </c>
      <c r="E1796" s="13">
        <v>22.5</v>
      </c>
      <c r="F1796" s="16">
        <f t="shared" si="331"/>
        <v>-0.54166666666666641</v>
      </c>
      <c r="G1796" s="16"/>
      <c r="H1796" s="16">
        <f t="shared" si="327"/>
        <v>0</v>
      </c>
      <c r="I1796" s="16">
        <f t="shared" si="328"/>
        <v>-0.15759114583333328</v>
      </c>
      <c r="J1796" s="16">
        <f t="shared" si="337"/>
        <v>-2709.3182779947906</v>
      </c>
      <c r="K1796" s="16">
        <f t="shared" si="332"/>
        <v>-433.33333333333314</v>
      </c>
      <c r="L1796" s="16">
        <f t="shared" si="336"/>
        <v>-433.49092447916649</v>
      </c>
      <c r="M1796" s="16">
        <f t="shared" si="333"/>
        <v>2767889.019813126</v>
      </c>
      <c r="N1796" s="16">
        <f t="shared" si="334"/>
        <v>2950090.5881974609</v>
      </c>
      <c r="O1796" s="16">
        <f t="shared" si="335"/>
        <v>6.25</v>
      </c>
      <c r="P1796" s="16">
        <f t="shared" si="338"/>
        <v>-6.5093437499999976E-2</v>
      </c>
      <c r="Q1796">
        <f t="shared" si="329"/>
        <v>1.490125052897135</v>
      </c>
      <c r="S1796" s="19">
        <f t="shared" si="330"/>
        <v>182201.56838433491</v>
      </c>
      <c r="V1796" t="str">
        <v/>
      </c>
    </row>
    <row r="1797" spans="2:22" x14ac:dyDescent="0.25">
      <c r="B1797" s="7" t="s">
        <v>63</v>
      </c>
      <c r="C1797" s="7">
        <v>1789</v>
      </c>
      <c r="D1797" s="7">
        <v>312</v>
      </c>
      <c r="E1797" s="13">
        <v>20.5</v>
      </c>
      <c r="F1797" s="16">
        <f t="shared" si="331"/>
        <v>-0.59722222222222232</v>
      </c>
      <c r="G1797" s="16"/>
      <c r="H1797" s="16">
        <f t="shared" si="327"/>
        <v>0</v>
      </c>
      <c r="I1797" s="16">
        <f t="shared" si="328"/>
        <v>-0.17375434027777781</v>
      </c>
      <c r="J1797" s="16">
        <f t="shared" si="337"/>
        <v>-2721.668446783372</v>
      </c>
      <c r="K1797" s="16">
        <f t="shared" si="332"/>
        <v>-477.77777777777783</v>
      </c>
      <c r="L1797" s="16">
        <f t="shared" si="336"/>
        <v>-477.95153211805558</v>
      </c>
      <c r="M1797" s="16">
        <f t="shared" si="333"/>
        <v>2770610.6882599094</v>
      </c>
      <c r="N1797" s="16">
        <f t="shared" si="334"/>
        <v>2950090.5881974609</v>
      </c>
      <c r="O1797" s="16">
        <f t="shared" si="335"/>
        <v>5.6944444444444446</v>
      </c>
      <c r="P1797" s="16">
        <f t="shared" si="338"/>
        <v>-7.1769687500000026E-2</v>
      </c>
      <c r="Q1797">
        <f t="shared" si="329"/>
        <v>1.4969176457308546</v>
      </c>
      <c r="S1797" s="19">
        <f t="shared" si="330"/>
        <v>179479.89993755147</v>
      </c>
      <c r="V1797" t="str">
        <v/>
      </c>
    </row>
    <row r="1798" spans="2:22" x14ac:dyDescent="0.25">
      <c r="B1798" s="7" t="s">
        <v>63</v>
      </c>
      <c r="C1798" s="7">
        <v>1790</v>
      </c>
      <c r="D1798" s="7">
        <v>313</v>
      </c>
      <c r="E1798" s="13">
        <v>18.2</v>
      </c>
      <c r="F1798" s="16">
        <f t="shared" si="331"/>
        <v>-0.69444444444444442</v>
      </c>
      <c r="G1798" s="16"/>
      <c r="H1798" s="16">
        <f t="shared" si="327"/>
        <v>0</v>
      </c>
      <c r="I1798" s="16">
        <f t="shared" si="328"/>
        <v>-0.20203993055555555</v>
      </c>
      <c r="J1798" s="16">
        <f t="shared" si="337"/>
        <v>-2809.6633994020058</v>
      </c>
      <c r="K1798" s="16">
        <f t="shared" si="332"/>
        <v>-555.55555555555554</v>
      </c>
      <c r="L1798" s="16">
        <f t="shared" si="336"/>
        <v>-555.75759548611109</v>
      </c>
      <c r="M1798" s="16">
        <f t="shared" si="333"/>
        <v>2773420.3516593114</v>
      </c>
      <c r="N1798" s="16">
        <f t="shared" si="334"/>
        <v>2950090.5881974609</v>
      </c>
      <c r="O1798" s="16">
        <f t="shared" si="335"/>
        <v>5.0555555555555554</v>
      </c>
      <c r="P1798" s="16">
        <f t="shared" si="338"/>
        <v>-8.3453125000000003E-2</v>
      </c>
      <c r="Q1798">
        <f t="shared" si="329"/>
        <v>1.5453148696711032</v>
      </c>
      <c r="S1798" s="19">
        <f t="shared" si="330"/>
        <v>176670.23653814942</v>
      </c>
      <c r="V1798" t="str">
        <v/>
      </c>
    </row>
    <row r="1799" spans="2:22" x14ac:dyDescent="0.25">
      <c r="B1799" s="7" t="s">
        <v>63</v>
      </c>
      <c r="C1799" s="7">
        <v>1791</v>
      </c>
      <c r="D1799" s="7">
        <v>314</v>
      </c>
      <c r="E1799" s="13">
        <v>15.5</v>
      </c>
      <c r="F1799" s="16">
        <f t="shared" si="331"/>
        <v>-0.8194444444444442</v>
      </c>
      <c r="G1799" s="16"/>
      <c r="H1799" s="16">
        <f t="shared" si="327"/>
        <v>0</v>
      </c>
      <c r="I1799" s="16">
        <f t="shared" si="328"/>
        <v>-0.23840711805555551</v>
      </c>
      <c r="J1799" s="16">
        <f t="shared" si="337"/>
        <v>-2823.5573392891579</v>
      </c>
      <c r="K1799" s="16">
        <f t="shared" si="332"/>
        <v>-655.55555555555532</v>
      </c>
      <c r="L1799" s="16">
        <f t="shared" si="336"/>
        <v>-655.79396267361085</v>
      </c>
      <c r="M1799" s="16">
        <f t="shared" si="333"/>
        <v>2776243.9089986007</v>
      </c>
      <c r="N1799" s="16">
        <f t="shared" si="334"/>
        <v>2950090.5881974609</v>
      </c>
      <c r="O1799" s="16">
        <f t="shared" si="335"/>
        <v>4.3055555555555554</v>
      </c>
      <c r="P1799" s="16">
        <f t="shared" si="338"/>
        <v>-9.8474687499999977E-2</v>
      </c>
      <c r="Q1799">
        <f t="shared" si="329"/>
        <v>1.552956536609037</v>
      </c>
      <c r="S1799" s="19">
        <f t="shared" si="330"/>
        <v>173846.67919886019</v>
      </c>
      <c r="V1799" t="str">
        <v/>
      </c>
    </row>
    <row r="1800" spans="2:22" x14ac:dyDescent="0.25">
      <c r="B1800" s="7" t="s">
        <v>63</v>
      </c>
      <c r="C1800" s="7">
        <v>1792</v>
      </c>
      <c r="D1800" s="7">
        <v>315</v>
      </c>
      <c r="E1800" s="13">
        <v>12.3</v>
      </c>
      <c r="F1800" s="16">
        <f t="shared" si="331"/>
        <v>-0.94444444444444453</v>
      </c>
      <c r="G1800" s="16"/>
      <c r="H1800" s="16">
        <f t="shared" ref="H1800:H1808" si="339">$L$3*F1801</f>
        <v>0</v>
      </c>
      <c r="I1800" s="16">
        <f t="shared" si="328"/>
        <v>-0.2747743055555556</v>
      </c>
      <c r="J1800" s="16">
        <f t="shared" si="337"/>
        <v>-2582.4202936921301</v>
      </c>
      <c r="K1800" s="16">
        <f t="shared" si="332"/>
        <v>-755.55555555555566</v>
      </c>
      <c r="L1800" s="16">
        <f t="shared" si="336"/>
        <v>-755.83032986111118</v>
      </c>
      <c r="M1800" s="16">
        <f t="shared" si="333"/>
        <v>2778826.3292922927</v>
      </c>
      <c r="N1800" s="16">
        <f t="shared" si="334"/>
        <v>2950090.5881974609</v>
      </c>
      <c r="O1800" s="16">
        <f t="shared" si="335"/>
        <v>3.416666666666667</v>
      </c>
      <c r="P1800" s="16">
        <f t="shared" si="338"/>
        <v>-0.11349625000000002</v>
      </c>
      <c r="Q1800">
        <f t="shared" si="329"/>
        <v>1.4203311615306717</v>
      </c>
      <c r="S1800" s="19">
        <f t="shared" si="330"/>
        <v>171264.25890516816</v>
      </c>
      <c r="V1800" t="str">
        <v/>
      </c>
    </row>
    <row r="1801" spans="2:22" x14ac:dyDescent="0.25">
      <c r="B1801" s="7" t="s">
        <v>63</v>
      </c>
      <c r="C1801" s="7">
        <v>1793</v>
      </c>
      <c r="D1801" s="7">
        <v>316</v>
      </c>
      <c r="E1801" s="13">
        <v>8.6999999999999993</v>
      </c>
      <c r="F1801" s="16">
        <f t="shared" si="331"/>
        <v>-0.98611111111111116</v>
      </c>
      <c r="G1801" s="16"/>
      <c r="H1801" s="16">
        <f t="shared" si="339"/>
        <v>0</v>
      </c>
      <c r="I1801" s="16">
        <f t="shared" ref="I1801:I1808" si="340">0.5*$M$2*$I$2*$G$2*F1801</f>
        <v>-0.2868967013888889</v>
      </c>
      <c r="J1801" s="16">
        <f t="shared" si="337"/>
        <v>-1907.1748151765046</v>
      </c>
      <c r="K1801" s="16">
        <f t="shared" si="332"/>
        <v>-788.88888888888891</v>
      </c>
      <c r="L1801" s="16">
        <f t="shared" si="336"/>
        <v>-789.17578559027777</v>
      </c>
      <c r="M1801" s="16">
        <f t="shared" si="333"/>
        <v>2780733.5041074692</v>
      </c>
      <c r="N1801" s="16">
        <f t="shared" si="334"/>
        <v>2950090.5881974609</v>
      </c>
      <c r="O1801" s="16">
        <f t="shared" si="335"/>
        <v>2.4166666666666665</v>
      </c>
      <c r="P1801" s="16">
        <f t="shared" si="338"/>
        <v>-0.11850343750000002</v>
      </c>
      <c r="Q1801">
        <f t="shared" ref="Q1801:Q1808" si="341">(IF(F1801 &lt; 0, ABS(L1801) * O1801 * 0.55, 0))/1000</f>
        <v>1.0489461483470774</v>
      </c>
      <c r="S1801" s="19">
        <f t="shared" ref="S1801:S1808" si="342">N1801-M1801</f>
        <v>169357.08408999164</v>
      </c>
      <c r="V1801" t="str">
        <v/>
      </c>
    </row>
    <row r="1802" spans="2:22" x14ac:dyDescent="0.25">
      <c r="B1802" s="7" t="s">
        <v>63</v>
      </c>
      <c r="C1802" s="7">
        <v>1794</v>
      </c>
      <c r="D1802" s="7">
        <v>317</v>
      </c>
      <c r="E1802" s="13">
        <v>5.2</v>
      </c>
      <c r="F1802" s="16">
        <f t="shared" ref="F1802:F1808" si="343">($E1803-$E1801)/2/3.6</f>
        <v>-1.2083333333333333</v>
      </c>
      <c r="G1802" s="16"/>
      <c r="H1802" s="16">
        <f t="shared" si="339"/>
        <v>0</v>
      </c>
      <c r="I1802" s="16">
        <f t="shared" si="340"/>
        <v>-0.35154947916666668</v>
      </c>
      <c r="J1802" s="16">
        <f t="shared" si="337"/>
        <v>-1396.8040899884261</v>
      </c>
      <c r="K1802" s="16">
        <f t="shared" ref="K1802:K1808" si="344">$H$2*F1802</f>
        <v>-966.66666666666663</v>
      </c>
      <c r="L1802" s="16">
        <f t="shared" si="336"/>
        <v>-967.01821614583332</v>
      </c>
      <c r="M1802" s="16">
        <f t="shared" ref="M1802:M1808" si="345">M1801+MAX(-J1802, 0)</f>
        <v>2782130.3081974578</v>
      </c>
      <c r="N1802" s="16">
        <f t="shared" ref="N1802:N1808" si="346">N1801+MAX(J1802, 0)</f>
        <v>2950090.5881974609</v>
      </c>
      <c r="O1802" s="16">
        <f t="shared" ref="O1802:O1808" si="347">E1802*(1000/3600)</f>
        <v>1.4444444444444446</v>
      </c>
      <c r="P1802" s="16">
        <f t="shared" si="338"/>
        <v>-0.14520843750000001</v>
      </c>
      <c r="Q1802">
        <f t="shared" si="341"/>
        <v>0.7682422494936344</v>
      </c>
      <c r="S1802" s="19">
        <f t="shared" si="342"/>
        <v>167960.28000000305</v>
      </c>
      <c r="V1802" t="str">
        <v/>
      </c>
    </row>
    <row r="1803" spans="2:22" x14ac:dyDescent="0.25">
      <c r="B1803" s="7" t="s">
        <v>63</v>
      </c>
      <c r="C1803" s="7">
        <v>1795</v>
      </c>
      <c r="D1803" s="7">
        <v>318</v>
      </c>
      <c r="E1803" s="13">
        <v>0</v>
      </c>
      <c r="F1803" s="16">
        <f t="shared" si="343"/>
        <v>-0.72222222222222221</v>
      </c>
      <c r="G1803" s="16"/>
      <c r="H1803" s="16">
        <f t="shared" si="339"/>
        <v>0</v>
      </c>
      <c r="I1803" s="16">
        <f t="shared" si="340"/>
        <v>-0.21012152777777779</v>
      </c>
      <c r="J1803" s="16">
        <f t="shared" si="337"/>
        <v>0</v>
      </c>
      <c r="K1803" s="16">
        <f t="shared" si="344"/>
        <v>-577.77777777777771</v>
      </c>
      <c r="L1803" s="16">
        <f t="shared" si="336"/>
        <v>-577.98789930555552</v>
      </c>
      <c r="M1803" s="16">
        <f t="shared" si="345"/>
        <v>2782130.3081974578</v>
      </c>
      <c r="N1803" s="16">
        <f t="shared" si="346"/>
        <v>2950090.5881974609</v>
      </c>
      <c r="O1803" s="16">
        <f t="shared" si="347"/>
        <v>0</v>
      </c>
      <c r="P1803" s="16">
        <f t="shared" si="338"/>
        <v>-8.6791250000000014E-2</v>
      </c>
      <c r="Q1803">
        <f t="shared" si="341"/>
        <v>0</v>
      </c>
      <c r="S1803" s="19">
        <f t="shared" si="342"/>
        <v>167960.28000000305</v>
      </c>
      <c r="V1803" t="str">
        <v/>
      </c>
    </row>
    <row r="1804" spans="2:22" x14ac:dyDescent="0.25">
      <c r="B1804" s="7" t="s">
        <v>63</v>
      </c>
      <c r="C1804" s="7">
        <v>1796</v>
      </c>
      <c r="D1804" s="7">
        <v>319</v>
      </c>
      <c r="E1804" s="13">
        <v>0</v>
      </c>
      <c r="F1804" s="16">
        <f t="shared" si="343"/>
        <v>0</v>
      </c>
      <c r="G1804" s="16"/>
      <c r="H1804" s="16">
        <f t="shared" si="339"/>
        <v>0</v>
      </c>
      <c r="I1804" s="16">
        <f t="shared" si="340"/>
        <v>0</v>
      </c>
      <c r="J1804" s="16">
        <f t="shared" si="337"/>
        <v>0</v>
      </c>
      <c r="K1804" s="16">
        <f t="shared" si="344"/>
        <v>0</v>
      </c>
      <c r="L1804" s="16">
        <f t="shared" ref="L1804:L1808" si="348">K1804+I1804+H1804</f>
        <v>0</v>
      </c>
      <c r="M1804" s="16">
        <f t="shared" si="345"/>
        <v>2782130.3081974578</v>
      </c>
      <c r="N1804" s="16">
        <f t="shared" si="346"/>
        <v>2950090.5881974609</v>
      </c>
      <c r="O1804" s="16">
        <f t="shared" si="347"/>
        <v>0</v>
      </c>
      <c r="P1804" s="16">
        <f t="shared" si="338"/>
        <v>0</v>
      </c>
      <c r="Q1804">
        <f t="shared" si="341"/>
        <v>0</v>
      </c>
      <c r="S1804" s="19">
        <f t="shared" si="342"/>
        <v>167960.28000000305</v>
      </c>
      <c r="V1804" t="str">
        <v/>
      </c>
    </row>
    <row r="1805" spans="2:22" x14ac:dyDescent="0.25">
      <c r="B1805" s="7" t="s">
        <v>63</v>
      </c>
      <c r="C1805" s="7">
        <v>1797</v>
      </c>
      <c r="D1805" s="7">
        <v>320</v>
      </c>
      <c r="E1805" s="13">
        <v>0</v>
      </c>
      <c r="F1805" s="16">
        <f t="shared" si="343"/>
        <v>0</v>
      </c>
      <c r="G1805" s="16"/>
      <c r="H1805" s="16">
        <f t="shared" si="339"/>
        <v>0</v>
      </c>
      <c r="I1805" s="16">
        <f t="shared" si="340"/>
        <v>0</v>
      </c>
      <c r="J1805" s="16">
        <f t="shared" si="337"/>
        <v>0</v>
      </c>
      <c r="K1805" s="16">
        <f t="shared" si="344"/>
        <v>0</v>
      </c>
      <c r="L1805" s="16">
        <f t="shared" si="348"/>
        <v>0</v>
      </c>
      <c r="M1805" s="16">
        <f t="shared" si="345"/>
        <v>2782130.3081974578</v>
      </c>
      <c r="N1805" s="16">
        <f t="shared" si="346"/>
        <v>2950090.5881974609</v>
      </c>
      <c r="O1805" s="16">
        <f t="shared" si="347"/>
        <v>0</v>
      </c>
      <c r="P1805" s="16">
        <f t="shared" si="338"/>
        <v>0</v>
      </c>
      <c r="Q1805">
        <f t="shared" si="341"/>
        <v>0</v>
      </c>
      <c r="S1805" s="19">
        <f t="shared" si="342"/>
        <v>167960.28000000305</v>
      </c>
      <c r="V1805" t="str">
        <v/>
      </c>
    </row>
    <row r="1806" spans="2:22" x14ac:dyDescent="0.25">
      <c r="B1806" s="7" t="s">
        <v>63</v>
      </c>
      <c r="C1806" s="7">
        <v>1798</v>
      </c>
      <c r="D1806" s="7">
        <v>321</v>
      </c>
      <c r="E1806" s="13">
        <v>0</v>
      </c>
      <c r="F1806" s="16">
        <f t="shared" si="343"/>
        <v>0</v>
      </c>
      <c r="G1806" s="16"/>
      <c r="H1806" s="16">
        <f t="shared" si="339"/>
        <v>0</v>
      </c>
      <c r="I1806" s="16">
        <f t="shared" si="340"/>
        <v>0</v>
      </c>
      <c r="J1806" s="16">
        <f t="shared" ref="J1806:J1808" si="349">L1806*O1806</f>
        <v>0</v>
      </c>
      <c r="K1806" s="16">
        <f t="shared" si="344"/>
        <v>0</v>
      </c>
      <c r="L1806" s="16">
        <f t="shared" si="348"/>
        <v>0</v>
      </c>
      <c r="M1806" s="16">
        <f t="shared" si="345"/>
        <v>2782130.3081974578</v>
      </c>
      <c r="N1806" s="16">
        <f t="shared" si="346"/>
        <v>2950090.5881974609</v>
      </c>
      <c r="O1806" s="16">
        <f t="shared" si="347"/>
        <v>0</v>
      </c>
      <c r="P1806" s="16">
        <f t="shared" ref="P1806:P1808" si="350">$K$2*$J$2*$G$2*F1806</f>
        <v>0</v>
      </c>
      <c r="Q1806">
        <f t="shared" si="341"/>
        <v>0</v>
      </c>
      <c r="S1806" s="19">
        <f t="shared" si="342"/>
        <v>167960.28000000305</v>
      </c>
      <c r="V1806" t="str">
        <v/>
      </c>
    </row>
    <row r="1807" spans="2:22" x14ac:dyDescent="0.25">
      <c r="B1807" s="7" t="s">
        <v>63</v>
      </c>
      <c r="C1807" s="7">
        <v>1799</v>
      </c>
      <c r="D1807" s="7">
        <v>322</v>
      </c>
      <c r="E1807" s="13">
        <v>0</v>
      </c>
      <c r="F1807" s="16">
        <f t="shared" si="343"/>
        <v>0</v>
      </c>
      <c r="G1807" s="16"/>
      <c r="H1807" s="16">
        <f t="shared" si="339"/>
        <v>0</v>
      </c>
      <c r="I1807" s="16">
        <f t="shared" si="340"/>
        <v>0</v>
      </c>
      <c r="J1807" s="16">
        <f t="shared" si="349"/>
        <v>0</v>
      </c>
      <c r="K1807" s="16">
        <f t="shared" si="344"/>
        <v>0</v>
      </c>
      <c r="L1807" s="16">
        <f t="shared" si="348"/>
        <v>0</v>
      </c>
      <c r="M1807" s="16">
        <f t="shared" si="345"/>
        <v>2782130.3081974578</v>
      </c>
      <c r="N1807" s="16">
        <f t="shared" si="346"/>
        <v>2950090.5881974609</v>
      </c>
      <c r="O1807" s="16">
        <f t="shared" si="347"/>
        <v>0</v>
      </c>
      <c r="P1807" s="16">
        <f t="shared" si="350"/>
        <v>0</v>
      </c>
      <c r="Q1807">
        <f t="shared" si="341"/>
        <v>0</v>
      </c>
      <c r="S1807" s="19">
        <f t="shared" si="342"/>
        <v>167960.28000000305</v>
      </c>
      <c r="V1807" t="str">
        <v/>
      </c>
    </row>
    <row r="1808" spans="2:22" x14ac:dyDescent="0.25">
      <c r="B1808" s="7" t="s">
        <v>63</v>
      </c>
      <c r="C1808" s="7">
        <v>1800</v>
      </c>
      <c r="D1808" s="7">
        <v>323</v>
      </c>
      <c r="E1808" s="13">
        <v>0</v>
      </c>
      <c r="F1808" s="16">
        <f t="shared" si="343"/>
        <v>0</v>
      </c>
      <c r="G1808" s="16"/>
      <c r="H1808" s="16">
        <f t="shared" si="339"/>
        <v>0</v>
      </c>
      <c r="I1808" s="16">
        <f t="shared" si="340"/>
        <v>0</v>
      </c>
      <c r="J1808" s="16">
        <f t="shared" si="349"/>
        <v>0</v>
      </c>
      <c r="K1808" s="16">
        <f t="shared" si="344"/>
        <v>0</v>
      </c>
      <c r="L1808" s="16">
        <f t="shared" si="348"/>
        <v>0</v>
      </c>
      <c r="M1808" s="16">
        <f t="shared" si="345"/>
        <v>2782130.3081974578</v>
      </c>
      <c r="N1808" s="16">
        <f t="shared" si="346"/>
        <v>2950090.5881974609</v>
      </c>
      <c r="O1808" s="16">
        <f t="shared" si="347"/>
        <v>0</v>
      </c>
      <c r="P1808" s="16">
        <f t="shared" si="350"/>
        <v>0</v>
      </c>
      <c r="Q1808">
        <f t="shared" si="341"/>
        <v>0</v>
      </c>
      <c r="S1808" s="19">
        <f t="shared" si="342"/>
        <v>167960.28000000305</v>
      </c>
      <c r="V1808" t="str">
        <v/>
      </c>
    </row>
    <row r="1809" spans="22:22" ht="15" customHeight="1" x14ac:dyDescent="0.25">
      <c r="V1809" t="str">
        <v/>
      </c>
    </row>
    <row r="1810" spans="22:22" ht="15" customHeight="1" x14ac:dyDescent="0.25">
      <c r="V1810" t="str">
        <v/>
      </c>
    </row>
    <row r="1811" spans="22:22" ht="15" customHeight="1" x14ac:dyDescent="0.25">
      <c r="V1811" t="str">
        <v/>
      </c>
    </row>
    <row r="1812" spans="22:22" ht="15" customHeight="1" x14ac:dyDescent="0.25">
      <c r="V1812" t="str">
        <v/>
      </c>
    </row>
    <row r="1813" spans="22:22" ht="15" customHeight="1" x14ac:dyDescent="0.25">
      <c r="V1813" t="str">
        <v/>
      </c>
    </row>
    <row r="1814" spans="22:22" ht="15" customHeight="1" x14ac:dyDescent="0.25">
      <c r="V1814" t="str">
        <v/>
      </c>
    </row>
    <row r="1815" spans="22:22" ht="15" customHeight="1" x14ac:dyDescent="0.25">
      <c r="V1815" t="str">
        <v/>
      </c>
    </row>
    <row r="1816" spans="22:22" ht="15" customHeight="1" x14ac:dyDescent="0.25">
      <c r="V1816" t="str">
        <v/>
      </c>
    </row>
    <row r="1817" spans="22:22" ht="15" customHeight="1" x14ac:dyDescent="0.25">
      <c r="V1817" t="str">
        <v/>
      </c>
    </row>
    <row r="1818" spans="22:22" ht="15" customHeight="1" x14ac:dyDescent="0.25">
      <c r="V1818" t="str">
        <v/>
      </c>
    </row>
    <row r="1819" spans="22:22" ht="15" customHeight="1" x14ac:dyDescent="0.25">
      <c r="V1819" t="str">
        <v/>
      </c>
    </row>
    <row r="1820" spans="22:22" ht="15" customHeight="1" x14ac:dyDescent="0.25">
      <c r="V1820" t="str">
        <v/>
      </c>
    </row>
    <row r="1821" spans="22:22" ht="15" customHeight="1" x14ac:dyDescent="0.25">
      <c r="V1821" t="str">
        <v/>
      </c>
    </row>
    <row r="1822" spans="22:22" ht="15" customHeight="1" x14ac:dyDescent="0.25">
      <c r="V1822" t="str">
        <v/>
      </c>
    </row>
    <row r="1823" spans="22:22" ht="15" customHeight="1" x14ac:dyDescent="0.25">
      <c r="V1823" t="str">
        <v/>
      </c>
    </row>
    <row r="1824" spans="22:22" ht="15" customHeight="1" x14ac:dyDescent="0.25">
      <c r="V1824" t="str">
        <v/>
      </c>
    </row>
    <row r="1825" spans="22:22" ht="15" customHeight="1" x14ac:dyDescent="0.25">
      <c r="V1825" t="str">
        <v/>
      </c>
    </row>
    <row r="1826" spans="22:22" ht="15" customHeight="1" x14ac:dyDescent="0.25">
      <c r="V1826" t="str">
        <v/>
      </c>
    </row>
    <row r="1827" spans="22:22" ht="15" customHeight="1" x14ac:dyDescent="0.25">
      <c r="V1827" t="str">
        <v/>
      </c>
    </row>
    <row r="1828" spans="22:22" ht="15" customHeight="1" x14ac:dyDescent="0.25">
      <c r="V1828" t="str">
        <v/>
      </c>
    </row>
    <row r="1829" spans="22:22" ht="15" customHeight="1" x14ac:dyDescent="0.25">
      <c r="V1829" t="str">
        <v/>
      </c>
    </row>
    <row r="1830" spans="22:22" ht="15" customHeight="1" x14ac:dyDescent="0.25">
      <c r="V1830" t="str">
        <v/>
      </c>
    </row>
    <row r="1831" spans="22:22" ht="15" customHeight="1" x14ac:dyDescent="0.25">
      <c r="V1831" t="str">
        <v/>
      </c>
    </row>
    <row r="1832" spans="22:22" ht="15" customHeight="1" x14ac:dyDescent="0.25">
      <c r="V1832" t="str">
        <v/>
      </c>
    </row>
    <row r="1833" spans="22:22" ht="15" customHeight="1" x14ac:dyDescent="0.25">
      <c r="V1833" t="str">
        <v/>
      </c>
    </row>
    <row r="1834" spans="22:22" ht="15" customHeight="1" x14ac:dyDescent="0.25">
      <c r="V1834" t="str">
        <v/>
      </c>
    </row>
    <row r="1835" spans="22:22" ht="15" customHeight="1" x14ac:dyDescent="0.25">
      <c r="V1835" t="str">
        <v/>
      </c>
    </row>
    <row r="1836" spans="22:22" ht="15" customHeight="1" x14ac:dyDescent="0.25">
      <c r="V1836" t="str">
        <v/>
      </c>
    </row>
    <row r="1837" spans="22:22" ht="15" customHeight="1" x14ac:dyDescent="0.25">
      <c r="V1837" t="str">
        <v/>
      </c>
    </row>
    <row r="1838" spans="22:22" ht="15" customHeight="1" x14ac:dyDescent="0.25">
      <c r="V1838" t="str">
        <v/>
      </c>
    </row>
    <row r="1839" spans="22:22" ht="15" customHeight="1" x14ac:dyDescent="0.25">
      <c r="V1839" t="str">
        <v/>
      </c>
    </row>
    <row r="1840" spans="22:22" ht="15" customHeight="1" x14ac:dyDescent="0.25">
      <c r="V1840" t="str">
        <v/>
      </c>
    </row>
    <row r="1841" spans="22:22" ht="15" customHeight="1" x14ac:dyDescent="0.25">
      <c r="V1841" t="str">
        <v/>
      </c>
    </row>
    <row r="1842" spans="22:22" ht="15" customHeight="1" x14ac:dyDescent="0.25">
      <c r="V1842" t="str">
        <v/>
      </c>
    </row>
    <row r="1843" spans="22:22" ht="15" customHeight="1" x14ac:dyDescent="0.25">
      <c r="V1843" t="str">
        <v/>
      </c>
    </row>
    <row r="1844" spans="22:22" ht="15" customHeight="1" x14ac:dyDescent="0.25">
      <c r="V1844" t="str">
        <v/>
      </c>
    </row>
    <row r="1845" spans="22:22" ht="15" customHeight="1" x14ac:dyDescent="0.25">
      <c r="V1845" t="str">
        <v/>
      </c>
    </row>
    <row r="1846" spans="22:22" ht="15" customHeight="1" x14ac:dyDescent="0.25">
      <c r="V1846" t="str">
        <v/>
      </c>
    </row>
    <row r="1847" spans="22:22" ht="15" customHeight="1" x14ac:dyDescent="0.25">
      <c r="V1847" t="str">
        <v/>
      </c>
    </row>
    <row r="1848" spans="22:22" ht="15" customHeight="1" x14ac:dyDescent="0.25">
      <c r="V1848" t="str">
        <v/>
      </c>
    </row>
    <row r="1849" spans="22:22" ht="15" customHeight="1" x14ac:dyDescent="0.25">
      <c r="V1849" t="str">
        <v/>
      </c>
    </row>
    <row r="1850" spans="22:22" ht="15" customHeight="1" x14ac:dyDescent="0.25">
      <c r="V1850" t="str">
        <v/>
      </c>
    </row>
    <row r="1851" spans="22:22" ht="15" customHeight="1" x14ac:dyDescent="0.25">
      <c r="V1851" t="str">
        <v/>
      </c>
    </row>
    <row r="1852" spans="22:22" ht="15" customHeight="1" x14ac:dyDescent="0.25">
      <c r="V1852" t="str">
        <v/>
      </c>
    </row>
    <row r="1853" spans="22:22" ht="15" customHeight="1" x14ac:dyDescent="0.25">
      <c r="V1853" t="str">
        <v/>
      </c>
    </row>
    <row r="1854" spans="22:22" ht="15" customHeight="1" x14ac:dyDescent="0.25">
      <c r="V1854" t="str">
        <v/>
      </c>
    </row>
    <row r="1855" spans="22:22" ht="15" customHeight="1" x14ac:dyDescent="0.25">
      <c r="V1855" t="str">
        <v/>
      </c>
    </row>
    <row r="1856" spans="22:22" ht="15" customHeight="1" x14ac:dyDescent="0.25">
      <c r="V1856" t="str">
        <v/>
      </c>
    </row>
    <row r="1857" spans="22:22" ht="15" customHeight="1" x14ac:dyDescent="0.25">
      <c r="V1857" t="str">
        <v/>
      </c>
    </row>
    <row r="1858" spans="22:22" ht="15" customHeight="1" x14ac:dyDescent="0.25">
      <c r="V1858" t="str">
        <v/>
      </c>
    </row>
    <row r="1859" spans="22:22" ht="15" customHeight="1" x14ac:dyDescent="0.25">
      <c r="V1859" t="str">
        <v/>
      </c>
    </row>
    <row r="1860" spans="22:22" ht="15" customHeight="1" x14ac:dyDescent="0.25">
      <c r="V1860" t="str">
        <v/>
      </c>
    </row>
    <row r="1861" spans="22:22" ht="15" customHeight="1" x14ac:dyDescent="0.25">
      <c r="V1861" t="str">
        <v/>
      </c>
    </row>
    <row r="1862" spans="22:22" ht="15" customHeight="1" x14ac:dyDescent="0.25">
      <c r="V1862" t="str">
        <v/>
      </c>
    </row>
    <row r="1863" spans="22:22" ht="15" customHeight="1" x14ac:dyDescent="0.25">
      <c r="V1863" t="str">
        <v/>
      </c>
    </row>
    <row r="1864" spans="22:22" ht="15" customHeight="1" x14ac:dyDescent="0.25">
      <c r="V1864" t="str">
        <v/>
      </c>
    </row>
    <row r="1865" spans="22:22" ht="15" customHeight="1" x14ac:dyDescent="0.25">
      <c r="V1865" t="str">
        <v/>
      </c>
    </row>
    <row r="1866" spans="22:22" ht="15" customHeight="1" x14ac:dyDescent="0.25">
      <c r="V1866" t="str">
        <v/>
      </c>
    </row>
    <row r="1867" spans="22:22" ht="15" customHeight="1" x14ac:dyDescent="0.25">
      <c r="V1867" t="str">
        <v/>
      </c>
    </row>
    <row r="1868" spans="22:22" ht="15" customHeight="1" x14ac:dyDescent="0.25">
      <c r="V1868" t="str">
        <v/>
      </c>
    </row>
    <row r="1869" spans="22:22" ht="15" customHeight="1" x14ac:dyDescent="0.25">
      <c r="V1869" t="str">
        <v/>
      </c>
    </row>
    <row r="1870" spans="22:22" ht="15" customHeight="1" x14ac:dyDescent="0.25">
      <c r="V1870" t="str">
        <v/>
      </c>
    </row>
    <row r="1871" spans="22:22" ht="15" customHeight="1" x14ac:dyDescent="0.25">
      <c r="V1871" t="str">
        <v/>
      </c>
    </row>
    <row r="1872" spans="22:22" ht="15" customHeight="1" x14ac:dyDescent="0.25">
      <c r="V1872" t="str">
        <v/>
      </c>
    </row>
    <row r="1873" spans="22:22" ht="15" customHeight="1" x14ac:dyDescent="0.25">
      <c r="V1873" t="str">
        <v/>
      </c>
    </row>
    <row r="1874" spans="22:22" ht="15" customHeight="1" x14ac:dyDescent="0.25">
      <c r="V1874" t="str">
        <v/>
      </c>
    </row>
    <row r="1875" spans="22:22" ht="15" customHeight="1" x14ac:dyDescent="0.25">
      <c r="V1875" t="str">
        <v/>
      </c>
    </row>
    <row r="1876" spans="22:22" ht="15" customHeight="1" x14ac:dyDescent="0.25">
      <c r="V1876" t="str">
        <v/>
      </c>
    </row>
    <row r="1877" spans="22:22" ht="15" customHeight="1" x14ac:dyDescent="0.25">
      <c r="V1877" t="str">
        <v/>
      </c>
    </row>
    <row r="1878" spans="22:22" ht="15" customHeight="1" x14ac:dyDescent="0.25">
      <c r="V1878" t="str">
        <v/>
      </c>
    </row>
    <row r="1879" spans="22:22" ht="15" customHeight="1" x14ac:dyDescent="0.25">
      <c r="V1879" t="str">
        <v/>
      </c>
    </row>
    <row r="1880" spans="22:22" ht="15" customHeight="1" x14ac:dyDescent="0.25">
      <c r="V1880" t="str">
        <v/>
      </c>
    </row>
    <row r="1881" spans="22:22" ht="15" customHeight="1" x14ac:dyDescent="0.25">
      <c r="V1881" t="str">
        <v/>
      </c>
    </row>
    <row r="1882" spans="22:22" ht="15" customHeight="1" x14ac:dyDescent="0.25">
      <c r="V1882" t="str">
        <v/>
      </c>
    </row>
    <row r="1883" spans="22:22" ht="15" customHeight="1" x14ac:dyDescent="0.25">
      <c r="V1883" t="str">
        <v/>
      </c>
    </row>
    <row r="1884" spans="22:22" ht="15" customHeight="1" x14ac:dyDescent="0.25">
      <c r="V1884" t="str">
        <v/>
      </c>
    </row>
    <row r="1885" spans="22:22" ht="15" customHeight="1" x14ac:dyDescent="0.25">
      <c r="V1885" t="str">
        <v/>
      </c>
    </row>
    <row r="1886" spans="22:22" ht="15" customHeight="1" x14ac:dyDescent="0.25">
      <c r="V1886" t="str">
        <v/>
      </c>
    </row>
    <row r="1887" spans="22:22" ht="15" customHeight="1" x14ac:dyDescent="0.25">
      <c r="V1887" t="str">
        <v/>
      </c>
    </row>
    <row r="1888" spans="22:22" ht="15" customHeight="1" x14ac:dyDescent="0.25">
      <c r="V1888" t="str">
        <v/>
      </c>
    </row>
    <row r="1889" spans="22:22" ht="15" customHeight="1" x14ac:dyDescent="0.25">
      <c r="V1889" t="str">
        <v/>
      </c>
    </row>
    <row r="1890" spans="22:22" ht="15" customHeight="1" x14ac:dyDescent="0.25">
      <c r="V1890" t="str">
        <v/>
      </c>
    </row>
    <row r="1891" spans="22:22" ht="15" customHeight="1" x14ac:dyDescent="0.25">
      <c r="V1891" t="str">
        <v/>
      </c>
    </row>
    <row r="1892" spans="22:22" ht="15" customHeight="1" x14ac:dyDescent="0.25">
      <c r="V1892" t="str">
        <v/>
      </c>
    </row>
    <row r="1893" spans="22:22" ht="15" customHeight="1" x14ac:dyDescent="0.25">
      <c r="V1893" t="str">
        <v/>
      </c>
    </row>
    <row r="1894" spans="22:22" ht="15" customHeight="1" x14ac:dyDescent="0.25">
      <c r="V1894" t="str">
        <v/>
      </c>
    </row>
    <row r="1895" spans="22:22" ht="15" customHeight="1" x14ac:dyDescent="0.25">
      <c r="V1895" t="str">
        <v/>
      </c>
    </row>
    <row r="1896" spans="22:22" ht="15" customHeight="1" x14ac:dyDescent="0.25">
      <c r="V1896" t="str">
        <v/>
      </c>
    </row>
    <row r="1897" spans="22:22" ht="15" customHeight="1" x14ac:dyDescent="0.25">
      <c r="V1897" t="str">
        <v/>
      </c>
    </row>
    <row r="1898" spans="22:22" ht="15" customHeight="1" x14ac:dyDescent="0.25">
      <c r="V1898" t="str">
        <v/>
      </c>
    </row>
    <row r="1899" spans="22:22" ht="15" customHeight="1" x14ac:dyDescent="0.25">
      <c r="V1899" t="str">
        <v/>
      </c>
    </row>
    <row r="1900" spans="22:22" ht="15" customHeight="1" x14ac:dyDescent="0.25">
      <c r="V1900" t="str">
        <v/>
      </c>
    </row>
    <row r="1901" spans="22:22" ht="15" customHeight="1" x14ac:dyDescent="0.25">
      <c r="V1901" t="str">
        <v/>
      </c>
    </row>
    <row r="1902" spans="22:22" ht="15" customHeight="1" x14ac:dyDescent="0.25">
      <c r="V1902" t="str">
        <v/>
      </c>
    </row>
    <row r="1903" spans="22:22" ht="15" customHeight="1" x14ac:dyDescent="0.25">
      <c r="V1903" t="str">
        <v/>
      </c>
    </row>
    <row r="1904" spans="22:22" ht="15" customHeight="1" x14ac:dyDescent="0.25">
      <c r="V1904" t="str">
        <v/>
      </c>
    </row>
    <row r="1905" spans="22:22" ht="15" customHeight="1" x14ac:dyDescent="0.25">
      <c r="V1905" t="str">
        <v/>
      </c>
    </row>
    <row r="1906" spans="22:22" ht="15" customHeight="1" x14ac:dyDescent="0.25">
      <c r="V1906" t="str">
        <v/>
      </c>
    </row>
    <row r="1907" spans="22:22" ht="15" customHeight="1" x14ac:dyDescent="0.25">
      <c r="V1907" t="str">
        <v/>
      </c>
    </row>
    <row r="1908" spans="22:22" ht="15" customHeight="1" x14ac:dyDescent="0.25">
      <c r="V1908" t="str">
        <v/>
      </c>
    </row>
    <row r="1909" spans="22:22" ht="15" customHeight="1" x14ac:dyDescent="0.25">
      <c r="V1909" t="str">
        <v/>
      </c>
    </row>
    <row r="1910" spans="22:22" ht="15" customHeight="1" x14ac:dyDescent="0.25">
      <c r="V1910" t="str">
        <v/>
      </c>
    </row>
    <row r="1911" spans="22:22" ht="15" customHeight="1" x14ac:dyDescent="0.25">
      <c r="V1911" t="str">
        <v/>
      </c>
    </row>
    <row r="1912" spans="22:22" ht="15" customHeight="1" x14ac:dyDescent="0.25">
      <c r="V1912" t="str">
        <v/>
      </c>
    </row>
    <row r="1913" spans="22:22" ht="15" customHeight="1" x14ac:dyDescent="0.25">
      <c r="V1913" t="str">
        <v/>
      </c>
    </row>
    <row r="1914" spans="22:22" ht="15" customHeight="1" x14ac:dyDescent="0.25">
      <c r="V1914" t="str">
        <v/>
      </c>
    </row>
    <row r="1915" spans="22:22" ht="15" customHeight="1" x14ac:dyDescent="0.25">
      <c r="V1915" t="str">
        <v/>
      </c>
    </row>
    <row r="1916" spans="22:22" ht="15" customHeight="1" x14ac:dyDescent="0.25">
      <c r="V1916" t="str">
        <v/>
      </c>
    </row>
    <row r="1917" spans="22:22" ht="15" customHeight="1" x14ac:dyDescent="0.25">
      <c r="V1917" t="str">
        <v/>
      </c>
    </row>
    <row r="1918" spans="22:22" ht="15" customHeight="1" x14ac:dyDescent="0.25">
      <c r="V1918" t="str">
        <v/>
      </c>
    </row>
    <row r="1919" spans="22:22" ht="15" customHeight="1" x14ac:dyDescent="0.25">
      <c r="V1919" t="str">
        <v/>
      </c>
    </row>
    <row r="1920" spans="22:22" ht="15" customHeight="1" x14ac:dyDescent="0.25">
      <c r="V1920" t="str">
        <v/>
      </c>
    </row>
    <row r="1921" spans="22:22" ht="15" customHeight="1" x14ac:dyDescent="0.25">
      <c r="V1921" t="str">
        <v/>
      </c>
    </row>
    <row r="1922" spans="22:22" ht="15" customHeight="1" x14ac:dyDescent="0.25">
      <c r="V1922" t="str">
        <v/>
      </c>
    </row>
    <row r="1923" spans="22:22" ht="15" customHeight="1" x14ac:dyDescent="0.25">
      <c r="V1923" t="str">
        <v/>
      </c>
    </row>
    <row r="1924" spans="22:22" ht="15" customHeight="1" x14ac:dyDescent="0.25">
      <c r="V1924" t="str">
        <v/>
      </c>
    </row>
    <row r="1925" spans="22:22" ht="15" customHeight="1" x14ac:dyDescent="0.25">
      <c r="V1925" t="str">
        <v/>
      </c>
    </row>
    <row r="1926" spans="22:22" ht="15" customHeight="1" x14ac:dyDescent="0.25">
      <c r="V1926" t="str">
        <v/>
      </c>
    </row>
    <row r="1927" spans="22:22" ht="15" customHeight="1" x14ac:dyDescent="0.25">
      <c r="V1927" t="str">
        <v/>
      </c>
    </row>
    <row r="1928" spans="22:22" ht="15" customHeight="1" x14ac:dyDescent="0.25">
      <c r="V1928" t="str">
        <v/>
      </c>
    </row>
    <row r="1929" spans="22:22" ht="15" customHeight="1" x14ac:dyDescent="0.25">
      <c r="V1929" t="str">
        <v/>
      </c>
    </row>
    <row r="1930" spans="22:22" ht="15" customHeight="1" x14ac:dyDescent="0.25">
      <c r="V1930" t="str">
        <v/>
      </c>
    </row>
    <row r="1931" spans="22:22" ht="15" customHeight="1" x14ac:dyDescent="0.25">
      <c r="V1931" t="str">
        <v/>
      </c>
    </row>
    <row r="1932" spans="22:22" ht="15" customHeight="1" x14ac:dyDescent="0.25">
      <c r="V1932" t="str">
        <v/>
      </c>
    </row>
    <row r="1933" spans="22:22" ht="15" customHeight="1" x14ac:dyDescent="0.25">
      <c r="V1933" t="str">
        <v/>
      </c>
    </row>
    <row r="1934" spans="22:22" ht="15" customHeight="1" x14ac:dyDescent="0.25">
      <c r="V1934" t="str">
        <v/>
      </c>
    </row>
    <row r="1935" spans="22:22" ht="15" customHeight="1" x14ac:dyDescent="0.25">
      <c r="V1935" t="str">
        <v/>
      </c>
    </row>
    <row r="1936" spans="22:22" ht="15" customHeight="1" x14ac:dyDescent="0.25">
      <c r="V1936" t="str">
        <v/>
      </c>
    </row>
    <row r="1937" spans="22:22" ht="15" customHeight="1" x14ac:dyDescent="0.25">
      <c r="V1937" t="str">
        <v/>
      </c>
    </row>
    <row r="1938" spans="22:22" ht="15" customHeight="1" x14ac:dyDescent="0.25">
      <c r="V1938" t="str">
        <v/>
      </c>
    </row>
    <row r="1939" spans="22:22" ht="15" customHeight="1" x14ac:dyDescent="0.25">
      <c r="V1939" t="str">
        <v/>
      </c>
    </row>
    <row r="1940" spans="22:22" ht="15" customHeight="1" x14ac:dyDescent="0.25">
      <c r="V1940" t="str">
        <v/>
      </c>
    </row>
    <row r="1941" spans="22:22" ht="15" customHeight="1" x14ac:dyDescent="0.25">
      <c r="V1941" t="str">
        <v/>
      </c>
    </row>
    <row r="1942" spans="22:22" ht="15" customHeight="1" x14ac:dyDescent="0.25">
      <c r="V1942" t="str">
        <v/>
      </c>
    </row>
    <row r="1943" spans="22:22" ht="15" customHeight="1" x14ac:dyDescent="0.25">
      <c r="V1943" t="str">
        <v/>
      </c>
    </row>
    <row r="1944" spans="22:22" ht="15" customHeight="1" x14ac:dyDescent="0.25">
      <c r="V1944" t="str">
        <v/>
      </c>
    </row>
    <row r="1945" spans="22:22" ht="15" customHeight="1" x14ac:dyDescent="0.25">
      <c r="V1945" t="str">
        <v/>
      </c>
    </row>
    <row r="1946" spans="22:22" ht="15" customHeight="1" x14ac:dyDescent="0.25">
      <c r="V1946" t="str">
        <v/>
      </c>
    </row>
    <row r="1947" spans="22:22" ht="15" customHeight="1" x14ac:dyDescent="0.25">
      <c r="V1947" t="str">
        <v/>
      </c>
    </row>
    <row r="1948" spans="22:22" ht="15" customHeight="1" x14ac:dyDescent="0.25">
      <c r="V1948" t="str">
        <v/>
      </c>
    </row>
    <row r="1949" spans="22:22" ht="15" customHeight="1" x14ac:dyDescent="0.25">
      <c r="V1949" t="str">
        <v/>
      </c>
    </row>
    <row r="1950" spans="22:22" ht="15" customHeight="1" x14ac:dyDescent="0.25">
      <c r="V1950" t="str">
        <v/>
      </c>
    </row>
    <row r="1951" spans="22:22" ht="15" customHeight="1" x14ac:dyDescent="0.25">
      <c r="V1951" t="str">
        <v/>
      </c>
    </row>
    <row r="1952" spans="22:22" ht="15" customHeight="1" x14ac:dyDescent="0.25">
      <c r="V1952" t="str">
        <v/>
      </c>
    </row>
    <row r="1953" spans="22:22" ht="15" customHeight="1" x14ac:dyDescent="0.25">
      <c r="V1953" t="str">
        <v/>
      </c>
    </row>
    <row r="1954" spans="22:22" ht="15" customHeight="1" x14ac:dyDescent="0.25">
      <c r="V1954" t="str">
        <v/>
      </c>
    </row>
    <row r="1955" spans="22:22" ht="15" customHeight="1" x14ac:dyDescent="0.25">
      <c r="V1955" t="str">
        <v/>
      </c>
    </row>
    <row r="1956" spans="22:22" ht="15" customHeight="1" x14ac:dyDescent="0.25">
      <c r="V1956" t="str">
        <v/>
      </c>
    </row>
    <row r="1957" spans="22:22" ht="15" customHeight="1" x14ac:dyDescent="0.25">
      <c r="V1957" t="str">
        <v/>
      </c>
    </row>
    <row r="1958" spans="22:22" ht="15" customHeight="1" x14ac:dyDescent="0.25">
      <c r="V1958" t="str">
        <v/>
      </c>
    </row>
    <row r="1959" spans="22:22" ht="15" customHeight="1" x14ac:dyDescent="0.25">
      <c r="V1959" t="str">
        <v/>
      </c>
    </row>
    <row r="1960" spans="22:22" ht="15" customHeight="1" x14ac:dyDescent="0.25">
      <c r="V1960" t="str">
        <v/>
      </c>
    </row>
    <row r="1961" spans="22:22" ht="15" customHeight="1" x14ac:dyDescent="0.25">
      <c r="V1961" t="str">
        <v/>
      </c>
    </row>
    <row r="1962" spans="22:22" ht="15" customHeight="1" x14ac:dyDescent="0.25">
      <c r="V1962" t="str">
        <v/>
      </c>
    </row>
    <row r="1963" spans="22:22" ht="15" customHeight="1" x14ac:dyDescent="0.25">
      <c r="V1963" t="str">
        <v/>
      </c>
    </row>
    <row r="1964" spans="22:22" ht="15" customHeight="1" x14ac:dyDescent="0.25">
      <c r="V1964" t="str">
        <v/>
      </c>
    </row>
    <row r="1965" spans="22:22" ht="15" customHeight="1" x14ac:dyDescent="0.25">
      <c r="V1965" t="str">
        <v/>
      </c>
    </row>
    <row r="1966" spans="22:22" ht="15" customHeight="1" x14ac:dyDescent="0.25">
      <c r="V1966" t="str">
        <v/>
      </c>
    </row>
    <row r="1967" spans="22:22" ht="15" customHeight="1" x14ac:dyDescent="0.25">
      <c r="V1967" t="str">
        <v/>
      </c>
    </row>
    <row r="1968" spans="22:22" ht="15" customHeight="1" x14ac:dyDescent="0.25">
      <c r="V1968" t="str">
        <v/>
      </c>
    </row>
    <row r="1969" spans="22:22" ht="15" customHeight="1" x14ac:dyDescent="0.25">
      <c r="V1969" t="str">
        <v/>
      </c>
    </row>
    <row r="1970" spans="22:22" ht="15" customHeight="1" x14ac:dyDescent="0.25">
      <c r="V1970" t="str">
        <v/>
      </c>
    </row>
    <row r="1971" spans="22:22" ht="15" customHeight="1" x14ac:dyDescent="0.25">
      <c r="V1971" t="str">
        <v/>
      </c>
    </row>
    <row r="1972" spans="22:22" ht="15" customHeight="1" x14ac:dyDescent="0.25">
      <c r="V1972" t="str">
        <v/>
      </c>
    </row>
    <row r="1973" spans="22:22" ht="15" customHeight="1" x14ac:dyDescent="0.25">
      <c r="V1973" t="str">
        <v/>
      </c>
    </row>
    <row r="1974" spans="22:22" ht="15" customHeight="1" x14ac:dyDescent="0.25">
      <c r="V1974" t="str">
        <v/>
      </c>
    </row>
    <row r="1975" spans="22:22" ht="15" customHeight="1" x14ac:dyDescent="0.25">
      <c r="V1975" t="str">
        <v/>
      </c>
    </row>
    <row r="1976" spans="22:22" ht="15" customHeight="1" x14ac:dyDescent="0.25">
      <c r="V1976" t="str">
        <v/>
      </c>
    </row>
    <row r="1977" spans="22:22" ht="15" customHeight="1" x14ac:dyDescent="0.25">
      <c r="V1977" t="str">
        <v/>
      </c>
    </row>
    <row r="1978" spans="22:22" ht="15" customHeight="1" x14ac:dyDescent="0.25">
      <c r="V1978" t="str">
        <v/>
      </c>
    </row>
    <row r="1979" spans="22:22" ht="15" customHeight="1" x14ac:dyDescent="0.25">
      <c r="V1979" t="str">
        <v/>
      </c>
    </row>
    <row r="1980" spans="22:22" ht="15" customHeight="1" x14ac:dyDescent="0.25">
      <c r="V1980" t="str">
        <v/>
      </c>
    </row>
    <row r="1981" spans="22:22" ht="15" customHeight="1" x14ac:dyDescent="0.25">
      <c r="V1981" t="str">
        <v/>
      </c>
    </row>
    <row r="1982" spans="22:22" ht="15" customHeight="1" x14ac:dyDescent="0.25">
      <c r="V1982" t="str">
        <v/>
      </c>
    </row>
    <row r="1983" spans="22:22" ht="15" customHeight="1" x14ac:dyDescent="0.25">
      <c r="V1983" t="str">
        <v/>
      </c>
    </row>
    <row r="1984" spans="22:22" ht="15" customHeight="1" x14ac:dyDescent="0.25">
      <c r="V1984" t="str">
        <v/>
      </c>
    </row>
    <row r="1985" spans="22:22" ht="15" customHeight="1" x14ac:dyDescent="0.25">
      <c r="V1985" t="str">
        <v/>
      </c>
    </row>
    <row r="1986" spans="22:22" ht="15" customHeight="1" x14ac:dyDescent="0.25">
      <c r="V1986" t="str">
        <v/>
      </c>
    </row>
    <row r="1987" spans="22:22" ht="15" customHeight="1" x14ac:dyDescent="0.25">
      <c r="V1987" t="str">
        <v/>
      </c>
    </row>
    <row r="1988" spans="22:22" ht="15" customHeight="1" x14ac:dyDescent="0.25">
      <c r="V1988" t="str">
        <v/>
      </c>
    </row>
    <row r="1989" spans="22:22" ht="15" customHeight="1" x14ac:dyDescent="0.25">
      <c r="V1989" t="str">
        <v/>
      </c>
    </row>
    <row r="1990" spans="22:22" ht="15" customHeight="1" x14ac:dyDescent="0.25">
      <c r="V1990" t="str">
        <v/>
      </c>
    </row>
    <row r="1991" spans="22:22" ht="15" customHeight="1" x14ac:dyDescent="0.25">
      <c r="V1991" t="str">
        <v/>
      </c>
    </row>
    <row r="1992" spans="22:22" ht="15" customHeight="1" x14ac:dyDescent="0.25">
      <c r="V1992" t="str">
        <v/>
      </c>
    </row>
    <row r="1993" spans="22:22" ht="15" customHeight="1" x14ac:dyDescent="0.25">
      <c r="V1993" t="str">
        <v/>
      </c>
    </row>
    <row r="1994" spans="22:22" ht="15" customHeight="1" x14ac:dyDescent="0.25">
      <c r="V1994" t="str">
        <v/>
      </c>
    </row>
    <row r="1995" spans="22:22" ht="15" customHeight="1" x14ac:dyDescent="0.25">
      <c r="V1995" t="str">
        <v/>
      </c>
    </row>
    <row r="1996" spans="22:22" ht="15" customHeight="1" x14ac:dyDescent="0.25">
      <c r="V1996" t="str">
        <v/>
      </c>
    </row>
    <row r="1997" spans="22:22" ht="15" customHeight="1" x14ac:dyDescent="0.25">
      <c r="V1997" t="str">
        <v/>
      </c>
    </row>
    <row r="1998" spans="22:22" ht="15" customHeight="1" x14ac:dyDescent="0.25">
      <c r="V1998" t="str">
        <v/>
      </c>
    </row>
    <row r="1999" spans="22:22" ht="15" customHeight="1" x14ac:dyDescent="0.25">
      <c r="V1999" t="str">
        <v/>
      </c>
    </row>
    <row r="2000" spans="22:22" ht="15" customHeight="1" x14ac:dyDescent="0.25">
      <c r="V2000" t="str">
        <v/>
      </c>
    </row>
    <row r="2001" spans="22:22" ht="15" customHeight="1" x14ac:dyDescent="0.25">
      <c r="V2001" t="str">
        <v/>
      </c>
    </row>
    <row r="2002" spans="22:22" ht="15" customHeight="1" x14ac:dyDescent="0.25">
      <c r="V2002" t="str">
        <v/>
      </c>
    </row>
    <row r="2003" spans="22:22" ht="15" customHeight="1" x14ac:dyDescent="0.25">
      <c r="V2003" t="str">
        <v/>
      </c>
    </row>
    <row r="2004" spans="22:22" ht="15" customHeight="1" x14ac:dyDescent="0.25">
      <c r="V2004" t="str">
        <v/>
      </c>
    </row>
    <row r="2005" spans="22:22" ht="15" customHeight="1" x14ac:dyDescent="0.25">
      <c r="V2005" t="str">
        <v/>
      </c>
    </row>
    <row r="2006" spans="22:22" ht="15" customHeight="1" x14ac:dyDescent="0.25">
      <c r="V2006" t="str">
        <v/>
      </c>
    </row>
    <row r="2007" spans="22:22" ht="15" customHeight="1" x14ac:dyDescent="0.25">
      <c r="V2007" t="str">
        <v/>
      </c>
    </row>
    <row r="2008" spans="22:22" ht="15" customHeight="1" x14ac:dyDescent="0.25">
      <c r="V2008" t="str">
        <v/>
      </c>
    </row>
    <row r="2009" spans="22:22" ht="15" customHeight="1" x14ac:dyDescent="0.25">
      <c r="V2009" t="str">
        <v/>
      </c>
    </row>
    <row r="2010" spans="22:22" ht="15" customHeight="1" x14ac:dyDescent="0.25">
      <c r="V2010" t="str">
        <v/>
      </c>
    </row>
    <row r="2011" spans="22:22" ht="15" customHeight="1" x14ac:dyDescent="0.25">
      <c r="V2011" t="str">
        <v/>
      </c>
    </row>
    <row r="2012" spans="22:22" ht="15" customHeight="1" x14ac:dyDescent="0.25">
      <c r="V2012" t="str">
        <v/>
      </c>
    </row>
    <row r="2013" spans="22:22" ht="15" customHeight="1" x14ac:dyDescent="0.25">
      <c r="V2013" t="str">
        <v/>
      </c>
    </row>
    <row r="2014" spans="22:22" ht="15" customHeight="1" x14ac:dyDescent="0.25">
      <c r="V2014" t="str">
        <v/>
      </c>
    </row>
    <row r="2015" spans="22:22" ht="15" customHeight="1" x14ac:dyDescent="0.25">
      <c r="V2015" t="str">
        <v/>
      </c>
    </row>
    <row r="2016" spans="22:22" ht="15" customHeight="1" x14ac:dyDescent="0.25">
      <c r="V2016" t="str">
        <v/>
      </c>
    </row>
    <row r="2017" spans="22:22" ht="15" customHeight="1" x14ac:dyDescent="0.25">
      <c r="V2017" t="str">
        <v/>
      </c>
    </row>
    <row r="2018" spans="22:22" ht="15" customHeight="1" x14ac:dyDescent="0.25">
      <c r="V2018" t="str">
        <v/>
      </c>
    </row>
    <row r="2019" spans="22:22" ht="15" customHeight="1" x14ac:dyDescent="0.25">
      <c r="V2019" t="str">
        <v/>
      </c>
    </row>
    <row r="2020" spans="22:22" ht="15" customHeight="1" x14ac:dyDescent="0.25">
      <c r="V2020" t="str">
        <v/>
      </c>
    </row>
    <row r="2021" spans="22:22" ht="15" customHeight="1" x14ac:dyDescent="0.25">
      <c r="V2021" t="str">
        <v/>
      </c>
    </row>
    <row r="2022" spans="22:22" ht="15" customHeight="1" x14ac:dyDescent="0.25">
      <c r="V2022" t="str">
        <v/>
      </c>
    </row>
    <row r="2023" spans="22:22" ht="15" customHeight="1" x14ac:dyDescent="0.25">
      <c r="V2023" t="str">
        <v/>
      </c>
    </row>
    <row r="2024" spans="22:22" ht="15" customHeight="1" x14ac:dyDescent="0.25">
      <c r="V2024" t="str">
        <v/>
      </c>
    </row>
    <row r="2025" spans="22:22" ht="15" customHeight="1" x14ac:dyDescent="0.25">
      <c r="V2025" t="str">
        <v/>
      </c>
    </row>
    <row r="2026" spans="22:22" ht="15" customHeight="1" x14ac:dyDescent="0.25">
      <c r="V2026" t="str">
        <v/>
      </c>
    </row>
    <row r="2027" spans="22:22" ht="15" customHeight="1" x14ac:dyDescent="0.25">
      <c r="V2027" t="str">
        <v/>
      </c>
    </row>
    <row r="2028" spans="22:22" ht="15" customHeight="1" x14ac:dyDescent="0.25">
      <c r="V2028" t="str">
        <v/>
      </c>
    </row>
    <row r="2029" spans="22:22" ht="15" customHeight="1" x14ac:dyDescent="0.25">
      <c r="V2029" t="str">
        <v/>
      </c>
    </row>
    <row r="2030" spans="22:22" ht="15" customHeight="1" x14ac:dyDescent="0.25">
      <c r="V2030" t="str">
        <v/>
      </c>
    </row>
    <row r="2031" spans="22:22" ht="15" customHeight="1" x14ac:dyDescent="0.25">
      <c r="V2031" t="str">
        <v/>
      </c>
    </row>
    <row r="2032" spans="22:22" ht="15" customHeight="1" x14ac:dyDescent="0.25">
      <c r="V2032" t="str">
        <v/>
      </c>
    </row>
    <row r="2033" spans="22:22" ht="15" customHeight="1" x14ac:dyDescent="0.25">
      <c r="V2033" t="str">
        <v/>
      </c>
    </row>
    <row r="2034" spans="22:22" ht="15" customHeight="1" x14ac:dyDescent="0.25">
      <c r="V2034" t="str">
        <v/>
      </c>
    </row>
    <row r="2035" spans="22:22" ht="15" customHeight="1" x14ac:dyDescent="0.25">
      <c r="V2035" t="str">
        <v/>
      </c>
    </row>
    <row r="2036" spans="22:22" ht="15" customHeight="1" x14ac:dyDescent="0.25">
      <c r="V2036" t="str">
        <v/>
      </c>
    </row>
    <row r="2037" spans="22:22" ht="15" customHeight="1" x14ac:dyDescent="0.25">
      <c r="V2037" t="str">
        <v/>
      </c>
    </row>
    <row r="2038" spans="22:22" ht="15" customHeight="1" x14ac:dyDescent="0.25">
      <c r="V2038" t="str">
        <v/>
      </c>
    </row>
    <row r="2039" spans="22:22" ht="15" customHeight="1" x14ac:dyDescent="0.25">
      <c r="V2039" t="str">
        <v/>
      </c>
    </row>
    <row r="2040" spans="22:22" ht="15" customHeight="1" x14ac:dyDescent="0.25">
      <c r="V2040" t="str">
        <v/>
      </c>
    </row>
    <row r="2041" spans="22:22" ht="15" customHeight="1" x14ac:dyDescent="0.25">
      <c r="V2041" t="str">
        <v/>
      </c>
    </row>
    <row r="2042" spans="22:22" ht="15" customHeight="1" x14ac:dyDescent="0.25">
      <c r="V2042" t="str">
        <v/>
      </c>
    </row>
    <row r="2043" spans="22:22" ht="15" customHeight="1" x14ac:dyDescent="0.25">
      <c r="V2043" t="str">
        <v/>
      </c>
    </row>
    <row r="2044" spans="22:22" ht="15" customHeight="1" x14ac:dyDescent="0.25">
      <c r="V2044" t="str">
        <v/>
      </c>
    </row>
    <row r="2045" spans="22:22" ht="15" customHeight="1" x14ac:dyDescent="0.25">
      <c r="V2045" t="str">
        <v/>
      </c>
    </row>
    <row r="2046" spans="22:22" ht="15" customHeight="1" x14ac:dyDescent="0.25">
      <c r="V2046" t="str">
        <v/>
      </c>
    </row>
    <row r="2047" spans="22:22" ht="15" customHeight="1" x14ac:dyDescent="0.25">
      <c r="V2047" t="str">
        <v/>
      </c>
    </row>
    <row r="2048" spans="22:22" ht="15" customHeight="1" x14ac:dyDescent="0.25">
      <c r="V2048" t="str">
        <v/>
      </c>
    </row>
    <row r="2049" spans="22:22" ht="15" customHeight="1" x14ac:dyDescent="0.25">
      <c r="V2049" t="str">
        <v/>
      </c>
    </row>
    <row r="2050" spans="22:22" ht="15" customHeight="1" x14ac:dyDescent="0.25">
      <c r="V2050" t="str">
        <v/>
      </c>
    </row>
    <row r="2051" spans="22:22" ht="15" customHeight="1" x14ac:dyDescent="0.25">
      <c r="V2051" t="str">
        <v/>
      </c>
    </row>
    <row r="2052" spans="22:22" ht="15" customHeight="1" x14ac:dyDescent="0.25">
      <c r="V2052" t="str">
        <v/>
      </c>
    </row>
    <row r="2053" spans="22:22" ht="15" customHeight="1" x14ac:dyDescent="0.25">
      <c r="V2053" t="str">
        <v/>
      </c>
    </row>
    <row r="2054" spans="22:22" ht="15" customHeight="1" x14ac:dyDescent="0.25">
      <c r="V2054" t="str">
        <v/>
      </c>
    </row>
    <row r="2055" spans="22:22" ht="15" customHeight="1" x14ac:dyDescent="0.25">
      <c r="V2055" t="str">
        <v/>
      </c>
    </row>
    <row r="2056" spans="22:22" ht="15" customHeight="1" x14ac:dyDescent="0.25">
      <c r="V2056" t="str">
        <v/>
      </c>
    </row>
    <row r="2057" spans="22:22" ht="15" customHeight="1" x14ac:dyDescent="0.25">
      <c r="V2057" t="str">
        <v/>
      </c>
    </row>
    <row r="2058" spans="22:22" ht="15" customHeight="1" x14ac:dyDescent="0.25">
      <c r="V2058" t="str">
        <v/>
      </c>
    </row>
    <row r="2059" spans="22:22" ht="15" customHeight="1" x14ac:dyDescent="0.25">
      <c r="V2059" t="str">
        <v/>
      </c>
    </row>
    <row r="2060" spans="22:22" ht="15" customHeight="1" x14ac:dyDescent="0.25">
      <c r="V2060" t="str">
        <v/>
      </c>
    </row>
    <row r="2061" spans="22:22" ht="15" customHeight="1" x14ac:dyDescent="0.25">
      <c r="V2061" t="str">
        <v/>
      </c>
    </row>
    <row r="2062" spans="22:22" ht="15" customHeight="1" x14ac:dyDescent="0.25">
      <c r="V2062" t="str">
        <v/>
      </c>
    </row>
    <row r="2063" spans="22:22" ht="15" customHeight="1" x14ac:dyDescent="0.25">
      <c r="V2063" t="str">
        <v/>
      </c>
    </row>
    <row r="2064" spans="22:22" ht="15" customHeight="1" x14ac:dyDescent="0.25">
      <c r="V2064" t="str">
        <v/>
      </c>
    </row>
    <row r="2065" spans="22:22" ht="15" customHeight="1" x14ac:dyDescent="0.25">
      <c r="V2065" t="str">
        <v/>
      </c>
    </row>
    <row r="2066" spans="22:22" ht="15" customHeight="1" x14ac:dyDescent="0.25">
      <c r="V2066" t="str">
        <v/>
      </c>
    </row>
    <row r="2067" spans="22:22" ht="15" customHeight="1" x14ac:dyDescent="0.25">
      <c r="V2067" t="str">
        <v/>
      </c>
    </row>
    <row r="2068" spans="22:22" ht="15" customHeight="1" x14ac:dyDescent="0.25">
      <c r="V2068" t="str">
        <v/>
      </c>
    </row>
    <row r="2069" spans="22:22" ht="15" customHeight="1" x14ac:dyDescent="0.25">
      <c r="V2069" t="str">
        <v/>
      </c>
    </row>
    <row r="2070" spans="22:22" ht="15" customHeight="1" x14ac:dyDescent="0.25">
      <c r="V2070" t="str">
        <v/>
      </c>
    </row>
    <row r="2071" spans="22:22" ht="15" customHeight="1" x14ac:dyDescent="0.25">
      <c r="V2071" t="str">
        <v/>
      </c>
    </row>
    <row r="2072" spans="22:22" ht="15" customHeight="1" x14ac:dyDescent="0.25">
      <c r="V2072" t="str">
        <v/>
      </c>
    </row>
    <row r="2073" spans="22:22" ht="15" customHeight="1" x14ac:dyDescent="0.25">
      <c r="V2073" t="str">
        <v/>
      </c>
    </row>
    <row r="2074" spans="22:22" ht="15" customHeight="1" x14ac:dyDescent="0.25">
      <c r="V2074" t="str">
        <v/>
      </c>
    </row>
    <row r="2075" spans="22:22" ht="15" customHeight="1" x14ac:dyDescent="0.25">
      <c r="V2075" t="str">
        <v/>
      </c>
    </row>
    <row r="2076" spans="22:22" ht="15" customHeight="1" x14ac:dyDescent="0.25">
      <c r="V2076" t="str">
        <v/>
      </c>
    </row>
    <row r="2077" spans="22:22" ht="15" customHeight="1" x14ac:dyDescent="0.25">
      <c r="V2077" t="str">
        <v/>
      </c>
    </row>
    <row r="2078" spans="22:22" ht="15" customHeight="1" x14ac:dyDescent="0.25">
      <c r="V2078" t="str">
        <v/>
      </c>
    </row>
    <row r="2079" spans="22:22" ht="15" customHeight="1" x14ac:dyDescent="0.25">
      <c r="V2079" t="str">
        <v/>
      </c>
    </row>
    <row r="2080" spans="22:22" ht="15" customHeight="1" x14ac:dyDescent="0.25">
      <c r="V2080" t="str">
        <v/>
      </c>
    </row>
    <row r="2081" spans="22:22" ht="15" customHeight="1" x14ac:dyDescent="0.25">
      <c r="V2081" t="str">
        <v/>
      </c>
    </row>
    <row r="2082" spans="22:22" ht="15" customHeight="1" x14ac:dyDescent="0.25">
      <c r="V2082" t="str">
        <v/>
      </c>
    </row>
    <row r="2083" spans="22:22" ht="15" customHeight="1" x14ac:dyDescent="0.25">
      <c r="V2083" t="str">
        <v/>
      </c>
    </row>
    <row r="2084" spans="22:22" ht="15" customHeight="1" x14ac:dyDescent="0.25">
      <c r="V2084" t="str">
        <v/>
      </c>
    </row>
    <row r="2085" spans="22:22" ht="15" customHeight="1" x14ac:dyDescent="0.25">
      <c r="V2085" t="str">
        <v/>
      </c>
    </row>
    <row r="2086" spans="22:22" ht="15" customHeight="1" x14ac:dyDescent="0.25">
      <c r="V2086" t="str">
        <v/>
      </c>
    </row>
    <row r="2087" spans="22:22" ht="15" customHeight="1" x14ac:dyDescent="0.25">
      <c r="V2087" t="str">
        <v/>
      </c>
    </row>
    <row r="2088" spans="22:22" ht="15" customHeight="1" x14ac:dyDescent="0.25">
      <c r="V2088" t="str">
        <v/>
      </c>
    </row>
    <row r="2089" spans="22:22" ht="15" customHeight="1" x14ac:dyDescent="0.25">
      <c r="V2089" t="str">
        <v/>
      </c>
    </row>
    <row r="2090" spans="22:22" ht="15" customHeight="1" x14ac:dyDescent="0.25">
      <c r="V2090" t="str">
        <v/>
      </c>
    </row>
    <row r="2091" spans="22:22" ht="15" customHeight="1" x14ac:dyDescent="0.25">
      <c r="V2091" t="str">
        <v/>
      </c>
    </row>
    <row r="2092" spans="22:22" ht="15" customHeight="1" x14ac:dyDescent="0.25">
      <c r="V2092" t="str">
        <v/>
      </c>
    </row>
    <row r="2093" spans="22:22" ht="15" customHeight="1" x14ac:dyDescent="0.25">
      <c r="V2093" t="str">
        <v/>
      </c>
    </row>
    <row r="2094" spans="22:22" ht="15" customHeight="1" x14ac:dyDescent="0.25">
      <c r="V2094" t="str">
        <v/>
      </c>
    </row>
    <row r="2095" spans="22:22" ht="15" customHeight="1" x14ac:dyDescent="0.25">
      <c r="V2095" t="str">
        <v/>
      </c>
    </row>
    <row r="2096" spans="22:22" ht="15" customHeight="1" x14ac:dyDescent="0.25">
      <c r="V2096" t="str">
        <v/>
      </c>
    </row>
    <row r="2097" spans="22:22" ht="15" customHeight="1" x14ac:dyDescent="0.25">
      <c r="V2097" t="str">
        <v/>
      </c>
    </row>
    <row r="2098" spans="22:22" ht="15" customHeight="1" x14ac:dyDescent="0.25">
      <c r="V2098" t="str">
        <v/>
      </c>
    </row>
    <row r="2099" spans="22:22" ht="15" customHeight="1" x14ac:dyDescent="0.25">
      <c r="V2099" t="str">
        <v/>
      </c>
    </row>
    <row r="2100" spans="22:22" ht="15" customHeight="1" x14ac:dyDescent="0.25">
      <c r="V2100" t="str">
        <v/>
      </c>
    </row>
    <row r="2101" spans="22:22" ht="15" customHeight="1" x14ac:dyDescent="0.25">
      <c r="V2101" t="str">
        <v/>
      </c>
    </row>
    <row r="2102" spans="22:22" ht="15" customHeight="1" x14ac:dyDescent="0.25">
      <c r="V2102" t="str">
        <v/>
      </c>
    </row>
    <row r="2103" spans="22:22" ht="15" customHeight="1" x14ac:dyDescent="0.25">
      <c r="V2103" t="str">
        <v/>
      </c>
    </row>
    <row r="2104" spans="22:22" ht="15" customHeight="1" x14ac:dyDescent="0.25">
      <c r="V2104" t="str">
        <v/>
      </c>
    </row>
    <row r="2105" spans="22:22" ht="15" customHeight="1" x14ac:dyDescent="0.25">
      <c r="V2105" t="str">
        <v/>
      </c>
    </row>
    <row r="2106" spans="22:22" ht="15" customHeight="1" x14ac:dyDescent="0.25">
      <c r="V2106" t="str">
        <v/>
      </c>
    </row>
    <row r="2107" spans="22:22" ht="15" customHeight="1" x14ac:dyDescent="0.25">
      <c r="V2107" t="str">
        <v/>
      </c>
    </row>
    <row r="2108" spans="22:22" ht="15" customHeight="1" x14ac:dyDescent="0.25">
      <c r="V2108" t="str">
        <v/>
      </c>
    </row>
    <row r="2109" spans="22:22" ht="15" customHeight="1" x14ac:dyDescent="0.25">
      <c r="V2109" t="str">
        <v/>
      </c>
    </row>
    <row r="2110" spans="22:22" ht="15" customHeight="1" x14ac:dyDescent="0.25">
      <c r="V2110" t="str">
        <v/>
      </c>
    </row>
    <row r="2111" spans="22:22" ht="15" customHeight="1" x14ac:dyDescent="0.25">
      <c r="V2111" t="str">
        <v/>
      </c>
    </row>
    <row r="2112" spans="22:22" ht="15" customHeight="1" x14ac:dyDescent="0.25">
      <c r="V2112" t="str">
        <v/>
      </c>
    </row>
    <row r="2113" spans="22:22" ht="15" customHeight="1" x14ac:dyDescent="0.25">
      <c r="V2113" t="str">
        <v/>
      </c>
    </row>
    <row r="2114" spans="22:22" ht="15" customHeight="1" x14ac:dyDescent="0.25">
      <c r="V2114" t="str">
        <v/>
      </c>
    </row>
    <row r="2115" spans="22:22" ht="15" customHeight="1" x14ac:dyDescent="0.25">
      <c r="V2115" t="str">
        <v/>
      </c>
    </row>
    <row r="2116" spans="22:22" ht="15" customHeight="1" x14ac:dyDescent="0.25">
      <c r="V2116" t="str">
        <v/>
      </c>
    </row>
    <row r="2117" spans="22:22" ht="15" customHeight="1" x14ac:dyDescent="0.25">
      <c r="V2117" t="str">
        <v/>
      </c>
    </row>
    <row r="2118" spans="22:22" ht="15" customHeight="1" x14ac:dyDescent="0.25">
      <c r="V2118" t="str">
        <v/>
      </c>
    </row>
    <row r="2119" spans="22:22" ht="15" customHeight="1" x14ac:dyDescent="0.25">
      <c r="V2119" t="str">
        <v/>
      </c>
    </row>
    <row r="2120" spans="22:22" ht="15" customHeight="1" x14ac:dyDescent="0.25">
      <c r="V2120" t="str">
        <v/>
      </c>
    </row>
    <row r="2121" spans="22:22" ht="15" customHeight="1" x14ac:dyDescent="0.25">
      <c r="V2121" t="str">
        <v/>
      </c>
    </row>
    <row r="2122" spans="22:22" ht="15" customHeight="1" x14ac:dyDescent="0.25">
      <c r="V2122" t="str">
        <v/>
      </c>
    </row>
    <row r="2123" spans="22:22" ht="15" customHeight="1" x14ac:dyDescent="0.25">
      <c r="V2123" t="str">
        <v/>
      </c>
    </row>
    <row r="2124" spans="22:22" ht="15" customHeight="1" x14ac:dyDescent="0.25">
      <c r="V2124" t="str">
        <v/>
      </c>
    </row>
    <row r="2125" spans="22:22" ht="15" customHeight="1" x14ac:dyDescent="0.25">
      <c r="V2125" t="str">
        <v/>
      </c>
    </row>
    <row r="2126" spans="22:22" ht="15" customHeight="1" x14ac:dyDescent="0.25">
      <c r="V2126" t="str">
        <v/>
      </c>
    </row>
    <row r="2127" spans="22:22" ht="15" customHeight="1" x14ac:dyDescent="0.25">
      <c r="V2127" t="str">
        <v/>
      </c>
    </row>
    <row r="2128" spans="22:22" ht="15" customHeight="1" x14ac:dyDescent="0.25">
      <c r="V2128" t="str">
        <v/>
      </c>
    </row>
    <row r="2129" spans="22:22" ht="15" customHeight="1" x14ac:dyDescent="0.25">
      <c r="V2129" t="str">
        <v/>
      </c>
    </row>
    <row r="2130" spans="22:22" ht="15" customHeight="1" x14ac:dyDescent="0.25">
      <c r="V2130" t="str">
        <v/>
      </c>
    </row>
    <row r="2131" spans="22:22" ht="15" customHeight="1" x14ac:dyDescent="0.25">
      <c r="V2131" t="str">
        <v/>
      </c>
    </row>
    <row r="2132" spans="22:22" ht="15" customHeight="1" x14ac:dyDescent="0.25">
      <c r="V2132" t="str">
        <v/>
      </c>
    </row>
    <row r="2133" spans="22:22" ht="15" customHeight="1" x14ac:dyDescent="0.25">
      <c r="V2133" t="str">
        <v/>
      </c>
    </row>
    <row r="2134" spans="22:22" ht="15" customHeight="1" x14ac:dyDescent="0.25">
      <c r="V2134" t="str">
        <v/>
      </c>
    </row>
    <row r="2135" spans="22:22" ht="15" customHeight="1" x14ac:dyDescent="0.25">
      <c r="V2135" t="str">
        <v/>
      </c>
    </row>
    <row r="2136" spans="22:22" ht="15" customHeight="1" x14ac:dyDescent="0.25">
      <c r="V2136" t="str">
        <v/>
      </c>
    </row>
    <row r="2137" spans="22:22" ht="15" customHeight="1" x14ac:dyDescent="0.25">
      <c r="V2137" t="str">
        <v/>
      </c>
    </row>
    <row r="2138" spans="22:22" ht="15" customHeight="1" x14ac:dyDescent="0.25">
      <c r="V2138" t="str">
        <v/>
      </c>
    </row>
    <row r="2139" spans="22:22" ht="15" customHeight="1" x14ac:dyDescent="0.25">
      <c r="V2139" t="str">
        <v/>
      </c>
    </row>
    <row r="2140" spans="22:22" ht="15" customHeight="1" x14ac:dyDescent="0.25">
      <c r="V2140" t="str">
        <v/>
      </c>
    </row>
    <row r="2141" spans="22:22" ht="15" customHeight="1" x14ac:dyDescent="0.25">
      <c r="V2141" t="str">
        <v/>
      </c>
    </row>
    <row r="2142" spans="22:22" ht="15" customHeight="1" x14ac:dyDescent="0.25">
      <c r="V2142" t="str">
        <v/>
      </c>
    </row>
    <row r="2143" spans="22:22" ht="15" customHeight="1" x14ac:dyDescent="0.25">
      <c r="V2143" t="str">
        <v/>
      </c>
    </row>
    <row r="2144" spans="22:22" ht="15" customHeight="1" x14ac:dyDescent="0.25">
      <c r="V2144" t="str">
        <v/>
      </c>
    </row>
    <row r="2145" spans="22:22" ht="15" customHeight="1" x14ac:dyDescent="0.25">
      <c r="V2145" t="str">
        <v/>
      </c>
    </row>
    <row r="2146" spans="22:22" ht="15" customHeight="1" x14ac:dyDescent="0.25">
      <c r="V2146" t="str">
        <v/>
      </c>
    </row>
    <row r="2147" spans="22:22" ht="15" customHeight="1" x14ac:dyDescent="0.25">
      <c r="V2147" t="str">
        <v/>
      </c>
    </row>
    <row r="2148" spans="22:22" ht="15" customHeight="1" x14ac:dyDescent="0.25">
      <c r="V2148" t="str">
        <v/>
      </c>
    </row>
    <row r="2149" spans="22:22" ht="15" customHeight="1" x14ac:dyDescent="0.25">
      <c r="V2149" t="str">
        <v/>
      </c>
    </row>
    <row r="2150" spans="22:22" ht="15" customHeight="1" x14ac:dyDescent="0.25">
      <c r="V2150" t="str">
        <v/>
      </c>
    </row>
    <row r="2151" spans="22:22" ht="15" customHeight="1" x14ac:dyDescent="0.25">
      <c r="V2151" t="str">
        <v/>
      </c>
    </row>
    <row r="2152" spans="22:22" ht="15" customHeight="1" x14ac:dyDescent="0.25">
      <c r="V2152" t="str">
        <v/>
      </c>
    </row>
    <row r="2153" spans="22:22" ht="15" customHeight="1" x14ac:dyDescent="0.25">
      <c r="V2153" t="str">
        <v/>
      </c>
    </row>
    <row r="2154" spans="22:22" ht="15" customHeight="1" x14ac:dyDescent="0.25">
      <c r="V2154" t="str">
        <v/>
      </c>
    </row>
    <row r="2155" spans="22:22" ht="15" customHeight="1" x14ac:dyDescent="0.25">
      <c r="V2155" t="str">
        <v/>
      </c>
    </row>
    <row r="2156" spans="22:22" ht="15" customHeight="1" x14ac:dyDescent="0.25">
      <c r="V2156" t="str">
        <v/>
      </c>
    </row>
    <row r="2157" spans="22:22" ht="15" customHeight="1" x14ac:dyDescent="0.25">
      <c r="V2157" t="str">
        <v/>
      </c>
    </row>
    <row r="2158" spans="22:22" ht="15" customHeight="1" x14ac:dyDescent="0.25">
      <c r="V2158" t="str">
        <v/>
      </c>
    </row>
    <row r="2159" spans="22:22" ht="15" customHeight="1" x14ac:dyDescent="0.25">
      <c r="V2159" t="str">
        <v/>
      </c>
    </row>
    <row r="2160" spans="22:22" ht="15" customHeight="1" x14ac:dyDescent="0.25">
      <c r="V2160" t="str">
        <v/>
      </c>
    </row>
    <row r="2161" spans="22:22" ht="15" customHeight="1" x14ac:dyDescent="0.25">
      <c r="V2161" t="str">
        <v/>
      </c>
    </row>
    <row r="2162" spans="22:22" ht="15" customHeight="1" x14ac:dyDescent="0.25">
      <c r="V2162" t="str">
        <v/>
      </c>
    </row>
    <row r="2163" spans="22:22" ht="15" customHeight="1" x14ac:dyDescent="0.25">
      <c r="V2163" t="str">
        <v/>
      </c>
    </row>
    <row r="2164" spans="22:22" ht="15" customHeight="1" x14ac:dyDescent="0.25">
      <c r="V2164" t="str">
        <v/>
      </c>
    </row>
    <row r="2165" spans="22:22" ht="15" customHeight="1" x14ac:dyDescent="0.25">
      <c r="V2165" t="str">
        <v/>
      </c>
    </row>
    <row r="2166" spans="22:22" ht="15" customHeight="1" x14ac:dyDescent="0.25">
      <c r="V2166" t="str">
        <v/>
      </c>
    </row>
    <row r="2167" spans="22:22" ht="15" customHeight="1" x14ac:dyDescent="0.25">
      <c r="V2167" t="str">
        <v/>
      </c>
    </row>
    <row r="2168" spans="22:22" ht="15" customHeight="1" x14ac:dyDescent="0.25">
      <c r="V2168" t="str">
        <v/>
      </c>
    </row>
    <row r="2169" spans="22:22" ht="15" customHeight="1" x14ac:dyDescent="0.25">
      <c r="V2169" t="str">
        <v/>
      </c>
    </row>
    <row r="2170" spans="22:22" ht="15" customHeight="1" x14ac:dyDescent="0.25">
      <c r="V2170" t="str">
        <v/>
      </c>
    </row>
    <row r="2171" spans="22:22" ht="15" customHeight="1" x14ac:dyDescent="0.25">
      <c r="V2171" t="str">
        <v/>
      </c>
    </row>
    <row r="2172" spans="22:22" ht="15" customHeight="1" x14ac:dyDescent="0.25">
      <c r="V2172" t="str">
        <v/>
      </c>
    </row>
    <row r="2173" spans="22:22" ht="15" customHeight="1" x14ac:dyDescent="0.25">
      <c r="V2173" t="str">
        <v/>
      </c>
    </row>
    <row r="2174" spans="22:22" ht="15" customHeight="1" x14ac:dyDescent="0.25">
      <c r="V2174" t="str">
        <v/>
      </c>
    </row>
    <row r="2175" spans="22:22" ht="15" customHeight="1" x14ac:dyDescent="0.25">
      <c r="V2175" t="str">
        <v/>
      </c>
    </row>
    <row r="2176" spans="22:22" ht="15" customHeight="1" x14ac:dyDescent="0.25">
      <c r="V2176" t="str">
        <v/>
      </c>
    </row>
    <row r="2177" spans="22:22" ht="15" customHeight="1" x14ac:dyDescent="0.25">
      <c r="V2177" t="str">
        <v/>
      </c>
    </row>
    <row r="2178" spans="22:22" ht="15" customHeight="1" x14ac:dyDescent="0.25">
      <c r="V2178" t="str">
        <v/>
      </c>
    </row>
    <row r="2179" spans="22:22" ht="15" customHeight="1" x14ac:dyDescent="0.25">
      <c r="V2179" t="str">
        <v/>
      </c>
    </row>
    <row r="2180" spans="22:22" ht="15" customHeight="1" x14ac:dyDescent="0.25">
      <c r="V2180" t="str">
        <v/>
      </c>
    </row>
    <row r="2181" spans="22:22" ht="15" customHeight="1" x14ac:dyDescent="0.25">
      <c r="V2181" t="str">
        <v/>
      </c>
    </row>
    <row r="2182" spans="22:22" ht="15" customHeight="1" x14ac:dyDescent="0.25">
      <c r="V2182" t="str">
        <v/>
      </c>
    </row>
    <row r="2183" spans="22:22" ht="15" customHeight="1" x14ac:dyDescent="0.25">
      <c r="V2183" t="str">
        <v/>
      </c>
    </row>
    <row r="2184" spans="22:22" ht="15" customHeight="1" x14ac:dyDescent="0.25">
      <c r="V2184" t="str">
        <v/>
      </c>
    </row>
    <row r="2185" spans="22:22" ht="15" customHeight="1" x14ac:dyDescent="0.25">
      <c r="V2185" t="str">
        <v/>
      </c>
    </row>
    <row r="2186" spans="22:22" ht="15" customHeight="1" x14ac:dyDescent="0.25">
      <c r="V2186" t="str">
        <v/>
      </c>
    </row>
    <row r="2187" spans="22:22" ht="15" customHeight="1" x14ac:dyDescent="0.25">
      <c r="V2187" t="str">
        <v/>
      </c>
    </row>
    <row r="2188" spans="22:22" ht="15" customHeight="1" x14ac:dyDescent="0.25">
      <c r="V2188" t="str">
        <v/>
      </c>
    </row>
    <row r="2189" spans="22:22" ht="15" customHeight="1" x14ac:dyDescent="0.25">
      <c r="V2189" t="str">
        <v/>
      </c>
    </row>
    <row r="2190" spans="22:22" ht="15" customHeight="1" x14ac:dyDescent="0.25">
      <c r="V2190" t="str">
        <v/>
      </c>
    </row>
    <row r="2191" spans="22:22" ht="15" customHeight="1" x14ac:dyDescent="0.25">
      <c r="V2191" t="str">
        <v/>
      </c>
    </row>
    <row r="2192" spans="22:22" ht="15" customHeight="1" x14ac:dyDescent="0.25">
      <c r="V2192" t="str">
        <v/>
      </c>
    </row>
    <row r="2193" spans="22:22" ht="15" customHeight="1" x14ac:dyDescent="0.25">
      <c r="V2193" t="str">
        <v/>
      </c>
    </row>
    <row r="2194" spans="22:22" ht="15" customHeight="1" x14ac:dyDescent="0.25">
      <c r="V2194" t="str">
        <v/>
      </c>
    </row>
    <row r="2195" spans="22:22" ht="15" customHeight="1" x14ac:dyDescent="0.25">
      <c r="V2195" t="str">
        <v/>
      </c>
    </row>
    <row r="2196" spans="22:22" ht="15" customHeight="1" x14ac:dyDescent="0.25">
      <c r="V2196" t="str">
        <v/>
      </c>
    </row>
    <row r="2197" spans="22:22" ht="15" customHeight="1" x14ac:dyDescent="0.25">
      <c r="V2197" t="str">
        <v/>
      </c>
    </row>
    <row r="2198" spans="22:22" ht="15" customHeight="1" x14ac:dyDescent="0.25">
      <c r="V2198" t="str">
        <v/>
      </c>
    </row>
    <row r="2199" spans="22:22" ht="15" customHeight="1" x14ac:dyDescent="0.25">
      <c r="V2199" t="str">
        <v/>
      </c>
    </row>
    <row r="2200" spans="22:22" ht="15" customHeight="1" x14ac:dyDescent="0.25">
      <c r="V2200" t="str">
        <v/>
      </c>
    </row>
    <row r="2201" spans="22:22" ht="15" customHeight="1" x14ac:dyDescent="0.25">
      <c r="V2201" t="str">
        <v/>
      </c>
    </row>
    <row r="2202" spans="22:22" ht="15" customHeight="1" x14ac:dyDescent="0.25">
      <c r="V2202" t="str">
        <v/>
      </c>
    </row>
    <row r="2203" spans="22:22" ht="15" customHeight="1" x14ac:dyDescent="0.25">
      <c r="V2203" t="str">
        <v/>
      </c>
    </row>
    <row r="2204" spans="22:22" ht="15" customHeight="1" x14ac:dyDescent="0.25">
      <c r="V2204" t="str">
        <v/>
      </c>
    </row>
    <row r="2205" spans="22:22" ht="15" customHeight="1" x14ac:dyDescent="0.25">
      <c r="V2205" t="str">
        <v/>
      </c>
    </row>
    <row r="2206" spans="22:22" ht="15" customHeight="1" x14ac:dyDescent="0.25">
      <c r="V2206" t="str">
        <v/>
      </c>
    </row>
    <row r="2207" spans="22:22" ht="15" customHeight="1" x14ac:dyDescent="0.25">
      <c r="V2207" t="str">
        <v/>
      </c>
    </row>
    <row r="2208" spans="22:22" ht="15" customHeight="1" x14ac:dyDescent="0.25">
      <c r="V2208" t="str">
        <v/>
      </c>
    </row>
    <row r="2209" spans="22:22" ht="15" customHeight="1" x14ac:dyDescent="0.25">
      <c r="V2209" t="str">
        <v/>
      </c>
    </row>
    <row r="2210" spans="22:22" ht="15" customHeight="1" x14ac:dyDescent="0.25">
      <c r="V2210" t="str">
        <v/>
      </c>
    </row>
    <row r="2211" spans="22:22" ht="15" customHeight="1" x14ac:dyDescent="0.25">
      <c r="V2211" t="str">
        <v/>
      </c>
    </row>
    <row r="2212" spans="22:22" ht="15" customHeight="1" x14ac:dyDescent="0.25">
      <c r="V2212" t="str">
        <v/>
      </c>
    </row>
    <row r="2213" spans="22:22" ht="15" customHeight="1" x14ac:dyDescent="0.25">
      <c r="V2213" t="str">
        <v/>
      </c>
    </row>
    <row r="2214" spans="22:22" ht="15" customHeight="1" x14ac:dyDescent="0.25">
      <c r="V2214" t="str">
        <v/>
      </c>
    </row>
    <row r="2215" spans="22:22" ht="15" customHeight="1" x14ac:dyDescent="0.25">
      <c r="V2215" t="str">
        <v/>
      </c>
    </row>
    <row r="2216" spans="22:22" ht="15" customHeight="1" x14ac:dyDescent="0.25">
      <c r="V2216" t="str">
        <v/>
      </c>
    </row>
    <row r="2217" spans="22:22" ht="15" customHeight="1" x14ac:dyDescent="0.25">
      <c r="V2217" t="str">
        <v/>
      </c>
    </row>
    <row r="2218" spans="22:22" ht="15" customHeight="1" x14ac:dyDescent="0.25">
      <c r="V2218" t="str">
        <v/>
      </c>
    </row>
    <row r="2219" spans="22:22" ht="15" customHeight="1" x14ac:dyDescent="0.25">
      <c r="V2219" t="str">
        <v/>
      </c>
    </row>
    <row r="2220" spans="22:22" ht="15" customHeight="1" x14ac:dyDescent="0.25">
      <c r="V2220" t="str">
        <v/>
      </c>
    </row>
    <row r="2221" spans="22:22" ht="15" customHeight="1" x14ac:dyDescent="0.25">
      <c r="V2221" t="str">
        <v/>
      </c>
    </row>
    <row r="2222" spans="22:22" ht="15" customHeight="1" x14ac:dyDescent="0.25">
      <c r="V2222" t="str">
        <v/>
      </c>
    </row>
    <row r="2223" spans="22:22" ht="15" customHeight="1" x14ac:dyDescent="0.25">
      <c r="V2223" t="str">
        <v/>
      </c>
    </row>
    <row r="2224" spans="22:22" ht="15" customHeight="1" x14ac:dyDescent="0.25">
      <c r="V2224" t="str">
        <v/>
      </c>
    </row>
    <row r="2225" spans="22:22" ht="15" customHeight="1" x14ac:dyDescent="0.25">
      <c r="V2225" t="str">
        <v/>
      </c>
    </row>
    <row r="2226" spans="22:22" ht="15" customHeight="1" x14ac:dyDescent="0.25">
      <c r="V2226" t="str">
        <v/>
      </c>
    </row>
    <row r="2227" spans="22:22" ht="15" customHeight="1" x14ac:dyDescent="0.25">
      <c r="V2227" t="str">
        <v/>
      </c>
    </row>
    <row r="2228" spans="22:22" ht="15" customHeight="1" x14ac:dyDescent="0.25">
      <c r="V2228" t="str">
        <v/>
      </c>
    </row>
    <row r="2229" spans="22:22" ht="15" customHeight="1" x14ac:dyDescent="0.25">
      <c r="V2229" t="str">
        <v/>
      </c>
    </row>
    <row r="2230" spans="22:22" ht="15" customHeight="1" x14ac:dyDescent="0.25">
      <c r="V2230" t="str">
        <v/>
      </c>
    </row>
    <row r="2231" spans="22:22" ht="15" customHeight="1" x14ac:dyDescent="0.25">
      <c r="V2231" t="str">
        <v/>
      </c>
    </row>
    <row r="2232" spans="22:22" ht="15" customHeight="1" x14ac:dyDescent="0.25">
      <c r="V2232" t="str">
        <v/>
      </c>
    </row>
    <row r="2233" spans="22:22" ht="15" customHeight="1" x14ac:dyDescent="0.25">
      <c r="V2233" t="str">
        <v/>
      </c>
    </row>
    <row r="2234" spans="22:22" ht="15" customHeight="1" x14ac:dyDescent="0.25">
      <c r="V2234" t="str">
        <v/>
      </c>
    </row>
    <row r="2235" spans="22:22" ht="15" customHeight="1" x14ac:dyDescent="0.25">
      <c r="V2235" t="str">
        <v/>
      </c>
    </row>
    <row r="2236" spans="22:22" ht="15" customHeight="1" x14ac:dyDescent="0.25">
      <c r="V2236" t="str">
        <v/>
      </c>
    </row>
    <row r="2237" spans="22:22" ht="15" customHeight="1" x14ac:dyDescent="0.25">
      <c r="V2237" t="str">
        <v/>
      </c>
    </row>
    <row r="2238" spans="22:22" ht="15" customHeight="1" x14ac:dyDescent="0.25">
      <c r="V2238" t="str">
        <v/>
      </c>
    </row>
    <row r="2239" spans="22:22" ht="15" customHeight="1" x14ac:dyDescent="0.25">
      <c r="V2239" t="str">
        <v/>
      </c>
    </row>
    <row r="2240" spans="22:22" ht="15" customHeight="1" x14ac:dyDescent="0.25">
      <c r="V2240" t="str">
        <v/>
      </c>
    </row>
    <row r="2241" spans="22:22" ht="15" customHeight="1" x14ac:dyDescent="0.25">
      <c r="V2241" t="str">
        <v/>
      </c>
    </row>
    <row r="2242" spans="22:22" ht="15" customHeight="1" x14ac:dyDescent="0.25">
      <c r="V2242" t="str">
        <v/>
      </c>
    </row>
    <row r="2243" spans="22:22" ht="15" customHeight="1" x14ac:dyDescent="0.25">
      <c r="V2243" t="str">
        <v/>
      </c>
    </row>
    <row r="2244" spans="22:22" ht="15" customHeight="1" x14ac:dyDescent="0.25">
      <c r="V2244" t="str">
        <v/>
      </c>
    </row>
    <row r="2245" spans="22:22" ht="15" customHeight="1" x14ac:dyDescent="0.25">
      <c r="V2245" t="str">
        <v/>
      </c>
    </row>
    <row r="2246" spans="22:22" ht="15" customHeight="1" x14ac:dyDescent="0.25">
      <c r="V2246" t="str">
        <v/>
      </c>
    </row>
    <row r="2247" spans="22:22" ht="15" customHeight="1" x14ac:dyDescent="0.25">
      <c r="V2247" t="str">
        <v/>
      </c>
    </row>
    <row r="2248" spans="22:22" ht="15" customHeight="1" x14ac:dyDescent="0.25">
      <c r="V2248" t="str">
        <v/>
      </c>
    </row>
    <row r="2249" spans="22:22" ht="15" customHeight="1" x14ac:dyDescent="0.25">
      <c r="V2249" t="str">
        <v/>
      </c>
    </row>
    <row r="2250" spans="22:22" ht="15" customHeight="1" x14ac:dyDescent="0.25">
      <c r="V2250" t="str">
        <v/>
      </c>
    </row>
    <row r="2251" spans="22:22" ht="15" customHeight="1" x14ac:dyDescent="0.25">
      <c r="V2251" t="str">
        <v/>
      </c>
    </row>
    <row r="2252" spans="22:22" ht="15" customHeight="1" x14ac:dyDescent="0.25">
      <c r="V2252" t="str">
        <v/>
      </c>
    </row>
    <row r="2253" spans="22:22" ht="15" customHeight="1" x14ac:dyDescent="0.25">
      <c r="V2253" t="str">
        <v/>
      </c>
    </row>
    <row r="2254" spans="22:22" ht="15" customHeight="1" x14ac:dyDescent="0.25">
      <c r="V2254" t="str">
        <v/>
      </c>
    </row>
    <row r="2255" spans="22:22" ht="15" customHeight="1" x14ac:dyDescent="0.25">
      <c r="V2255" t="str">
        <v/>
      </c>
    </row>
    <row r="2256" spans="22:22" ht="15" customHeight="1" x14ac:dyDescent="0.25">
      <c r="V2256" t="str">
        <v/>
      </c>
    </row>
    <row r="2257" spans="22:22" ht="15" customHeight="1" x14ac:dyDescent="0.25">
      <c r="V2257" t="str">
        <v/>
      </c>
    </row>
    <row r="2258" spans="22:22" ht="15" customHeight="1" x14ac:dyDescent="0.25">
      <c r="V2258" t="str">
        <v/>
      </c>
    </row>
    <row r="2259" spans="22:22" ht="15" customHeight="1" x14ac:dyDescent="0.25">
      <c r="V2259" t="str">
        <v/>
      </c>
    </row>
    <row r="2260" spans="22:22" ht="15" customHeight="1" x14ac:dyDescent="0.25">
      <c r="V2260" t="str">
        <v/>
      </c>
    </row>
    <row r="2261" spans="22:22" ht="15" customHeight="1" x14ac:dyDescent="0.25">
      <c r="V2261" t="str">
        <v/>
      </c>
    </row>
    <row r="2262" spans="22:22" ht="15" customHeight="1" x14ac:dyDescent="0.25">
      <c r="V2262" t="str">
        <v/>
      </c>
    </row>
    <row r="2263" spans="22:22" ht="15" customHeight="1" x14ac:dyDescent="0.25">
      <c r="V2263" t="str">
        <v/>
      </c>
    </row>
    <row r="2264" spans="22:22" ht="15" customHeight="1" x14ac:dyDescent="0.25">
      <c r="V2264" t="str">
        <v/>
      </c>
    </row>
    <row r="2265" spans="22:22" ht="15" customHeight="1" x14ac:dyDescent="0.25">
      <c r="V2265" t="str">
        <v/>
      </c>
    </row>
    <row r="2266" spans="22:22" ht="15" customHeight="1" x14ac:dyDescent="0.25">
      <c r="V2266" t="str">
        <v/>
      </c>
    </row>
    <row r="2267" spans="22:22" ht="15" customHeight="1" x14ac:dyDescent="0.25">
      <c r="V2267" t="str">
        <v/>
      </c>
    </row>
    <row r="2268" spans="22:22" ht="15" customHeight="1" x14ac:dyDescent="0.25">
      <c r="V2268" t="str">
        <v/>
      </c>
    </row>
    <row r="2269" spans="22:22" ht="15" customHeight="1" x14ac:dyDescent="0.25">
      <c r="V2269" t="str">
        <v/>
      </c>
    </row>
    <row r="2270" spans="22:22" ht="15" customHeight="1" x14ac:dyDescent="0.25">
      <c r="V2270" t="str">
        <v/>
      </c>
    </row>
    <row r="2271" spans="22:22" ht="15" customHeight="1" x14ac:dyDescent="0.25">
      <c r="V2271" t="str">
        <v/>
      </c>
    </row>
    <row r="2272" spans="22:22" ht="15" customHeight="1" x14ac:dyDescent="0.25">
      <c r="V2272" t="str">
        <v/>
      </c>
    </row>
    <row r="2273" spans="22:22" ht="15" customHeight="1" x14ac:dyDescent="0.25">
      <c r="V2273" t="str">
        <v/>
      </c>
    </row>
    <row r="2274" spans="22:22" ht="15" customHeight="1" x14ac:dyDescent="0.25">
      <c r="V2274" t="str">
        <v/>
      </c>
    </row>
    <row r="2275" spans="22:22" ht="15" customHeight="1" x14ac:dyDescent="0.25">
      <c r="V2275" t="str">
        <v/>
      </c>
    </row>
    <row r="2276" spans="22:22" ht="15" customHeight="1" x14ac:dyDescent="0.25">
      <c r="V2276" t="str">
        <v/>
      </c>
    </row>
    <row r="2277" spans="22:22" ht="15" customHeight="1" x14ac:dyDescent="0.25">
      <c r="V2277" t="str">
        <v/>
      </c>
    </row>
    <row r="2278" spans="22:22" ht="15" customHeight="1" x14ac:dyDescent="0.25">
      <c r="V2278" t="str">
        <v/>
      </c>
    </row>
    <row r="2279" spans="22:22" ht="15" customHeight="1" x14ac:dyDescent="0.25">
      <c r="V2279" t="str">
        <v/>
      </c>
    </row>
    <row r="2280" spans="22:22" ht="15" customHeight="1" x14ac:dyDescent="0.25">
      <c r="V2280" t="str">
        <v/>
      </c>
    </row>
    <row r="2281" spans="22:22" ht="15" customHeight="1" x14ac:dyDescent="0.25">
      <c r="V2281" t="str">
        <v/>
      </c>
    </row>
    <row r="2282" spans="22:22" ht="15" customHeight="1" x14ac:dyDescent="0.25">
      <c r="V2282" t="str">
        <v/>
      </c>
    </row>
    <row r="2283" spans="22:22" ht="15" customHeight="1" x14ac:dyDescent="0.25">
      <c r="V2283" t="str">
        <v/>
      </c>
    </row>
    <row r="2284" spans="22:22" ht="15" customHeight="1" x14ac:dyDescent="0.25">
      <c r="V2284" t="str">
        <v/>
      </c>
    </row>
    <row r="2285" spans="22:22" ht="15" customHeight="1" x14ac:dyDescent="0.25">
      <c r="V2285" t="str">
        <v/>
      </c>
    </row>
    <row r="2286" spans="22:22" ht="15" customHeight="1" x14ac:dyDescent="0.25">
      <c r="V2286" t="str">
        <v/>
      </c>
    </row>
    <row r="2287" spans="22:22" ht="15" customHeight="1" x14ac:dyDescent="0.25">
      <c r="V2287" t="str">
        <v/>
      </c>
    </row>
    <row r="2288" spans="22:22" ht="15" customHeight="1" x14ac:dyDescent="0.25">
      <c r="V2288" t="str">
        <v/>
      </c>
    </row>
    <row r="2289" spans="22:22" ht="15" customHeight="1" x14ac:dyDescent="0.25">
      <c r="V2289" t="str">
        <v/>
      </c>
    </row>
    <row r="2290" spans="22:22" ht="15" customHeight="1" x14ac:dyDescent="0.25">
      <c r="V2290" t="str">
        <v/>
      </c>
    </row>
    <row r="2291" spans="22:22" ht="15" customHeight="1" x14ac:dyDescent="0.25">
      <c r="V2291" t="str">
        <v/>
      </c>
    </row>
    <row r="2292" spans="22:22" ht="15" customHeight="1" x14ac:dyDescent="0.25">
      <c r="V2292" t="str">
        <v/>
      </c>
    </row>
    <row r="2293" spans="22:22" ht="15" customHeight="1" x14ac:dyDescent="0.25">
      <c r="V2293" t="str">
        <v/>
      </c>
    </row>
    <row r="2294" spans="22:22" ht="15" customHeight="1" x14ac:dyDescent="0.25">
      <c r="V2294" t="str">
        <v/>
      </c>
    </row>
    <row r="2295" spans="22:22" ht="15" customHeight="1" x14ac:dyDescent="0.25">
      <c r="V2295" t="str">
        <v/>
      </c>
    </row>
    <row r="2296" spans="22:22" ht="15" customHeight="1" x14ac:dyDescent="0.25">
      <c r="V2296" t="str">
        <v/>
      </c>
    </row>
    <row r="2297" spans="22:22" ht="15" customHeight="1" x14ac:dyDescent="0.25">
      <c r="V2297" t="str">
        <v/>
      </c>
    </row>
    <row r="2298" spans="22:22" ht="15" customHeight="1" x14ac:dyDescent="0.25">
      <c r="V2298" t="str">
        <v/>
      </c>
    </row>
    <row r="2299" spans="22:22" ht="15" customHeight="1" x14ac:dyDescent="0.25">
      <c r="V2299" t="str">
        <v/>
      </c>
    </row>
    <row r="2300" spans="22:22" ht="15" customHeight="1" x14ac:dyDescent="0.25">
      <c r="V2300" t="str">
        <v/>
      </c>
    </row>
    <row r="2301" spans="22:22" ht="15" customHeight="1" x14ac:dyDescent="0.25">
      <c r="V2301" t="str">
        <v/>
      </c>
    </row>
    <row r="2302" spans="22:22" ht="15" customHeight="1" x14ac:dyDescent="0.25">
      <c r="V2302" t="str">
        <v/>
      </c>
    </row>
    <row r="2303" spans="22:22" ht="15" customHeight="1" x14ac:dyDescent="0.25">
      <c r="V2303" t="str">
        <v/>
      </c>
    </row>
    <row r="2304" spans="22:22" ht="15" customHeight="1" x14ac:dyDescent="0.25">
      <c r="V2304" t="str">
        <v/>
      </c>
    </row>
    <row r="2305" spans="22:22" ht="15" customHeight="1" x14ac:dyDescent="0.25">
      <c r="V2305" t="str">
        <v/>
      </c>
    </row>
    <row r="2306" spans="22:22" ht="15" customHeight="1" x14ac:dyDescent="0.25">
      <c r="V2306" t="str">
        <v/>
      </c>
    </row>
    <row r="2307" spans="22:22" ht="15" customHeight="1" x14ac:dyDescent="0.25">
      <c r="V2307" t="str">
        <v/>
      </c>
    </row>
    <row r="2308" spans="22:22" ht="15" customHeight="1" x14ac:dyDescent="0.25">
      <c r="V2308" t="str">
        <v/>
      </c>
    </row>
    <row r="2309" spans="22:22" ht="15" customHeight="1" x14ac:dyDescent="0.25">
      <c r="V2309" t="str">
        <v/>
      </c>
    </row>
    <row r="2310" spans="22:22" ht="15" customHeight="1" x14ac:dyDescent="0.25">
      <c r="V2310" t="str">
        <v/>
      </c>
    </row>
    <row r="2311" spans="22:22" ht="15" customHeight="1" x14ac:dyDescent="0.25">
      <c r="V2311" t="str">
        <v/>
      </c>
    </row>
    <row r="2312" spans="22:22" ht="15" customHeight="1" x14ac:dyDescent="0.25">
      <c r="V2312" t="str">
        <v/>
      </c>
    </row>
    <row r="2313" spans="22:22" ht="15" customHeight="1" x14ac:dyDescent="0.25">
      <c r="V2313" t="str">
        <v/>
      </c>
    </row>
    <row r="2314" spans="22:22" ht="15" customHeight="1" x14ac:dyDescent="0.25">
      <c r="V2314" t="str">
        <v/>
      </c>
    </row>
    <row r="2315" spans="22:22" ht="15" customHeight="1" x14ac:dyDescent="0.25">
      <c r="V2315" t="str">
        <v/>
      </c>
    </row>
    <row r="2316" spans="22:22" ht="15" customHeight="1" x14ac:dyDescent="0.25">
      <c r="V2316" t="str">
        <v/>
      </c>
    </row>
    <row r="2317" spans="22:22" ht="15" customHeight="1" x14ac:dyDescent="0.25">
      <c r="V2317" t="str">
        <v/>
      </c>
    </row>
    <row r="2318" spans="22:22" ht="15" customHeight="1" x14ac:dyDescent="0.25">
      <c r="V2318" t="str">
        <v/>
      </c>
    </row>
    <row r="2319" spans="22:22" ht="15" customHeight="1" x14ac:dyDescent="0.25">
      <c r="V2319" t="str">
        <v/>
      </c>
    </row>
    <row r="2320" spans="22:22" ht="15" customHeight="1" x14ac:dyDescent="0.25">
      <c r="V2320" t="str">
        <v/>
      </c>
    </row>
    <row r="2321" spans="22:22" ht="15" customHeight="1" x14ac:dyDescent="0.25">
      <c r="V2321" t="str">
        <v/>
      </c>
    </row>
    <row r="2322" spans="22:22" ht="15" customHeight="1" x14ac:dyDescent="0.25">
      <c r="V2322" t="str">
        <v/>
      </c>
    </row>
    <row r="2323" spans="22:22" ht="15" customHeight="1" x14ac:dyDescent="0.25">
      <c r="V2323" t="str">
        <v/>
      </c>
    </row>
    <row r="2324" spans="22:22" ht="15" customHeight="1" x14ac:dyDescent="0.25">
      <c r="V2324" t="str">
        <v/>
      </c>
    </row>
    <row r="2325" spans="22:22" ht="15" customHeight="1" x14ac:dyDescent="0.25">
      <c r="V2325" t="str">
        <v/>
      </c>
    </row>
    <row r="2326" spans="22:22" ht="15" customHeight="1" x14ac:dyDescent="0.25">
      <c r="V2326" t="str">
        <v/>
      </c>
    </row>
    <row r="2327" spans="22:22" ht="15" customHeight="1" x14ac:dyDescent="0.25">
      <c r="V2327" t="str">
        <v/>
      </c>
    </row>
    <row r="2328" spans="22:22" ht="15" customHeight="1" x14ac:dyDescent="0.25">
      <c r="V2328" t="str">
        <v/>
      </c>
    </row>
    <row r="2329" spans="22:22" ht="15" customHeight="1" x14ac:dyDescent="0.25">
      <c r="V2329" t="str">
        <v/>
      </c>
    </row>
    <row r="2330" spans="22:22" ht="15" customHeight="1" x14ac:dyDescent="0.25">
      <c r="V2330" t="str">
        <v/>
      </c>
    </row>
    <row r="2331" spans="22:22" ht="15" customHeight="1" x14ac:dyDescent="0.25">
      <c r="V2331" t="str">
        <v/>
      </c>
    </row>
    <row r="2332" spans="22:22" ht="15" customHeight="1" x14ac:dyDescent="0.25">
      <c r="V2332" t="str">
        <v/>
      </c>
    </row>
    <row r="2333" spans="22:22" ht="15" customHeight="1" x14ac:dyDescent="0.25">
      <c r="V2333" t="str">
        <v/>
      </c>
    </row>
    <row r="2334" spans="22:22" ht="15" customHeight="1" x14ac:dyDescent="0.25">
      <c r="V2334" t="str">
        <v/>
      </c>
    </row>
    <row r="2335" spans="22:22" ht="15" customHeight="1" x14ac:dyDescent="0.25">
      <c r="V2335" t="str">
        <v/>
      </c>
    </row>
    <row r="2336" spans="22:22" ht="15" customHeight="1" x14ac:dyDescent="0.25">
      <c r="V2336" t="str">
        <v/>
      </c>
    </row>
    <row r="2337" spans="22:22" ht="15" customHeight="1" x14ac:dyDescent="0.25">
      <c r="V2337" t="str">
        <v/>
      </c>
    </row>
    <row r="2338" spans="22:22" ht="15" customHeight="1" x14ac:dyDescent="0.25">
      <c r="V2338" t="str">
        <v/>
      </c>
    </row>
    <row r="2339" spans="22:22" ht="15" customHeight="1" x14ac:dyDescent="0.25">
      <c r="V2339" t="str">
        <v/>
      </c>
    </row>
    <row r="2340" spans="22:22" ht="15" customHeight="1" x14ac:dyDescent="0.25">
      <c r="V2340" t="str">
        <v/>
      </c>
    </row>
    <row r="2341" spans="22:22" ht="15" customHeight="1" x14ac:dyDescent="0.25">
      <c r="V2341" t="str">
        <v/>
      </c>
    </row>
    <row r="2342" spans="22:22" ht="15" customHeight="1" x14ac:dyDescent="0.25">
      <c r="V2342" t="str">
        <v/>
      </c>
    </row>
    <row r="2343" spans="22:22" ht="15" customHeight="1" x14ac:dyDescent="0.25">
      <c r="V2343" t="str">
        <v/>
      </c>
    </row>
    <row r="2344" spans="22:22" ht="15" customHeight="1" x14ac:dyDescent="0.25">
      <c r="V2344" t="str">
        <v/>
      </c>
    </row>
    <row r="2345" spans="22:22" ht="15" customHeight="1" x14ac:dyDescent="0.25">
      <c r="V2345" t="str">
        <v/>
      </c>
    </row>
    <row r="2346" spans="22:22" ht="15" customHeight="1" x14ac:dyDescent="0.25">
      <c r="V2346" t="str">
        <v/>
      </c>
    </row>
    <row r="2347" spans="22:22" ht="15" customHeight="1" x14ac:dyDescent="0.25">
      <c r="V2347" t="str">
        <v/>
      </c>
    </row>
    <row r="2348" spans="22:22" ht="15" customHeight="1" x14ac:dyDescent="0.25">
      <c r="V2348" t="str">
        <v/>
      </c>
    </row>
    <row r="2349" spans="22:22" ht="15" customHeight="1" x14ac:dyDescent="0.25">
      <c r="V2349" t="str">
        <v/>
      </c>
    </row>
    <row r="2350" spans="22:22" ht="15" customHeight="1" x14ac:dyDescent="0.25">
      <c r="V2350" t="str">
        <v/>
      </c>
    </row>
    <row r="2351" spans="22:22" ht="15" customHeight="1" x14ac:dyDescent="0.25">
      <c r="V2351" t="str">
        <v/>
      </c>
    </row>
    <row r="2352" spans="22:22" ht="15" customHeight="1" x14ac:dyDescent="0.25">
      <c r="V2352" t="str">
        <v/>
      </c>
    </row>
    <row r="2353" spans="22:22" ht="15" customHeight="1" x14ac:dyDescent="0.25">
      <c r="V2353" t="str">
        <v/>
      </c>
    </row>
    <row r="2354" spans="22:22" ht="15" customHeight="1" x14ac:dyDescent="0.25">
      <c r="V2354" t="str">
        <v/>
      </c>
    </row>
    <row r="2355" spans="22:22" ht="15" customHeight="1" x14ac:dyDescent="0.25">
      <c r="V2355" t="str">
        <v/>
      </c>
    </row>
    <row r="2356" spans="22:22" ht="15" customHeight="1" x14ac:dyDescent="0.25">
      <c r="V2356" t="str">
        <v/>
      </c>
    </row>
    <row r="2357" spans="22:22" ht="15" customHeight="1" x14ac:dyDescent="0.25">
      <c r="V2357" t="str">
        <v/>
      </c>
    </row>
    <row r="2358" spans="22:22" ht="15" customHeight="1" x14ac:dyDescent="0.25">
      <c r="V2358" t="str">
        <v/>
      </c>
    </row>
    <row r="2359" spans="22:22" ht="15" customHeight="1" x14ac:dyDescent="0.25">
      <c r="V2359" t="str">
        <v/>
      </c>
    </row>
    <row r="2360" spans="22:22" ht="15" customHeight="1" x14ac:dyDescent="0.25">
      <c r="V2360" t="str">
        <v/>
      </c>
    </row>
    <row r="2361" spans="22:22" ht="15" customHeight="1" x14ac:dyDescent="0.25">
      <c r="V2361" t="str">
        <v/>
      </c>
    </row>
    <row r="2362" spans="22:22" ht="15" customHeight="1" x14ac:dyDescent="0.25">
      <c r="V2362" t="str">
        <v/>
      </c>
    </row>
    <row r="2363" spans="22:22" ht="15" customHeight="1" x14ac:dyDescent="0.25">
      <c r="V2363" t="str">
        <v/>
      </c>
    </row>
    <row r="2364" spans="22:22" ht="15" customHeight="1" x14ac:dyDescent="0.25">
      <c r="V2364" t="str">
        <v/>
      </c>
    </row>
    <row r="2365" spans="22:22" ht="15" customHeight="1" x14ac:dyDescent="0.25">
      <c r="V2365" t="str">
        <v/>
      </c>
    </row>
    <row r="2366" spans="22:22" ht="15" customHeight="1" x14ac:dyDescent="0.25">
      <c r="V2366" t="str">
        <v/>
      </c>
    </row>
    <row r="2367" spans="22:22" ht="15" customHeight="1" x14ac:dyDescent="0.25">
      <c r="V2367" t="str">
        <v/>
      </c>
    </row>
    <row r="2368" spans="22:22" ht="15" customHeight="1" x14ac:dyDescent="0.25">
      <c r="V2368" t="str">
        <v/>
      </c>
    </row>
    <row r="2369" spans="22:22" ht="15" customHeight="1" x14ac:dyDescent="0.25">
      <c r="V2369" t="str">
        <v/>
      </c>
    </row>
    <row r="2370" spans="22:22" ht="15" customHeight="1" x14ac:dyDescent="0.25">
      <c r="V2370" t="str">
        <v/>
      </c>
    </row>
    <row r="2371" spans="22:22" ht="15" customHeight="1" x14ac:dyDescent="0.25">
      <c r="V2371" t="str">
        <v/>
      </c>
    </row>
    <row r="2372" spans="22:22" ht="15" customHeight="1" x14ac:dyDescent="0.25">
      <c r="V2372" t="str">
        <v/>
      </c>
    </row>
    <row r="2373" spans="22:22" ht="15" customHeight="1" x14ac:dyDescent="0.25">
      <c r="V2373" t="str">
        <v/>
      </c>
    </row>
    <row r="2374" spans="22:22" ht="15" customHeight="1" x14ac:dyDescent="0.25">
      <c r="V2374" t="str">
        <v/>
      </c>
    </row>
    <row r="2375" spans="22:22" ht="15" customHeight="1" x14ac:dyDescent="0.25">
      <c r="V2375" t="str">
        <v/>
      </c>
    </row>
    <row r="2376" spans="22:22" ht="15" customHeight="1" x14ac:dyDescent="0.25">
      <c r="V2376" t="str">
        <v/>
      </c>
    </row>
    <row r="2377" spans="22:22" ht="15" customHeight="1" x14ac:dyDescent="0.25">
      <c r="V2377" t="str">
        <v/>
      </c>
    </row>
    <row r="2378" spans="22:22" ht="15" customHeight="1" x14ac:dyDescent="0.25">
      <c r="V2378" t="str">
        <v/>
      </c>
    </row>
    <row r="2379" spans="22:22" ht="15" customHeight="1" x14ac:dyDescent="0.25">
      <c r="V2379" t="str">
        <v/>
      </c>
    </row>
    <row r="2380" spans="22:22" ht="15" customHeight="1" x14ac:dyDescent="0.25">
      <c r="V2380" t="str">
        <v/>
      </c>
    </row>
    <row r="2381" spans="22:22" ht="15" customHeight="1" x14ac:dyDescent="0.25">
      <c r="V2381" t="str">
        <v/>
      </c>
    </row>
    <row r="2382" spans="22:22" ht="15" customHeight="1" x14ac:dyDescent="0.25">
      <c r="V2382" t="str">
        <v/>
      </c>
    </row>
    <row r="2383" spans="22:22" ht="15" customHeight="1" x14ac:dyDescent="0.25">
      <c r="V2383" t="str">
        <v/>
      </c>
    </row>
    <row r="2384" spans="22:22" ht="15" customHeight="1" x14ac:dyDescent="0.25">
      <c r="V2384" t="str">
        <v/>
      </c>
    </row>
    <row r="2385" spans="22:22" ht="15" customHeight="1" x14ac:dyDescent="0.25">
      <c r="V2385" t="str">
        <v/>
      </c>
    </row>
    <row r="2386" spans="22:22" ht="15" customHeight="1" x14ac:dyDescent="0.25">
      <c r="V2386" t="str">
        <v/>
      </c>
    </row>
    <row r="2387" spans="22:22" ht="15" customHeight="1" x14ac:dyDescent="0.25">
      <c r="V2387" t="str">
        <v/>
      </c>
    </row>
    <row r="2388" spans="22:22" ht="15" customHeight="1" x14ac:dyDescent="0.25">
      <c r="V2388" t="str">
        <v/>
      </c>
    </row>
    <row r="2389" spans="22:22" ht="15" customHeight="1" x14ac:dyDescent="0.25">
      <c r="V2389" t="str">
        <v/>
      </c>
    </row>
    <row r="2390" spans="22:22" ht="15" customHeight="1" x14ac:dyDescent="0.25">
      <c r="V2390" t="str">
        <v/>
      </c>
    </row>
    <row r="2391" spans="22:22" ht="15" customHeight="1" x14ac:dyDescent="0.25">
      <c r="V2391" t="str">
        <v/>
      </c>
    </row>
    <row r="2392" spans="22:22" ht="15" customHeight="1" x14ac:dyDescent="0.25">
      <c r="V2392" t="str">
        <v/>
      </c>
    </row>
    <row r="2393" spans="22:22" ht="15" customHeight="1" x14ac:dyDescent="0.25">
      <c r="V2393" t="str">
        <v/>
      </c>
    </row>
    <row r="2394" spans="22:22" ht="15" customHeight="1" x14ac:dyDescent="0.25">
      <c r="V2394" t="str">
        <v/>
      </c>
    </row>
    <row r="2395" spans="22:22" ht="15" customHeight="1" x14ac:dyDescent="0.25">
      <c r="V2395" t="str">
        <v/>
      </c>
    </row>
    <row r="2396" spans="22:22" ht="15" customHeight="1" x14ac:dyDescent="0.25">
      <c r="V2396" t="str">
        <v/>
      </c>
    </row>
    <row r="2397" spans="22:22" ht="15" customHeight="1" x14ac:dyDescent="0.25">
      <c r="V2397" t="str">
        <v/>
      </c>
    </row>
    <row r="2398" spans="22:22" ht="15" customHeight="1" x14ac:dyDescent="0.25">
      <c r="V2398" t="str">
        <v/>
      </c>
    </row>
    <row r="2399" spans="22:22" ht="15" customHeight="1" x14ac:dyDescent="0.25">
      <c r="V2399" t="str">
        <v/>
      </c>
    </row>
    <row r="2400" spans="22:22" ht="15" customHeight="1" x14ac:dyDescent="0.25">
      <c r="V2400" t="str">
        <v/>
      </c>
    </row>
    <row r="2401" spans="22:22" ht="15" customHeight="1" x14ac:dyDescent="0.25">
      <c r="V2401" t="str">
        <v/>
      </c>
    </row>
    <row r="2402" spans="22:22" ht="15" customHeight="1" x14ac:dyDescent="0.25">
      <c r="V2402" t="str">
        <v/>
      </c>
    </row>
    <row r="2403" spans="22:22" ht="15" customHeight="1" x14ac:dyDescent="0.25">
      <c r="V2403" t="str">
        <v/>
      </c>
    </row>
    <row r="2404" spans="22:22" ht="15" customHeight="1" x14ac:dyDescent="0.25">
      <c r="V2404" t="str">
        <v/>
      </c>
    </row>
    <row r="2405" spans="22:22" ht="15" customHeight="1" x14ac:dyDescent="0.25">
      <c r="V2405" t="str">
        <v/>
      </c>
    </row>
    <row r="2406" spans="22:22" ht="15" customHeight="1" x14ac:dyDescent="0.25">
      <c r="V2406" t="str">
        <v/>
      </c>
    </row>
    <row r="2407" spans="22:22" ht="15" customHeight="1" x14ac:dyDescent="0.25">
      <c r="V2407" t="str">
        <v/>
      </c>
    </row>
    <row r="2408" spans="22:22" ht="15" customHeight="1" x14ac:dyDescent="0.25">
      <c r="V2408" t="str">
        <v/>
      </c>
    </row>
    <row r="2409" spans="22:22" ht="15" customHeight="1" x14ac:dyDescent="0.25">
      <c r="V2409" t="str">
        <v/>
      </c>
    </row>
    <row r="2410" spans="22:22" ht="15" customHeight="1" x14ac:dyDescent="0.25">
      <c r="V2410" t="str">
        <v/>
      </c>
    </row>
    <row r="2411" spans="22:22" ht="15" customHeight="1" x14ac:dyDescent="0.25">
      <c r="V2411" t="str">
        <v/>
      </c>
    </row>
    <row r="2412" spans="22:22" ht="15" customHeight="1" x14ac:dyDescent="0.25">
      <c r="V2412" t="str">
        <v/>
      </c>
    </row>
    <row r="2413" spans="22:22" ht="15" customHeight="1" x14ac:dyDescent="0.25">
      <c r="V2413" t="str">
        <v/>
      </c>
    </row>
    <row r="2414" spans="22:22" ht="15" customHeight="1" x14ac:dyDescent="0.25">
      <c r="V2414" t="str">
        <v/>
      </c>
    </row>
    <row r="2415" spans="22:22" ht="15" customHeight="1" x14ac:dyDescent="0.25">
      <c r="V2415" t="str">
        <v/>
      </c>
    </row>
    <row r="2416" spans="22:22" ht="15" customHeight="1" x14ac:dyDescent="0.25">
      <c r="V2416" t="str">
        <v/>
      </c>
    </row>
    <row r="2417" spans="22:22" ht="15" customHeight="1" x14ac:dyDescent="0.25">
      <c r="V2417" t="str">
        <v/>
      </c>
    </row>
    <row r="2418" spans="22:22" ht="15" customHeight="1" x14ac:dyDescent="0.25">
      <c r="V2418" t="str">
        <v/>
      </c>
    </row>
    <row r="2419" spans="22:22" ht="15" customHeight="1" x14ac:dyDescent="0.25">
      <c r="V2419" t="str">
        <v/>
      </c>
    </row>
    <row r="2420" spans="22:22" ht="15" customHeight="1" x14ac:dyDescent="0.25">
      <c r="V2420" t="str">
        <v/>
      </c>
    </row>
    <row r="2421" spans="22:22" ht="15" customHeight="1" x14ac:dyDescent="0.25">
      <c r="V2421" t="str">
        <v/>
      </c>
    </row>
    <row r="2422" spans="22:22" ht="15" customHeight="1" x14ac:dyDescent="0.25">
      <c r="V2422" t="str">
        <v/>
      </c>
    </row>
    <row r="2423" spans="22:22" ht="15" customHeight="1" x14ac:dyDescent="0.25">
      <c r="V2423" t="str">
        <v/>
      </c>
    </row>
    <row r="2424" spans="22:22" ht="15" customHeight="1" x14ac:dyDescent="0.25">
      <c r="V2424" t="str">
        <v/>
      </c>
    </row>
    <row r="2425" spans="22:22" ht="15" customHeight="1" x14ac:dyDescent="0.25">
      <c r="V2425" t="str">
        <v/>
      </c>
    </row>
    <row r="2426" spans="22:22" ht="15" customHeight="1" x14ac:dyDescent="0.25">
      <c r="V2426" t="str">
        <v/>
      </c>
    </row>
    <row r="2427" spans="22:22" ht="15" customHeight="1" x14ac:dyDescent="0.25">
      <c r="V2427" t="str">
        <v/>
      </c>
    </row>
    <row r="2428" spans="22:22" ht="15" customHeight="1" x14ac:dyDescent="0.25">
      <c r="V2428" t="str">
        <v/>
      </c>
    </row>
    <row r="2429" spans="22:22" ht="15" customHeight="1" x14ac:dyDescent="0.25">
      <c r="V2429" t="str">
        <v/>
      </c>
    </row>
    <row r="2430" spans="22:22" ht="15" customHeight="1" x14ac:dyDescent="0.25">
      <c r="V2430" t="str">
        <v/>
      </c>
    </row>
    <row r="2431" spans="22:22" ht="15" customHeight="1" x14ac:dyDescent="0.25">
      <c r="V2431" t="str">
        <v/>
      </c>
    </row>
    <row r="2432" spans="22:22" ht="15" customHeight="1" x14ac:dyDescent="0.25">
      <c r="V2432" t="str">
        <v/>
      </c>
    </row>
    <row r="2433" spans="22:22" ht="15" customHeight="1" x14ac:dyDescent="0.25">
      <c r="V2433" t="str">
        <v/>
      </c>
    </row>
    <row r="2434" spans="22:22" ht="15" customHeight="1" x14ac:dyDescent="0.25">
      <c r="V2434" t="str">
        <v/>
      </c>
    </row>
    <row r="2435" spans="22:22" ht="15" customHeight="1" x14ac:dyDescent="0.25">
      <c r="V2435" t="str">
        <v/>
      </c>
    </row>
    <row r="2436" spans="22:22" ht="15" customHeight="1" x14ac:dyDescent="0.25">
      <c r="V2436" t="str">
        <v/>
      </c>
    </row>
    <row r="2437" spans="22:22" ht="15" customHeight="1" x14ac:dyDescent="0.25">
      <c r="V2437" t="str">
        <v/>
      </c>
    </row>
    <row r="2438" spans="22:22" ht="15" customHeight="1" x14ac:dyDescent="0.25">
      <c r="V2438" t="str">
        <v/>
      </c>
    </row>
    <row r="2439" spans="22:22" ht="15" customHeight="1" x14ac:dyDescent="0.25">
      <c r="V2439" t="str">
        <v/>
      </c>
    </row>
    <row r="2440" spans="22:22" ht="15" customHeight="1" x14ac:dyDescent="0.25">
      <c r="V2440" t="str">
        <v/>
      </c>
    </row>
    <row r="2441" spans="22:22" ht="15" customHeight="1" x14ac:dyDescent="0.25">
      <c r="V2441" t="str">
        <v/>
      </c>
    </row>
    <row r="2442" spans="22:22" ht="15" customHeight="1" x14ac:dyDescent="0.25">
      <c r="V2442" t="str">
        <v/>
      </c>
    </row>
    <row r="2443" spans="22:22" ht="15" customHeight="1" x14ac:dyDescent="0.25">
      <c r="V2443" t="str">
        <v/>
      </c>
    </row>
    <row r="2444" spans="22:22" ht="15" customHeight="1" x14ac:dyDescent="0.25">
      <c r="V2444" t="str">
        <v/>
      </c>
    </row>
    <row r="2445" spans="22:22" ht="15" customHeight="1" x14ac:dyDescent="0.25">
      <c r="V2445" t="str">
        <v/>
      </c>
    </row>
    <row r="2446" spans="22:22" ht="15" customHeight="1" x14ac:dyDescent="0.25">
      <c r="V2446" t="str">
        <v/>
      </c>
    </row>
    <row r="2447" spans="22:22" ht="15" customHeight="1" x14ac:dyDescent="0.25">
      <c r="V2447" t="str">
        <v/>
      </c>
    </row>
    <row r="2448" spans="22:22" ht="15" customHeight="1" x14ac:dyDescent="0.25">
      <c r="V2448" t="str">
        <v/>
      </c>
    </row>
    <row r="2449" spans="22:22" ht="15" customHeight="1" x14ac:dyDescent="0.25">
      <c r="V2449" t="str">
        <v/>
      </c>
    </row>
    <row r="2450" spans="22:22" ht="15" customHeight="1" x14ac:dyDescent="0.25">
      <c r="V2450" t="str">
        <v/>
      </c>
    </row>
    <row r="2451" spans="22:22" ht="15" customHeight="1" x14ac:dyDescent="0.25">
      <c r="V2451" t="str">
        <v/>
      </c>
    </row>
    <row r="2452" spans="22:22" ht="15" customHeight="1" x14ac:dyDescent="0.25">
      <c r="V2452" t="str">
        <v/>
      </c>
    </row>
    <row r="2453" spans="22:22" ht="15" customHeight="1" x14ac:dyDescent="0.25">
      <c r="V2453" t="str">
        <v/>
      </c>
    </row>
    <row r="2454" spans="22:22" ht="15" customHeight="1" x14ac:dyDescent="0.25">
      <c r="V2454" t="str">
        <v/>
      </c>
    </row>
    <row r="2455" spans="22:22" ht="15" customHeight="1" x14ac:dyDescent="0.25">
      <c r="V2455" t="str">
        <v/>
      </c>
    </row>
    <row r="2456" spans="22:22" ht="15" customHeight="1" x14ac:dyDescent="0.25">
      <c r="V2456" t="str">
        <v/>
      </c>
    </row>
    <row r="2457" spans="22:22" ht="15" customHeight="1" x14ac:dyDescent="0.25">
      <c r="V2457" t="str">
        <v/>
      </c>
    </row>
    <row r="2458" spans="22:22" ht="15" customHeight="1" x14ac:dyDescent="0.25">
      <c r="V2458" t="str">
        <v/>
      </c>
    </row>
    <row r="2459" spans="22:22" ht="15" customHeight="1" x14ac:dyDescent="0.25">
      <c r="V2459" t="str">
        <v/>
      </c>
    </row>
    <row r="2460" spans="22:22" ht="15" customHeight="1" x14ac:dyDescent="0.25">
      <c r="V2460" t="str">
        <v/>
      </c>
    </row>
    <row r="2461" spans="22:22" ht="15" customHeight="1" x14ac:dyDescent="0.25">
      <c r="V2461" t="str">
        <v/>
      </c>
    </row>
    <row r="2462" spans="22:22" ht="15" customHeight="1" x14ac:dyDescent="0.25">
      <c r="V2462" t="str">
        <v/>
      </c>
    </row>
    <row r="2463" spans="22:22" ht="15" customHeight="1" x14ac:dyDescent="0.25">
      <c r="V2463" t="str">
        <v/>
      </c>
    </row>
    <row r="2464" spans="22:22" ht="15" customHeight="1" x14ac:dyDescent="0.25">
      <c r="V2464" t="str">
        <v/>
      </c>
    </row>
    <row r="2465" spans="22:22" ht="15" customHeight="1" x14ac:dyDescent="0.25">
      <c r="V2465" t="str">
        <v/>
      </c>
    </row>
    <row r="2466" spans="22:22" ht="15" customHeight="1" x14ac:dyDescent="0.25">
      <c r="V2466" t="str">
        <v/>
      </c>
    </row>
    <row r="2467" spans="22:22" ht="15" customHeight="1" x14ac:dyDescent="0.25">
      <c r="V2467" t="str">
        <v/>
      </c>
    </row>
    <row r="2468" spans="22:22" ht="15" customHeight="1" x14ac:dyDescent="0.25">
      <c r="V2468" t="str">
        <v/>
      </c>
    </row>
    <row r="2469" spans="22:22" ht="15" customHeight="1" x14ac:dyDescent="0.25">
      <c r="V2469" t="str">
        <v/>
      </c>
    </row>
    <row r="2470" spans="22:22" ht="15" customHeight="1" x14ac:dyDescent="0.25">
      <c r="V2470" t="str">
        <v/>
      </c>
    </row>
    <row r="2471" spans="22:22" ht="15" customHeight="1" x14ac:dyDescent="0.25">
      <c r="V2471" t="str">
        <v/>
      </c>
    </row>
    <row r="2472" spans="22:22" ht="15" customHeight="1" x14ac:dyDescent="0.25">
      <c r="V2472" t="str">
        <v/>
      </c>
    </row>
    <row r="2473" spans="22:22" ht="15" customHeight="1" x14ac:dyDescent="0.25">
      <c r="V2473" t="str">
        <v/>
      </c>
    </row>
    <row r="2474" spans="22:22" ht="15" customHeight="1" x14ac:dyDescent="0.25">
      <c r="V2474" t="str">
        <v/>
      </c>
    </row>
    <row r="2475" spans="22:22" ht="15" customHeight="1" x14ac:dyDescent="0.25">
      <c r="V2475" t="str">
        <v/>
      </c>
    </row>
    <row r="2476" spans="22:22" ht="15" customHeight="1" x14ac:dyDescent="0.25">
      <c r="V2476" t="str">
        <v/>
      </c>
    </row>
    <row r="2477" spans="22:22" ht="15" customHeight="1" x14ac:dyDescent="0.25">
      <c r="V2477" t="str">
        <v/>
      </c>
    </row>
    <row r="2478" spans="22:22" ht="15" customHeight="1" x14ac:dyDescent="0.25">
      <c r="V2478" t="str">
        <v/>
      </c>
    </row>
    <row r="2479" spans="22:22" ht="15" customHeight="1" x14ac:dyDescent="0.25">
      <c r="V2479" t="str">
        <v/>
      </c>
    </row>
    <row r="2480" spans="22:22" ht="15" customHeight="1" x14ac:dyDescent="0.25">
      <c r="V2480" t="str">
        <v/>
      </c>
    </row>
    <row r="2481" spans="22:22" ht="15" customHeight="1" x14ac:dyDescent="0.25">
      <c r="V2481" t="str">
        <v/>
      </c>
    </row>
    <row r="2482" spans="22:22" ht="15" customHeight="1" x14ac:dyDescent="0.25">
      <c r="V2482" t="str">
        <v/>
      </c>
    </row>
    <row r="2483" spans="22:22" ht="15" customHeight="1" x14ac:dyDescent="0.25">
      <c r="V2483" t="str">
        <v/>
      </c>
    </row>
    <row r="2484" spans="22:22" ht="15" customHeight="1" x14ac:dyDescent="0.25">
      <c r="V2484" t="str">
        <v/>
      </c>
    </row>
    <row r="2485" spans="22:22" ht="15" customHeight="1" x14ac:dyDescent="0.25">
      <c r="V2485" t="str">
        <v/>
      </c>
    </row>
    <row r="2486" spans="22:22" ht="15" customHeight="1" x14ac:dyDescent="0.25">
      <c r="V2486" t="str">
        <v/>
      </c>
    </row>
    <row r="2487" spans="22:22" ht="15" customHeight="1" x14ac:dyDescent="0.25">
      <c r="V2487" t="str">
        <v/>
      </c>
    </row>
    <row r="2488" spans="22:22" ht="15" customHeight="1" x14ac:dyDescent="0.25">
      <c r="V2488" t="str">
        <v/>
      </c>
    </row>
    <row r="2489" spans="22:22" ht="15" customHeight="1" x14ac:dyDescent="0.25">
      <c r="V2489" t="str">
        <v/>
      </c>
    </row>
    <row r="2490" spans="22:22" ht="15" customHeight="1" x14ac:dyDescent="0.25">
      <c r="V2490" t="str">
        <v/>
      </c>
    </row>
    <row r="2491" spans="22:22" ht="15" customHeight="1" x14ac:dyDescent="0.25">
      <c r="V2491" t="str">
        <v/>
      </c>
    </row>
    <row r="2492" spans="22:22" ht="15" customHeight="1" x14ac:dyDescent="0.25">
      <c r="V2492" t="str">
        <v/>
      </c>
    </row>
    <row r="2493" spans="22:22" ht="15" customHeight="1" x14ac:dyDescent="0.25">
      <c r="V2493" t="str">
        <v/>
      </c>
    </row>
    <row r="2494" spans="22:22" ht="15" customHeight="1" x14ac:dyDescent="0.25">
      <c r="V2494" t="str">
        <v/>
      </c>
    </row>
    <row r="2495" spans="22:22" ht="15" customHeight="1" x14ac:dyDescent="0.25">
      <c r="V2495" t="str">
        <v/>
      </c>
    </row>
    <row r="2496" spans="22:22" ht="15" customHeight="1" x14ac:dyDescent="0.25">
      <c r="V2496" t="str">
        <v/>
      </c>
    </row>
    <row r="2497" spans="22:22" ht="15" customHeight="1" x14ac:dyDescent="0.25">
      <c r="V2497" t="str">
        <v/>
      </c>
    </row>
    <row r="2498" spans="22:22" ht="15" customHeight="1" x14ac:dyDescent="0.25">
      <c r="V2498" t="str">
        <v/>
      </c>
    </row>
    <row r="2499" spans="22:22" ht="15" customHeight="1" x14ac:dyDescent="0.25">
      <c r="V2499" t="str">
        <v/>
      </c>
    </row>
    <row r="2500" spans="22:22" ht="15" customHeight="1" x14ac:dyDescent="0.25">
      <c r="V2500" t="str">
        <v/>
      </c>
    </row>
    <row r="2501" spans="22:22" ht="15" customHeight="1" x14ac:dyDescent="0.25">
      <c r="V2501" t="str">
        <v/>
      </c>
    </row>
    <row r="2502" spans="22:22" ht="15" customHeight="1" x14ac:dyDescent="0.25">
      <c r="V2502" t="str">
        <v/>
      </c>
    </row>
    <row r="2503" spans="22:22" ht="15" customHeight="1" x14ac:dyDescent="0.25">
      <c r="V2503" t="str">
        <v/>
      </c>
    </row>
    <row r="2504" spans="22:22" ht="15" customHeight="1" x14ac:dyDescent="0.25">
      <c r="V2504" t="str">
        <v/>
      </c>
    </row>
    <row r="2505" spans="22:22" ht="15" customHeight="1" x14ac:dyDescent="0.25">
      <c r="V2505" t="str">
        <v/>
      </c>
    </row>
    <row r="2506" spans="22:22" ht="15" customHeight="1" x14ac:dyDescent="0.25">
      <c r="V2506" t="str">
        <v/>
      </c>
    </row>
    <row r="2507" spans="22:22" ht="15" customHeight="1" x14ac:dyDescent="0.25">
      <c r="V2507" t="str">
        <v/>
      </c>
    </row>
    <row r="2508" spans="22:22" ht="15" customHeight="1" x14ac:dyDescent="0.25">
      <c r="V2508" t="str">
        <v/>
      </c>
    </row>
    <row r="2509" spans="22:22" ht="15" customHeight="1" x14ac:dyDescent="0.25">
      <c r="V2509" t="str">
        <v/>
      </c>
    </row>
    <row r="2510" spans="22:22" ht="15" customHeight="1" x14ac:dyDescent="0.25">
      <c r="V2510" t="str">
        <v/>
      </c>
    </row>
    <row r="2511" spans="22:22" ht="15" customHeight="1" x14ac:dyDescent="0.25">
      <c r="V2511" t="str">
        <v/>
      </c>
    </row>
    <row r="2512" spans="22:22" ht="15" customHeight="1" x14ac:dyDescent="0.25">
      <c r="V2512" t="str">
        <v/>
      </c>
    </row>
    <row r="2513" spans="22:22" ht="15" customHeight="1" x14ac:dyDescent="0.25">
      <c r="V2513" t="str">
        <v/>
      </c>
    </row>
    <row r="2514" spans="22:22" ht="15" customHeight="1" x14ac:dyDescent="0.25">
      <c r="V2514" t="str">
        <v/>
      </c>
    </row>
    <row r="2515" spans="22:22" ht="15" customHeight="1" x14ac:dyDescent="0.25">
      <c r="V2515" t="str">
        <v/>
      </c>
    </row>
    <row r="2516" spans="22:22" ht="15" customHeight="1" x14ac:dyDescent="0.25">
      <c r="V2516" t="str">
        <v/>
      </c>
    </row>
    <row r="2517" spans="22:22" ht="15" customHeight="1" x14ac:dyDescent="0.25">
      <c r="V2517" t="str">
        <v/>
      </c>
    </row>
    <row r="2518" spans="22:22" ht="15" customHeight="1" x14ac:dyDescent="0.25">
      <c r="V2518" t="str">
        <v/>
      </c>
    </row>
    <row r="2519" spans="22:22" ht="15" customHeight="1" x14ac:dyDescent="0.25">
      <c r="V2519" t="str">
        <v/>
      </c>
    </row>
    <row r="2520" spans="22:22" ht="15" customHeight="1" x14ac:dyDescent="0.25">
      <c r="V2520" t="str">
        <v/>
      </c>
    </row>
    <row r="2521" spans="22:22" ht="15" customHeight="1" x14ac:dyDescent="0.25">
      <c r="V2521" t="str">
        <v/>
      </c>
    </row>
    <row r="2522" spans="22:22" ht="15" customHeight="1" x14ac:dyDescent="0.25">
      <c r="V2522" t="str">
        <v/>
      </c>
    </row>
    <row r="2523" spans="22:22" ht="15" customHeight="1" x14ac:dyDescent="0.25">
      <c r="V2523" t="str">
        <v/>
      </c>
    </row>
    <row r="2524" spans="22:22" ht="15" customHeight="1" x14ac:dyDescent="0.25">
      <c r="V2524" t="str">
        <v/>
      </c>
    </row>
    <row r="2525" spans="22:22" ht="15" customHeight="1" x14ac:dyDescent="0.25">
      <c r="V2525" t="str">
        <v/>
      </c>
    </row>
    <row r="2526" spans="22:22" ht="15" customHeight="1" x14ac:dyDescent="0.25">
      <c r="V2526" t="str">
        <v/>
      </c>
    </row>
    <row r="2527" spans="22:22" ht="15" customHeight="1" x14ac:dyDescent="0.25">
      <c r="V2527" t="str">
        <v/>
      </c>
    </row>
    <row r="2528" spans="22:22" ht="15" customHeight="1" x14ac:dyDescent="0.25">
      <c r="V2528" t="str">
        <v/>
      </c>
    </row>
    <row r="2529" spans="22:22" ht="15" customHeight="1" x14ac:dyDescent="0.25">
      <c r="V2529" t="str">
        <v/>
      </c>
    </row>
    <row r="2530" spans="22:22" ht="15" customHeight="1" x14ac:dyDescent="0.25">
      <c r="V2530" t="str">
        <v/>
      </c>
    </row>
    <row r="2531" spans="22:22" ht="15" customHeight="1" x14ac:dyDescent="0.25">
      <c r="V2531" t="str">
        <v/>
      </c>
    </row>
    <row r="2532" spans="22:22" ht="15" customHeight="1" x14ac:dyDescent="0.25">
      <c r="V2532" t="str">
        <v/>
      </c>
    </row>
    <row r="2533" spans="22:22" ht="15" customHeight="1" x14ac:dyDescent="0.25">
      <c r="V2533" t="str">
        <v/>
      </c>
    </row>
    <row r="2534" spans="22:22" ht="15" customHeight="1" x14ac:dyDescent="0.25">
      <c r="V2534" t="str">
        <v/>
      </c>
    </row>
    <row r="2535" spans="22:22" ht="15" customHeight="1" x14ac:dyDescent="0.25">
      <c r="V2535" t="str">
        <v/>
      </c>
    </row>
    <row r="2536" spans="22:22" ht="15" customHeight="1" x14ac:dyDescent="0.25">
      <c r="V2536" t="str">
        <v/>
      </c>
    </row>
    <row r="2537" spans="22:22" ht="15" customHeight="1" x14ac:dyDescent="0.25">
      <c r="V2537" t="str">
        <v/>
      </c>
    </row>
    <row r="2538" spans="22:22" ht="15" customHeight="1" x14ac:dyDescent="0.25">
      <c r="V2538" t="str">
        <v/>
      </c>
    </row>
    <row r="2539" spans="22:22" ht="15" customHeight="1" x14ac:dyDescent="0.25">
      <c r="V2539" t="str">
        <v/>
      </c>
    </row>
    <row r="2540" spans="22:22" ht="15" customHeight="1" x14ac:dyDescent="0.25">
      <c r="V2540" t="str">
        <v/>
      </c>
    </row>
    <row r="2541" spans="22:22" ht="15" customHeight="1" x14ac:dyDescent="0.25">
      <c r="V2541" t="str">
        <v/>
      </c>
    </row>
    <row r="2542" spans="22:22" ht="15" customHeight="1" x14ac:dyDescent="0.25">
      <c r="V2542" t="str">
        <v/>
      </c>
    </row>
    <row r="2543" spans="22:22" ht="15" customHeight="1" x14ac:dyDescent="0.25">
      <c r="V2543" t="str">
        <v/>
      </c>
    </row>
    <row r="2544" spans="22:22" ht="15" customHeight="1" x14ac:dyDescent="0.25">
      <c r="V2544" t="str">
        <v/>
      </c>
    </row>
    <row r="2545" spans="22:22" ht="15" customHeight="1" x14ac:dyDescent="0.25">
      <c r="V2545" t="str">
        <v/>
      </c>
    </row>
    <row r="2546" spans="22:22" ht="15" customHeight="1" x14ac:dyDescent="0.25">
      <c r="V2546" t="str">
        <v/>
      </c>
    </row>
    <row r="2547" spans="22:22" ht="15" customHeight="1" x14ac:dyDescent="0.25">
      <c r="V2547" t="str">
        <v/>
      </c>
    </row>
    <row r="2548" spans="22:22" ht="15" customHeight="1" x14ac:dyDescent="0.25">
      <c r="V2548" t="str">
        <v/>
      </c>
    </row>
    <row r="2549" spans="22:22" ht="15" customHeight="1" x14ac:dyDescent="0.25">
      <c r="V2549" t="str">
        <v/>
      </c>
    </row>
    <row r="2550" spans="22:22" ht="15" customHeight="1" x14ac:dyDescent="0.25">
      <c r="V2550" t="str">
        <v/>
      </c>
    </row>
    <row r="2551" spans="22:22" ht="15" customHeight="1" x14ac:dyDescent="0.25">
      <c r="V2551" t="str">
        <v/>
      </c>
    </row>
    <row r="2552" spans="22:22" ht="15" customHeight="1" x14ac:dyDescent="0.25">
      <c r="V2552" t="str">
        <v/>
      </c>
    </row>
    <row r="2553" spans="22:22" ht="15" customHeight="1" x14ac:dyDescent="0.25">
      <c r="V2553" t="str">
        <v/>
      </c>
    </row>
    <row r="2554" spans="22:22" ht="15" customHeight="1" x14ac:dyDescent="0.25">
      <c r="V2554" t="str">
        <v/>
      </c>
    </row>
    <row r="2555" spans="22:22" ht="15" customHeight="1" x14ac:dyDescent="0.25">
      <c r="V2555" t="str">
        <v/>
      </c>
    </row>
    <row r="2556" spans="22:22" ht="15" customHeight="1" x14ac:dyDescent="0.25">
      <c r="V2556" t="str">
        <v/>
      </c>
    </row>
    <row r="2557" spans="22:22" ht="15" customHeight="1" x14ac:dyDescent="0.25">
      <c r="V2557" t="str">
        <v/>
      </c>
    </row>
    <row r="2558" spans="22:22" ht="15" customHeight="1" x14ac:dyDescent="0.25">
      <c r="V2558" t="str">
        <v/>
      </c>
    </row>
    <row r="2559" spans="22:22" ht="15" customHeight="1" x14ac:dyDescent="0.25">
      <c r="V2559" t="str">
        <v/>
      </c>
    </row>
    <row r="2560" spans="22:22" ht="15" customHeight="1" x14ac:dyDescent="0.25">
      <c r="V2560" t="str">
        <v/>
      </c>
    </row>
    <row r="2561" spans="22:22" ht="15" customHeight="1" x14ac:dyDescent="0.25">
      <c r="V2561" t="str">
        <v/>
      </c>
    </row>
    <row r="2562" spans="22:22" ht="15" customHeight="1" x14ac:dyDescent="0.25">
      <c r="V2562" t="str">
        <v/>
      </c>
    </row>
    <row r="2563" spans="22:22" ht="15" customHeight="1" x14ac:dyDescent="0.25">
      <c r="V2563" t="str">
        <v/>
      </c>
    </row>
    <row r="2564" spans="22:22" ht="15" customHeight="1" x14ac:dyDescent="0.25">
      <c r="V2564" t="str">
        <v/>
      </c>
    </row>
    <row r="2565" spans="22:22" ht="15" customHeight="1" x14ac:dyDescent="0.25">
      <c r="V2565" t="str">
        <v/>
      </c>
    </row>
    <row r="2566" spans="22:22" ht="15" customHeight="1" x14ac:dyDescent="0.25">
      <c r="V2566" t="str">
        <v/>
      </c>
    </row>
    <row r="2567" spans="22:22" ht="15" customHeight="1" x14ac:dyDescent="0.25">
      <c r="V2567" t="str">
        <v/>
      </c>
    </row>
    <row r="2568" spans="22:22" ht="15" customHeight="1" x14ac:dyDescent="0.25">
      <c r="V2568" t="str">
        <v/>
      </c>
    </row>
    <row r="2569" spans="22:22" ht="15" customHeight="1" x14ac:dyDescent="0.25">
      <c r="V2569" t="str">
        <v/>
      </c>
    </row>
    <row r="2570" spans="22:22" ht="15" customHeight="1" x14ac:dyDescent="0.25">
      <c r="V2570" t="str">
        <v/>
      </c>
    </row>
    <row r="2571" spans="22:22" ht="15" customHeight="1" x14ac:dyDescent="0.25">
      <c r="V2571" t="str">
        <v/>
      </c>
    </row>
    <row r="2572" spans="22:22" ht="15" customHeight="1" x14ac:dyDescent="0.25">
      <c r="V2572" t="str">
        <v/>
      </c>
    </row>
    <row r="2573" spans="22:22" ht="15" customHeight="1" x14ac:dyDescent="0.25">
      <c r="V2573" t="str">
        <v/>
      </c>
    </row>
    <row r="2574" spans="22:22" ht="15" customHeight="1" x14ac:dyDescent="0.25">
      <c r="V2574" t="str">
        <v/>
      </c>
    </row>
    <row r="2575" spans="22:22" ht="15" customHeight="1" x14ac:dyDescent="0.25">
      <c r="V2575" t="str">
        <v/>
      </c>
    </row>
    <row r="2576" spans="22:22" ht="15" customHeight="1" x14ac:dyDescent="0.25">
      <c r="V2576" t="str">
        <v/>
      </c>
    </row>
    <row r="2577" spans="22:22" ht="15" customHeight="1" x14ac:dyDescent="0.25">
      <c r="V2577" t="str">
        <v/>
      </c>
    </row>
    <row r="2578" spans="22:22" ht="15" customHeight="1" x14ac:dyDescent="0.25">
      <c r="V2578" t="str">
        <v/>
      </c>
    </row>
    <row r="2579" spans="22:22" ht="15" customHeight="1" x14ac:dyDescent="0.25">
      <c r="V2579" t="str">
        <v/>
      </c>
    </row>
    <row r="2580" spans="22:22" ht="15" customHeight="1" x14ac:dyDescent="0.25">
      <c r="V2580" t="str">
        <v/>
      </c>
    </row>
    <row r="2581" spans="22:22" ht="15" customHeight="1" x14ac:dyDescent="0.25">
      <c r="V2581" t="str">
        <v/>
      </c>
    </row>
    <row r="2582" spans="22:22" ht="15" customHeight="1" x14ac:dyDescent="0.25">
      <c r="V2582" t="str">
        <v/>
      </c>
    </row>
    <row r="2583" spans="22:22" ht="15" customHeight="1" x14ac:dyDescent="0.25">
      <c r="V2583" t="str">
        <v/>
      </c>
    </row>
    <row r="2584" spans="22:22" ht="15" customHeight="1" x14ac:dyDescent="0.25">
      <c r="V2584" t="str">
        <v/>
      </c>
    </row>
    <row r="2585" spans="22:22" ht="15" customHeight="1" x14ac:dyDescent="0.25">
      <c r="V2585" t="str">
        <v/>
      </c>
    </row>
    <row r="2586" spans="22:22" ht="15" customHeight="1" x14ac:dyDescent="0.25">
      <c r="V2586" t="str">
        <v/>
      </c>
    </row>
    <row r="2587" spans="22:22" ht="15" customHeight="1" x14ac:dyDescent="0.25">
      <c r="V2587" t="str">
        <v/>
      </c>
    </row>
    <row r="2588" spans="22:22" ht="15" customHeight="1" x14ac:dyDescent="0.25">
      <c r="V2588" t="str">
        <v/>
      </c>
    </row>
    <row r="2589" spans="22:22" ht="15" customHeight="1" x14ac:dyDescent="0.25">
      <c r="V2589" t="str">
        <v/>
      </c>
    </row>
    <row r="2590" spans="22:22" ht="15" customHeight="1" x14ac:dyDescent="0.25">
      <c r="V2590" t="str">
        <v/>
      </c>
    </row>
    <row r="2591" spans="22:22" ht="15" customHeight="1" x14ac:dyDescent="0.25">
      <c r="V2591" t="str">
        <v/>
      </c>
    </row>
    <row r="2592" spans="22:22" ht="15" customHeight="1" x14ac:dyDescent="0.25">
      <c r="V2592" t="str">
        <v/>
      </c>
    </row>
    <row r="2593" spans="22:22" ht="15" customHeight="1" x14ac:dyDescent="0.25">
      <c r="V2593" t="str">
        <v/>
      </c>
    </row>
    <row r="2594" spans="22:22" ht="15" customHeight="1" x14ac:dyDescent="0.25">
      <c r="V2594" t="str">
        <v/>
      </c>
    </row>
    <row r="2595" spans="22:22" ht="15" customHeight="1" x14ac:dyDescent="0.25">
      <c r="V2595" t="str">
        <v/>
      </c>
    </row>
    <row r="2596" spans="22:22" ht="15" customHeight="1" x14ac:dyDescent="0.25">
      <c r="V2596" t="str">
        <v/>
      </c>
    </row>
    <row r="2597" spans="22:22" ht="15" customHeight="1" x14ac:dyDescent="0.25">
      <c r="V2597" t="str">
        <v/>
      </c>
    </row>
    <row r="2598" spans="22:22" ht="15" customHeight="1" x14ac:dyDescent="0.25">
      <c r="V2598" t="str">
        <v/>
      </c>
    </row>
    <row r="2599" spans="22:22" ht="15" customHeight="1" x14ac:dyDescent="0.25">
      <c r="V2599" t="str">
        <v/>
      </c>
    </row>
    <row r="2600" spans="22:22" ht="15" customHeight="1" x14ac:dyDescent="0.25">
      <c r="V2600" t="str">
        <v/>
      </c>
    </row>
    <row r="2601" spans="22:22" ht="15" customHeight="1" x14ac:dyDescent="0.25">
      <c r="V2601" t="str">
        <v/>
      </c>
    </row>
    <row r="2602" spans="22:22" ht="15" customHeight="1" x14ac:dyDescent="0.25">
      <c r="V2602" t="str">
        <v/>
      </c>
    </row>
    <row r="2603" spans="22:22" ht="15" customHeight="1" x14ac:dyDescent="0.25">
      <c r="V2603" t="str">
        <v/>
      </c>
    </row>
    <row r="2604" spans="22:22" ht="15" customHeight="1" x14ac:dyDescent="0.25">
      <c r="V2604" t="str">
        <v/>
      </c>
    </row>
    <row r="2605" spans="22:22" ht="15" customHeight="1" x14ac:dyDescent="0.25">
      <c r="V2605" t="str">
        <v/>
      </c>
    </row>
    <row r="2606" spans="22:22" ht="15" customHeight="1" x14ac:dyDescent="0.25">
      <c r="V2606" t="str">
        <v/>
      </c>
    </row>
    <row r="2607" spans="22:22" ht="15" customHeight="1" x14ac:dyDescent="0.25">
      <c r="V2607" t="str">
        <v/>
      </c>
    </row>
    <row r="2608" spans="22:22" ht="15" customHeight="1" x14ac:dyDescent="0.25">
      <c r="V2608" t="str">
        <v/>
      </c>
    </row>
    <row r="2609" spans="22:22" ht="15" customHeight="1" x14ac:dyDescent="0.25">
      <c r="V2609" t="str">
        <v/>
      </c>
    </row>
    <row r="2610" spans="22:22" ht="15" customHeight="1" x14ac:dyDescent="0.25">
      <c r="V2610" t="str">
        <v/>
      </c>
    </row>
    <row r="2611" spans="22:22" ht="15" customHeight="1" x14ac:dyDescent="0.25">
      <c r="V2611" t="str">
        <v/>
      </c>
    </row>
    <row r="2612" spans="22:22" ht="15" customHeight="1" x14ac:dyDescent="0.25">
      <c r="V2612" t="str">
        <v/>
      </c>
    </row>
    <row r="2613" spans="22:22" ht="15" customHeight="1" x14ac:dyDescent="0.25">
      <c r="V2613" t="str">
        <v/>
      </c>
    </row>
    <row r="2614" spans="22:22" ht="15" customHeight="1" x14ac:dyDescent="0.25">
      <c r="V2614" t="str">
        <v/>
      </c>
    </row>
    <row r="2615" spans="22:22" ht="15" customHeight="1" x14ac:dyDescent="0.25">
      <c r="V2615" t="str">
        <v/>
      </c>
    </row>
    <row r="2616" spans="22:22" ht="15" customHeight="1" x14ac:dyDescent="0.25">
      <c r="V2616" t="str">
        <v/>
      </c>
    </row>
    <row r="2617" spans="22:22" ht="15" customHeight="1" x14ac:dyDescent="0.25">
      <c r="V2617" t="str">
        <v/>
      </c>
    </row>
    <row r="2618" spans="22:22" ht="15" customHeight="1" x14ac:dyDescent="0.25">
      <c r="V2618" t="str">
        <v/>
      </c>
    </row>
    <row r="2619" spans="22:22" ht="15" customHeight="1" x14ac:dyDescent="0.25">
      <c r="V2619" t="str">
        <v/>
      </c>
    </row>
    <row r="2620" spans="22:22" ht="15" customHeight="1" x14ac:dyDescent="0.25">
      <c r="V2620" t="str">
        <v/>
      </c>
    </row>
    <row r="2621" spans="22:22" ht="15" customHeight="1" x14ac:dyDescent="0.25">
      <c r="V2621" t="str">
        <v/>
      </c>
    </row>
    <row r="2622" spans="22:22" ht="15" customHeight="1" x14ac:dyDescent="0.25">
      <c r="V2622" t="str">
        <v/>
      </c>
    </row>
    <row r="2623" spans="22:22" ht="15" customHeight="1" x14ac:dyDescent="0.25">
      <c r="V2623" t="str">
        <v/>
      </c>
    </row>
    <row r="2624" spans="22:22" ht="15" customHeight="1" x14ac:dyDescent="0.25">
      <c r="V2624" t="str">
        <v/>
      </c>
    </row>
    <row r="2625" spans="22:22" ht="15" customHeight="1" x14ac:dyDescent="0.25">
      <c r="V2625" t="str">
        <v/>
      </c>
    </row>
    <row r="2626" spans="22:22" ht="15" customHeight="1" x14ac:dyDescent="0.25">
      <c r="V2626" t="str">
        <v/>
      </c>
    </row>
    <row r="2627" spans="22:22" ht="15" customHeight="1" x14ac:dyDescent="0.25">
      <c r="V2627" t="str">
        <v/>
      </c>
    </row>
    <row r="2628" spans="22:22" ht="15" customHeight="1" x14ac:dyDescent="0.25">
      <c r="V2628" t="str">
        <v/>
      </c>
    </row>
    <row r="2629" spans="22:22" ht="15" customHeight="1" x14ac:dyDescent="0.25">
      <c r="V2629" t="str">
        <v/>
      </c>
    </row>
    <row r="2630" spans="22:22" ht="15" customHeight="1" x14ac:dyDescent="0.25">
      <c r="V2630" t="str">
        <v/>
      </c>
    </row>
    <row r="2631" spans="22:22" ht="15" customHeight="1" x14ac:dyDescent="0.25">
      <c r="V2631" t="str">
        <v/>
      </c>
    </row>
    <row r="2632" spans="22:22" ht="15" customHeight="1" x14ac:dyDescent="0.25">
      <c r="V2632" t="str">
        <v/>
      </c>
    </row>
    <row r="2633" spans="22:22" ht="15" customHeight="1" x14ac:dyDescent="0.25">
      <c r="V2633" t="str">
        <v/>
      </c>
    </row>
    <row r="2634" spans="22:22" ht="15" customHeight="1" x14ac:dyDescent="0.25">
      <c r="V2634" t="str">
        <v/>
      </c>
    </row>
    <row r="2635" spans="22:22" ht="15" customHeight="1" x14ac:dyDescent="0.25">
      <c r="V2635" t="str">
        <v/>
      </c>
    </row>
    <row r="2636" spans="22:22" ht="15" customHeight="1" x14ac:dyDescent="0.25">
      <c r="V2636" t="str">
        <v/>
      </c>
    </row>
    <row r="2637" spans="22:22" ht="15" customHeight="1" x14ac:dyDescent="0.25">
      <c r="V2637" t="str">
        <v/>
      </c>
    </row>
    <row r="2638" spans="22:22" ht="15" customHeight="1" x14ac:dyDescent="0.25">
      <c r="V2638" t="str">
        <v/>
      </c>
    </row>
    <row r="2639" spans="22:22" ht="15" customHeight="1" x14ac:dyDescent="0.25">
      <c r="V2639" t="str">
        <v/>
      </c>
    </row>
    <row r="2640" spans="22:22" ht="15" customHeight="1" x14ac:dyDescent="0.25">
      <c r="V2640" t="str">
        <v/>
      </c>
    </row>
    <row r="2641" spans="22:22" ht="15" customHeight="1" x14ac:dyDescent="0.25">
      <c r="V2641" t="str">
        <v/>
      </c>
    </row>
    <row r="2642" spans="22:22" ht="15" customHeight="1" x14ac:dyDescent="0.25">
      <c r="V2642" t="str">
        <v/>
      </c>
    </row>
    <row r="2643" spans="22:22" ht="15" customHeight="1" x14ac:dyDescent="0.25">
      <c r="V2643" t="str">
        <v/>
      </c>
    </row>
    <row r="2644" spans="22:22" ht="15" customHeight="1" x14ac:dyDescent="0.25">
      <c r="V2644" t="str">
        <v/>
      </c>
    </row>
    <row r="2645" spans="22:22" ht="15" customHeight="1" x14ac:dyDescent="0.25">
      <c r="V2645" t="str">
        <v/>
      </c>
    </row>
    <row r="2646" spans="22:22" ht="15" customHeight="1" x14ac:dyDescent="0.25">
      <c r="V2646" t="str">
        <v/>
      </c>
    </row>
    <row r="2647" spans="22:22" ht="15" customHeight="1" x14ac:dyDescent="0.25">
      <c r="V2647" t="str">
        <v/>
      </c>
    </row>
    <row r="2648" spans="22:22" ht="15" customHeight="1" x14ac:dyDescent="0.25">
      <c r="V2648" t="str">
        <v/>
      </c>
    </row>
    <row r="2649" spans="22:22" ht="15" customHeight="1" x14ac:dyDescent="0.25">
      <c r="V2649" t="str">
        <v/>
      </c>
    </row>
    <row r="2650" spans="22:22" ht="15" customHeight="1" x14ac:dyDescent="0.25">
      <c r="V2650" t="str">
        <v/>
      </c>
    </row>
    <row r="2651" spans="22:22" ht="15" customHeight="1" x14ac:dyDescent="0.25">
      <c r="V2651" t="str">
        <v/>
      </c>
    </row>
    <row r="2652" spans="22:22" ht="15" customHeight="1" x14ac:dyDescent="0.25">
      <c r="V2652" t="str">
        <v/>
      </c>
    </row>
    <row r="2653" spans="22:22" ht="15" customHeight="1" x14ac:dyDescent="0.25">
      <c r="V2653" t="str">
        <v/>
      </c>
    </row>
    <row r="2654" spans="22:22" ht="15" customHeight="1" x14ac:dyDescent="0.25">
      <c r="V2654" t="str">
        <v/>
      </c>
    </row>
    <row r="2655" spans="22:22" ht="15" customHeight="1" x14ac:dyDescent="0.25">
      <c r="V2655" t="str">
        <v/>
      </c>
    </row>
    <row r="2656" spans="22:22" ht="15" customHeight="1" x14ac:dyDescent="0.25">
      <c r="V2656" t="str">
        <v/>
      </c>
    </row>
    <row r="2657" spans="22:22" ht="15" customHeight="1" x14ac:dyDescent="0.25">
      <c r="V2657" t="str">
        <v/>
      </c>
    </row>
    <row r="2658" spans="22:22" ht="15" customHeight="1" x14ac:dyDescent="0.25">
      <c r="V2658" t="str">
        <v/>
      </c>
    </row>
    <row r="2659" spans="22:22" ht="15" customHeight="1" x14ac:dyDescent="0.25">
      <c r="V2659" t="str">
        <v/>
      </c>
    </row>
    <row r="2660" spans="22:22" ht="15" customHeight="1" x14ac:dyDescent="0.25">
      <c r="V2660" t="str">
        <v/>
      </c>
    </row>
    <row r="2661" spans="22:22" ht="15" customHeight="1" x14ac:dyDescent="0.25">
      <c r="V2661" t="str">
        <v/>
      </c>
    </row>
    <row r="2662" spans="22:22" ht="15" customHeight="1" x14ac:dyDescent="0.25">
      <c r="V2662" t="str">
        <v/>
      </c>
    </row>
    <row r="2663" spans="22:22" ht="15" customHeight="1" x14ac:dyDescent="0.25">
      <c r="V2663" t="str">
        <v/>
      </c>
    </row>
    <row r="2664" spans="22:22" ht="15" customHeight="1" x14ac:dyDescent="0.25">
      <c r="V2664" t="str">
        <v/>
      </c>
    </row>
    <row r="2665" spans="22:22" ht="15" customHeight="1" x14ac:dyDescent="0.25">
      <c r="V2665" t="str">
        <v/>
      </c>
    </row>
    <row r="2666" spans="22:22" ht="15" customHeight="1" x14ac:dyDescent="0.25">
      <c r="V2666" t="str">
        <v/>
      </c>
    </row>
    <row r="2667" spans="22:22" ht="15" customHeight="1" x14ac:dyDescent="0.25">
      <c r="V2667" t="str">
        <v/>
      </c>
    </row>
    <row r="2668" spans="22:22" ht="15" customHeight="1" x14ac:dyDescent="0.25">
      <c r="V2668" t="str">
        <v/>
      </c>
    </row>
    <row r="2669" spans="22:22" ht="15" customHeight="1" x14ac:dyDescent="0.25">
      <c r="V2669" t="str">
        <v/>
      </c>
    </row>
    <row r="2670" spans="22:22" ht="15" customHeight="1" x14ac:dyDescent="0.25">
      <c r="V2670" t="str">
        <v/>
      </c>
    </row>
    <row r="2671" spans="22:22" ht="15" customHeight="1" x14ac:dyDescent="0.25">
      <c r="V2671" t="str">
        <v/>
      </c>
    </row>
    <row r="2672" spans="22:22" ht="15" customHeight="1" x14ac:dyDescent="0.25">
      <c r="V2672" t="str">
        <v/>
      </c>
    </row>
    <row r="2673" spans="22:22" ht="15" customHeight="1" x14ac:dyDescent="0.25">
      <c r="V2673" t="str">
        <v/>
      </c>
    </row>
    <row r="2674" spans="22:22" ht="15" customHeight="1" x14ac:dyDescent="0.25">
      <c r="V2674" t="str">
        <v/>
      </c>
    </row>
    <row r="2675" spans="22:22" ht="15" customHeight="1" x14ac:dyDescent="0.25">
      <c r="V2675" t="str">
        <v/>
      </c>
    </row>
    <row r="2676" spans="22:22" ht="15" customHeight="1" x14ac:dyDescent="0.25">
      <c r="V2676" t="str">
        <v/>
      </c>
    </row>
    <row r="2677" spans="22:22" ht="15" customHeight="1" x14ac:dyDescent="0.25">
      <c r="V2677" t="str">
        <v/>
      </c>
    </row>
    <row r="2678" spans="22:22" ht="15" customHeight="1" x14ac:dyDescent="0.25">
      <c r="V2678" t="str">
        <v/>
      </c>
    </row>
    <row r="2679" spans="22:22" ht="15" customHeight="1" x14ac:dyDescent="0.25">
      <c r="V2679" t="str">
        <v/>
      </c>
    </row>
    <row r="2680" spans="22:22" ht="15" customHeight="1" x14ac:dyDescent="0.25">
      <c r="V2680" t="str">
        <v/>
      </c>
    </row>
    <row r="2681" spans="22:22" ht="15" customHeight="1" x14ac:dyDescent="0.25">
      <c r="V2681" t="str">
        <v/>
      </c>
    </row>
    <row r="2682" spans="22:22" ht="15" customHeight="1" x14ac:dyDescent="0.25">
      <c r="V2682" t="str">
        <v/>
      </c>
    </row>
    <row r="2683" spans="22:22" ht="15" customHeight="1" x14ac:dyDescent="0.25">
      <c r="V2683" t="str">
        <v/>
      </c>
    </row>
    <row r="2684" spans="22:22" ht="15" customHeight="1" x14ac:dyDescent="0.25">
      <c r="V2684" t="str">
        <v/>
      </c>
    </row>
    <row r="2685" spans="22:22" ht="15" customHeight="1" x14ac:dyDescent="0.25">
      <c r="V2685" t="str">
        <v/>
      </c>
    </row>
    <row r="2686" spans="22:22" ht="15" customHeight="1" x14ac:dyDescent="0.25">
      <c r="V2686" t="str">
        <v/>
      </c>
    </row>
    <row r="2687" spans="22:22" ht="15" customHeight="1" x14ac:dyDescent="0.25">
      <c r="V2687" t="str">
        <v/>
      </c>
    </row>
    <row r="2688" spans="22:22" ht="15" customHeight="1" x14ac:dyDescent="0.25">
      <c r="V2688" t="str">
        <v/>
      </c>
    </row>
    <row r="2689" spans="22:22" ht="15" customHeight="1" x14ac:dyDescent="0.25">
      <c r="V2689" t="str">
        <v/>
      </c>
    </row>
    <row r="2690" spans="22:22" ht="15" customHeight="1" x14ac:dyDescent="0.25">
      <c r="V2690" t="str">
        <v/>
      </c>
    </row>
    <row r="2691" spans="22:22" ht="15" customHeight="1" x14ac:dyDescent="0.25">
      <c r="V2691" t="str">
        <v/>
      </c>
    </row>
    <row r="2692" spans="22:22" ht="15" customHeight="1" x14ac:dyDescent="0.25">
      <c r="V2692" t="str">
        <v/>
      </c>
    </row>
    <row r="2693" spans="22:22" ht="15" customHeight="1" x14ac:dyDescent="0.25">
      <c r="V2693" t="str">
        <v/>
      </c>
    </row>
    <row r="2694" spans="22:22" ht="15" customHeight="1" x14ac:dyDescent="0.25">
      <c r="V2694" t="str">
        <v/>
      </c>
    </row>
    <row r="2695" spans="22:22" ht="15" customHeight="1" x14ac:dyDescent="0.25">
      <c r="V2695" t="str">
        <v/>
      </c>
    </row>
    <row r="2696" spans="22:22" ht="15" customHeight="1" x14ac:dyDescent="0.25">
      <c r="V2696" t="str">
        <v/>
      </c>
    </row>
    <row r="2697" spans="22:22" ht="15" customHeight="1" x14ac:dyDescent="0.25">
      <c r="V2697" t="str">
        <v/>
      </c>
    </row>
    <row r="2698" spans="22:22" ht="15" customHeight="1" x14ac:dyDescent="0.25">
      <c r="V2698" t="str">
        <v/>
      </c>
    </row>
    <row r="2699" spans="22:22" ht="15" customHeight="1" x14ac:dyDescent="0.25">
      <c r="V2699" t="str">
        <v/>
      </c>
    </row>
    <row r="2700" spans="22:22" ht="15" customHeight="1" x14ac:dyDescent="0.25">
      <c r="V2700" t="str">
        <v/>
      </c>
    </row>
    <row r="2701" spans="22:22" ht="15" customHeight="1" x14ac:dyDescent="0.25">
      <c r="V2701" t="str">
        <v/>
      </c>
    </row>
    <row r="2702" spans="22:22" ht="15" customHeight="1" x14ac:dyDescent="0.25">
      <c r="V2702" t="str">
        <v/>
      </c>
    </row>
    <row r="2703" spans="22:22" ht="15" customHeight="1" x14ac:dyDescent="0.25">
      <c r="V2703" t="str">
        <v/>
      </c>
    </row>
    <row r="2704" spans="22:22" ht="15" customHeight="1" x14ac:dyDescent="0.25">
      <c r="V2704" t="str">
        <v/>
      </c>
    </row>
    <row r="2705" spans="22:22" ht="15" customHeight="1" x14ac:dyDescent="0.25">
      <c r="V2705" t="str">
        <v/>
      </c>
    </row>
    <row r="2706" spans="22:22" ht="15" customHeight="1" x14ac:dyDescent="0.25">
      <c r="V2706" t="str">
        <v/>
      </c>
    </row>
    <row r="2707" spans="22:22" ht="15" customHeight="1" x14ac:dyDescent="0.25">
      <c r="V2707" t="str">
        <v/>
      </c>
    </row>
    <row r="2708" spans="22:22" ht="15" customHeight="1" x14ac:dyDescent="0.25">
      <c r="V2708" t="str">
        <v/>
      </c>
    </row>
    <row r="2709" spans="22:22" ht="15" customHeight="1" x14ac:dyDescent="0.25">
      <c r="V2709" t="str">
        <v/>
      </c>
    </row>
    <row r="2710" spans="22:22" ht="15" customHeight="1" x14ac:dyDescent="0.25">
      <c r="V2710" t="str">
        <v/>
      </c>
    </row>
    <row r="2711" spans="22:22" ht="15" customHeight="1" x14ac:dyDescent="0.25">
      <c r="V2711" t="str">
        <v/>
      </c>
    </row>
    <row r="2712" spans="22:22" ht="15" customHeight="1" x14ac:dyDescent="0.25">
      <c r="V2712" t="str">
        <v/>
      </c>
    </row>
    <row r="2713" spans="22:22" ht="15" customHeight="1" x14ac:dyDescent="0.25">
      <c r="V2713" t="str">
        <v/>
      </c>
    </row>
    <row r="2714" spans="22:22" ht="15" customHeight="1" x14ac:dyDescent="0.25">
      <c r="V2714" t="str">
        <v/>
      </c>
    </row>
    <row r="2715" spans="22:22" ht="15" customHeight="1" x14ac:dyDescent="0.25">
      <c r="V2715" t="str">
        <v/>
      </c>
    </row>
    <row r="2716" spans="22:22" ht="15" customHeight="1" x14ac:dyDescent="0.25">
      <c r="V2716" t="str">
        <v/>
      </c>
    </row>
    <row r="2717" spans="22:22" ht="15" customHeight="1" x14ac:dyDescent="0.25">
      <c r="V2717" t="str">
        <v/>
      </c>
    </row>
    <row r="2718" spans="22:22" ht="15" customHeight="1" x14ac:dyDescent="0.25">
      <c r="V2718" t="str">
        <v/>
      </c>
    </row>
    <row r="2719" spans="22:22" ht="15" customHeight="1" x14ac:dyDescent="0.25">
      <c r="V2719" t="str">
        <v/>
      </c>
    </row>
    <row r="2720" spans="22:22" ht="15" customHeight="1" x14ac:dyDescent="0.25">
      <c r="V2720" t="str">
        <v/>
      </c>
    </row>
    <row r="2721" spans="22:22" ht="15" customHeight="1" x14ac:dyDescent="0.25">
      <c r="V2721" t="str">
        <v/>
      </c>
    </row>
    <row r="2722" spans="22:22" ht="15" customHeight="1" x14ac:dyDescent="0.25">
      <c r="V2722" t="str">
        <v/>
      </c>
    </row>
    <row r="2723" spans="22:22" ht="15" customHeight="1" x14ac:dyDescent="0.25">
      <c r="V2723" t="str">
        <v/>
      </c>
    </row>
    <row r="2724" spans="22:22" ht="15" customHeight="1" x14ac:dyDescent="0.25">
      <c r="V2724" t="str">
        <v/>
      </c>
    </row>
    <row r="2725" spans="22:22" ht="15" customHeight="1" x14ac:dyDescent="0.25">
      <c r="V2725" t="str">
        <v/>
      </c>
    </row>
    <row r="2726" spans="22:22" ht="15" customHeight="1" x14ac:dyDescent="0.25">
      <c r="V2726" t="str">
        <v/>
      </c>
    </row>
    <row r="2727" spans="22:22" ht="15" customHeight="1" x14ac:dyDescent="0.25">
      <c r="V2727" t="str">
        <v/>
      </c>
    </row>
    <row r="2728" spans="22:22" ht="15" customHeight="1" x14ac:dyDescent="0.25">
      <c r="V2728" t="str">
        <v/>
      </c>
    </row>
    <row r="2729" spans="22:22" ht="15" customHeight="1" x14ac:dyDescent="0.25">
      <c r="V2729" t="str">
        <v/>
      </c>
    </row>
    <row r="2730" spans="22:22" ht="15" customHeight="1" x14ac:dyDescent="0.25">
      <c r="V2730" t="str">
        <v/>
      </c>
    </row>
    <row r="2731" spans="22:22" ht="15" customHeight="1" x14ac:dyDescent="0.25">
      <c r="V2731" t="str">
        <v/>
      </c>
    </row>
    <row r="2732" spans="22:22" ht="15" customHeight="1" x14ac:dyDescent="0.25">
      <c r="V2732" t="str">
        <v/>
      </c>
    </row>
    <row r="2733" spans="22:22" ht="15" customHeight="1" x14ac:dyDescent="0.25">
      <c r="V2733" t="str">
        <v/>
      </c>
    </row>
    <row r="2734" spans="22:22" ht="15" customHeight="1" x14ac:dyDescent="0.25">
      <c r="V2734" t="str">
        <v/>
      </c>
    </row>
    <row r="2735" spans="22:22" ht="15" customHeight="1" x14ac:dyDescent="0.25">
      <c r="V2735" t="str">
        <v/>
      </c>
    </row>
    <row r="2736" spans="22:22" ht="15" customHeight="1" x14ac:dyDescent="0.25">
      <c r="V2736" t="str">
        <v/>
      </c>
    </row>
    <row r="2737" spans="22:22" ht="15" customHeight="1" x14ac:dyDescent="0.25">
      <c r="V2737" t="str">
        <v/>
      </c>
    </row>
    <row r="2738" spans="22:22" ht="15" customHeight="1" x14ac:dyDescent="0.25">
      <c r="V2738" t="str">
        <v/>
      </c>
    </row>
    <row r="2739" spans="22:22" ht="15" customHeight="1" x14ac:dyDescent="0.25">
      <c r="V2739" t="str">
        <v/>
      </c>
    </row>
    <row r="2740" spans="22:22" ht="15" customHeight="1" x14ac:dyDescent="0.25">
      <c r="V2740" t="str">
        <v/>
      </c>
    </row>
    <row r="2741" spans="22:22" ht="15" customHeight="1" x14ac:dyDescent="0.25">
      <c r="V2741" t="str">
        <v/>
      </c>
    </row>
    <row r="2742" spans="22:22" ht="15" customHeight="1" x14ac:dyDescent="0.25">
      <c r="V2742" t="str">
        <v/>
      </c>
    </row>
    <row r="2743" spans="22:22" ht="15" customHeight="1" x14ac:dyDescent="0.25">
      <c r="V2743" t="str">
        <v/>
      </c>
    </row>
    <row r="2744" spans="22:22" ht="15" customHeight="1" x14ac:dyDescent="0.25">
      <c r="V2744" t="str">
        <v/>
      </c>
    </row>
    <row r="2745" spans="22:22" ht="15" customHeight="1" x14ac:dyDescent="0.25">
      <c r="V2745" t="str">
        <v/>
      </c>
    </row>
    <row r="2746" spans="22:22" ht="15" customHeight="1" x14ac:dyDescent="0.25">
      <c r="V2746" t="str">
        <v/>
      </c>
    </row>
    <row r="2747" spans="22:22" ht="15" customHeight="1" x14ac:dyDescent="0.25">
      <c r="V2747" t="str">
        <v/>
      </c>
    </row>
    <row r="2748" spans="22:22" ht="15" customHeight="1" x14ac:dyDescent="0.25">
      <c r="V2748" t="str">
        <v/>
      </c>
    </row>
    <row r="2749" spans="22:22" ht="15" customHeight="1" x14ac:dyDescent="0.25">
      <c r="V2749" t="str">
        <v/>
      </c>
    </row>
    <row r="2750" spans="22:22" ht="15" customHeight="1" x14ac:dyDescent="0.25">
      <c r="V2750" t="str">
        <v/>
      </c>
    </row>
    <row r="2751" spans="22:22" ht="15" customHeight="1" x14ac:dyDescent="0.25">
      <c r="V2751" t="str">
        <v/>
      </c>
    </row>
    <row r="2752" spans="22:22" ht="15" customHeight="1" x14ac:dyDescent="0.25">
      <c r="V2752" t="str">
        <v/>
      </c>
    </row>
    <row r="2753" spans="22:22" ht="15" customHeight="1" x14ac:dyDescent="0.25">
      <c r="V2753" t="str">
        <v/>
      </c>
    </row>
    <row r="2754" spans="22:22" ht="15" customHeight="1" x14ac:dyDescent="0.25">
      <c r="V2754" t="str">
        <v/>
      </c>
    </row>
    <row r="2755" spans="22:22" ht="15" customHeight="1" x14ac:dyDescent="0.25">
      <c r="V2755" t="str">
        <v/>
      </c>
    </row>
    <row r="2756" spans="22:22" ht="15" customHeight="1" x14ac:dyDescent="0.25">
      <c r="V2756" t="str">
        <v/>
      </c>
    </row>
    <row r="2757" spans="22:22" ht="15" customHeight="1" x14ac:dyDescent="0.25">
      <c r="V2757" t="str">
        <v/>
      </c>
    </row>
    <row r="2758" spans="22:22" ht="15" customHeight="1" x14ac:dyDescent="0.25">
      <c r="V2758" t="str">
        <v/>
      </c>
    </row>
    <row r="2759" spans="22:22" ht="15" customHeight="1" x14ac:dyDescent="0.25">
      <c r="V2759" t="str">
        <v/>
      </c>
    </row>
    <row r="2760" spans="22:22" ht="15" customHeight="1" x14ac:dyDescent="0.25">
      <c r="V2760" t="str">
        <v/>
      </c>
    </row>
    <row r="2761" spans="22:22" ht="15" customHeight="1" x14ac:dyDescent="0.25">
      <c r="V2761" t="str">
        <v/>
      </c>
    </row>
    <row r="2762" spans="22:22" ht="15" customHeight="1" x14ac:dyDescent="0.25">
      <c r="V2762" t="str">
        <v/>
      </c>
    </row>
    <row r="2763" spans="22:22" ht="15" customHeight="1" x14ac:dyDescent="0.25">
      <c r="V2763" t="str">
        <v/>
      </c>
    </row>
    <row r="2764" spans="22:22" ht="15" customHeight="1" x14ac:dyDescent="0.25">
      <c r="V2764" t="str">
        <v/>
      </c>
    </row>
    <row r="2765" spans="22:22" ht="15" customHeight="1" x14ac:dyDescent="0.25">
      <c r="V2765" t="str">
        <v/>
      </c>
    </row>
    <row r="2766" spans="22:22" ht="15" customHeight="1" x14ac:dyDescent="0.25">
      <c r="V2766" t="str">
        <v/>
      </c>
    </row>
    <row r="2767" spans="22:22" ht="15" customHeight="1" x14ac:dyDescent="0.25">
      <c r="V2767" t="str">
        <v/>
      </c>
    </row>
    <row r="2768" spans="22:22" ht="15" customHeight="1" x14ac:dyDescent="0.25">
      <c r="V2768" t="str">
        <v/>
      </c>
    </row>
    <row r="2769" spans="22:22" ht="15" customHeight="1" x14ac:dyDescent="0.25">
      <c r="V2769" t="str">
        <v/>
      </c>
    </row>
    <row r="2770" spans="22:22" ht="15" customHeight="1" x14ac:dyDescent="0.25">
      <c r="V2770" t="str">
        <v/>
      </c>
    </row>
    <row r="2771" spans="22:22" ht="15" customHeight="1" x14ac:dyDescent="0.25">
      <c r="V2771" t="str">
        <v/>
      </c>
    </row>
    <row r="2772" spans="22:22" ht="15" customHeight="1" x14ac:dyDescent="0.25">
      <c r="V2772" t="str">
        <v/>
      </c>
    </row>
    <row r="2773" spans="22:22" ht="15" customHeight="1" x14ac:dyDescent="0.25">
      <c r="V2773" t="str">
        <v/>
      </c>
    </row>
    <row r="2774" spans="22:22" ht="15" customHeight="1" x14ac:dyDescent="0.25">
      <c r="V2774" t="str">
        <v/>
      </c>
    </row>
    <row r="2775" spans="22:22" ht="15" customHeight="1" x14ac:dyDescent="0.25">
      <c r="V2775" t="str">
        <v/>
      </c>
    </row>
    <row r="2776" spans="22:22" ht="15" customHeight="1" x14ac:dyDescent="0.25">
      <c r="V2776" t="str">
        <v/>
      </c>
    </row>
    <row r="2777" spans="22:22" ht="15" customHeight="1" x14ac:dyDescent="0.25">
      <c r="V2777" t="str">
        <v/>
      </c>
    </row>
    <row r="2778" spans="22:22" ht="15" customHeight="1" x14ac:dyDescent="0.25">
      <c r="V2778" t="str">
        <v/>
      </c>
    </row>
    <row r="2779" spans="22:22" ht="15" customHeight="1" x14ac:dyDescent="0.25">
      <c r="V2779" t="str">
        <v/>
      </c>
    </row>
    <row r="2780" spans="22:22" ht="15" customHeight="1" x14ac:dyDescent="0.25">
      <c r="V2780" t="str">
        <v/>
      </c>
    </row>
    <row r="2781" spans="22:22" ht="15" customHeight="1" x14ac:dyDescent="0.25">
      <c r="V2781" t="str">
        <v/>
      </c>
    </row>
    <row r="2782" spans="22:22" ht="15" customHeight="1" x14ac:dyDescent="0.25">
      <c r="V2782" t="str">
        <v/>
      </c>
    </row>
    <row r="2783" spans="22:22" ht="15" customHeight="1" x14ac:dyDescent="0.25">
      <c r="V2783" t="str">
        <v/>
      </c>
    </row>
    <row r="2784" spans="22:22" ht="15" customHeight="1" x14ac:dyDescent="0.25">
      <c r="V2784" t="str">
        <v/>
      </c>
    </row>
    <row r="2785" spans="22:22" ht="15" customHeight="1" x14ac:dyDescent="0.25">
      <c r="V2785" t="str">
        <v/>
      </c>
    </row>
    <row r="2786" spans="22:22" ht="15" customHeight="1" x14ac:dyDescent="0.25">
      <c r="V2786" t="str">
        <v/>
      </c>
    </row>
    <row r="2787" spans="22:22" ht="15" customHeight="1" x14ac:dyDescent="0.25">
      <c r="V2787" t="str">
        <v/>
      </c>
    </row>
    <row r="2788" spans="22:22" ht="15" customHeight="1" x14ac:dyDescent="0.25">
      <c r="V2788" t="str">
        <v/>
      </c>
    </row>
    <row r="2789" spans="22:22" ht="15" customHeight="1" x14ac:dyDescent="0.25">
      <c r="V2789" t="str">
        <v/>
      </c>
    </row>
    <row r="2790" spans="22:22" ht="15" customHeight="1" x14ac:dyDescent="0.25">
      <c r="V2790" t="str">
        <v/>
      </c>
    </row>
    <row r="2791" spans="22:22" ht="15" customHeight="1" x14ac:dyDescent="0.25">
      <c r="V2791" t="str">
        <v/>
      </c>
    </row>
    <row r="2792" spans="22:22" ht="15" customHeight="1" x14ac:dyDescent="0.25">
      <c r="V2792" t="str">
        <v/>
      </c>
    </row>
    <row r="2793" spans="22:22" ht="15" customHeight="1" x14ac:dyDescent="0.25">
      <c r="V2793" t="str">
        <v/>
      </c>
    </row>
    <row r="2794" spans="22:22" ht="15" customHeight="1" x14ac:dyDescent="0.25">
      <c r="V2794" t="str">
        <v/>
      </c>
    </row>
    <row r="2795" spans="22:22" ht="15" customHeight="1" x14ac:dyDescent="0.25">
      <c r="V2795" t="str">
        <v/>
      </c>
    </row>
    <row r="2796" spans="22:22" ht="15" customHeight="1" x14ac:dyDescent="0.25">
      <c r="V2796" t="str">
        <v/>
      </c>
    </row>
    <row r="2797" spans="22:22" ht="15" customHeight="1" x14ac:dyDescent="0.25">
      <c r="V2797" t="str">
        <v/>
      </c>
    </row>
    <row r="2798" spans="22:22" ht="15" customHeight="1" x14ac:dyDescent="0.25">
      <c r="V2798" t="str">
        <v/>
      </c>
    </row>
    <row r="2799" spans="22:22" ht="15" customHeight="1" x14ac:dyDescent="0.25">
      <c r="V2799" t="str">
        <v/>
      </c>
    </row>
    <row r="2800" spans="22:22" ht="15" customHeight="1" x14ac:dyDescent="0.25">
      <c r="V2800" t="str">
        <v/>
      </c>
    </row>
    <row r="2801" spans="22:22" ht="15" customHeight="1" x14ac:dyDescent="0.25">
      <c r="V2801" t="str">
        <v/>
      </c>
    </row>
    <row r="2802" spans="22:22" ht="15" customHeight="1" x14ac:dyDescent="0.25">
      <c r="V2802" t="str">
        <v/>
      </c>
    </row>
    <row r="2803" spans="22:22" ht="15" customHeight="1" x14ac:dyDescent="0.25">
      <c r="V2803" t="str">
        <v/>
      </c>
    </row>
    <row r="2804" spans="22:22" ht="15" customHeight="1" x14ac:dyDescent="0.25">
      <c r="V2804" t="str">
        <v/>
      </c>
    </row>
    <row r="2805" spans="22:22" ht="15" customHeight="1" x14ac:dyDescent="0.25">
      <c r="V2805" t="str">
        <v/>
      </c>
    </row>
    <row r="2806" spans="22:22" ht="15" customHeight="1" x14ac:dyDescent="0.25">
      <c r="V2806" t="str">
        <v/>
      </c>
    </row>
    <row r="2807" spans="22:22" ht="15" customHeight="1" x14ac:dyDescent="0.25">
      <c r="V2807" t="str">
        <v/>
      </c>
    </row>
    <row r="2808" spans="22:22" ht="15" customHeight="1" x14ac:dyDescent="0.25">
      <c r="V2808" t="str">
        <v/>
      </c>
    </row>
    <row r="2809" spans="22:22" ht="15" customHeight="1" x14ac:dyDescent="0.25">
      <c r="V2809" t="str">
        <v/>
      </c>
    </row>
    <row r="2810" spans="22:22" ht="15" customHeight="1" x14ac:dyDescent="0.25">
      <c r="V2810" t="str">
        <v/>
      </c>
    </row>
    <row r="2811" spans="22:22" ht="15" customHeight="1" x14ac:dyDescent="0.25">
      <c r="V2811" t="str">
        <v/>
      </c>
    </row>
    <row r="2812" spans="22:22" ht="15" customHeight="1" x14ac:dyDescent="0.25">
      <c r="V2812" t="str">
        <v/>
      </c>
    </row>
    <row r="2813" spans="22:22" ht="15" customHeight="1" x14ac:dyDescent="0.25">
      <c r="V2813" t="str">
        <v/>
      </c>
    </row>
    <row r="2814" spans="22:22" ht="15" customHeight="1" x14ac:dyDescent="0.25">
      <c r="V2814" t="str">
        <v/>
      </c>
    </row>
    <row r="2815" spans="22:22" ht="15" customHeight="1" x14ac:dyDescent="0.25">
      <c r="V2815" t="str">
        <v/>
      </c>
    </row>
    <row r="2816" spans="22:22" ht="15" customHeight="1" x14ac:dyDescent="0.25">
      <c r="V2816" t="str">
        <v/>
      </c>
    </row>
    <row r="2817" spans="22:22" ht="15" customHeight="1" x14ac:dyDescent="0.25">
      <c r="V2817" t="str">
        <v/>
      </c>
    </row>
    <row r="2818" spans="22:22" ht="15" customHeight="1" x14ac:dyDescent="0.25">
      <c r="V2818" t="str">
        <v/>
      </c>
    </row>
    <row r="2819" spans="22:22" ht="15" customHeight="1" x14ac:dyDescent="0.25">
      <c r="V2819" t="str">
        <v/>
      </c>
    </row>
    <row r="2820" spans="22:22" ht="15" customHeight="1" x14ac:dyDescent="0.25">
      <c r="V2820" t="str">
        <v/>
      </c>
    </row>
    <row r="2821" spans="22:22" ht="15" customHeight="1" x14ac:dyDescent="0.25">
      <c r="V2821" t="str">
        <v/>
      </c>
    </row>
    <row r="2822" spans="22:22" ht="15" customHeight="1" x14ac:dyDescent="0.25">
      <c r="V2822" t="str">
        <v/>
      </c>
    </row>
    <row r="2823" spans="22:22" ht="15" customHeight="1" x14ac:dyDescent="0.25">
      <c r="V2823" t="str">
        <v/>
      </c>
    </row>
    <row r="2824" spans="22:22" ht="15" customHeight="1" x14ac:dyDescent="0.25">
      <c r="V2824" t="str">
        <v/>
      </c>
    </row>
    <row r="2825" spans="22:22" ht="15" customHeight="1" x14ac:dyDescent="0.25">
      <c r="V2825" t="str">
        <v/>
      </c>
    </row>
    <row r="2826" spans="22:22" ht="15" customHeight="1" x14ac:dyDescent="0.25">
      <c r="V2826" t="str">
        <v/>
      </c>
    </row>
    <row r="2827" spans="22:22" ht="15" customHeight="1" x14ac:dyDescent="0.25">
      <c r="V2827" t="str">
        <v/>
      </c>
    </row>
    <row r="2828" spans="22:22" ht="15" customHeight="1" x14ac:dyDescent="0.25">
      <c r="V2828" t="str">
        <v/>
      </c>
    </row>
    <row r="2829" spans="22:22" ht="15" customHeight="1" x14ac:dyDescent="0.25">
      <c r="V2829" t="str">
        <v/>
      </c>
    </row>
    <row r="2830" spans="22:22" ht="15" customHeight="1" x14ac:dyDescent="0.25">
      <c r="V2830" t="str">
        <v/>
      </c>
    </row>
    <row r="2831" spans="22:22" ht="15" customHeight="1" x14ac:dyDescent="0.25">
      <c r="V2831" t="str">
        <v/>
      </c>
    </row>
    <row r="2832" spans="22:22" ht="15" customHeight="1" x14ac:dyDescent="0.25">
      <c r="V2832" t="str">
        <v/>
      </c>
    </row>
    <row r="2833" spans="22:22" ht="15" customHeight="1" x14ac:dyDescent="0.25">
      <c r="V2833" t="str">
        <v/>
      </c>
    </row>
    <row r="2834" spans="22:22" ht="15" customHeight="1" x14ac:dyDescent="0.25">
      <c r="V2834" t="str">
        <v/>
      </c>
    </row>
    <row r="2835" spans="22:22" ht="15" customHeight="1" x14ac:dyDescent="0.25">
      <c r="V2835" t="str">
        <v/>
      </c>
    </row>
    <row r="2836" spans="22:22" ht="15" customHeight="1" x14ac:dyDescent="0.25">
      <c r="V2836" t="str">
        <v/>
      </c>
    </row>
    <row r="2837" spans="22:22" ht="15" customHeight="1" x14ac:dyDescent="0.25">
      <c r="V2837" t="str">
        <v/>
      </c>
    </row>
    <row r="2838" spans="22:22" ht="15" customHeight="1" x14ac:dyDescent="0.25">
      <c r="V2838" t="str">
        <v/>
      </c>
    </row>
    <row r="2839" spans="22:22" ht="15" customHeight="1" x14ac:dyDescent="0.25">
      <c r="V2839" t="str">
        <v/>
      </c>
    </row>
    <row r="2840" spans="22:22" ht="15" customHeight="1" x14ac:dyDescent="0.25">
      <c r="V2840" t="str">
        <v/>
      </c>
    </row>
    <row r="2841" spans="22:22" ht="15" customHeight="1" x14ac:dyDescent="0.25">
      <c r="V2841" t="str">
        <v/>
      </c>
    </row>
    <row r="2842" spans="22:22" ht="15" customHeight="1" x14ac:dyDescent="0.25">
      <c r="V2842" t="str">
        <v/>
      </c>
    </row>
    <row r="2843" spans="22:22" ht="15" customHeight="1" x14ac:dyDescent="0.25">
      <c r="V2843" t="str">
        <v/>
      </c>
    </row>
    <row r="2844" spans="22:22" ht="15" customHeight="1" x14ac:dyDescent="0.25">
      <c r="V2844" t="str">
        <v/>
      </c>
    </row>
    <row r="2845" spans="22:22" ht="15" customHeight="1" x14ac:dyDescent="0.25">
      <c r="V2845" t="str">
        <v/>
      </c>
    </row>
    <row r="2846" spans="22:22" ht="15" customHeight="1" x14ac:dyDescent="0.25">
      <c r="V2846" t="str">
        <v/>
      </c>
    </row>
    <row r="2847" spans="22:22" ht="15" customHeight="1" x14ac:dyDescent="0.25">
      <c r="V2847" t="str">
        <v/>
      </c>
    </row>
    <row r="2848" spans="22:22" ht="15" customHeight="1" x14ac:dyDescent="0.25">
      <c r="V2848" t="str">
        <v/>
      </c>
    </row>
    <row r="2849" spans="22:22" ht="15" customHeight="1" x14ac:dyDescent="0.25">
      <c r="V2849" t="str">
        <v/>
      </c>
    </row>
    <row r="2850" spans="22:22" ht="15" customHeight="1" x14ac:dyDescent="0.25">
      <c r="V2850" t="str">
        <v/>
      </c>
    </row>
    <row r="2851" spans="22:22" ht="15" customHeight="1" x14ac:dyDescent="0.25">
      <c r="V2851" t="str">
        <v/>
      </c>
    </row>
    <row r="2852" spans="22:22" ht="15" customHeight="1" x14ac:dyDescent="0.25">
      <c r="V2852" t="str">
        <v/>
      </c>
    </row>
    <row r="2853" spans="22:22" ht="15" customHeight="1" x14ac:dyDescent="0.25">
      <c r="V2853" t="str">
        <v/>
      </c>
    </row>
    <row r="2854" spans="22:22" ht="15" customHeight="1" x14ac:dyDescent="0.25">
      <c r="V2854" t="str">
        <v/>
      </c>
    </row>
    <row r="2855" spans="22:22" ht="15" customHeight="1" x14ac:dyDescent="0.25">
      <c r="V2855" t="str">
        <v/>
      </c>
    </row>
    <row r="2856" spans="22:22" ht="15" customHeight="1" x14ac:dyDescent="0.25">
      <c r="V2856" t="str">
        <v/>
      </c>
    </row>
    <row r="2857" spans="22:22" ht="15" customHeight="1" x14ac:dyDescent="0.25">
      <c r="V2857" t="str">
        <v/>
      </c>
    </row>
    <row r="2858" spans="22:22" ht="15" customHeight="1" x14ac:dyDescent="0.25">
      <c r="V2858" t="str">
        <v/>
      </c>
    </row>
    <row r="2859" spans="22:22" ht="15" customHeight="1" x14ac:dyDescent="0.25">
      <c r="V2859" t="str">
        <v/>
      </c>
    </row>
    <row r="2860" spans="22:22" ht="15" customHeight="1" x14ac:dyDescent="0.25">
      <c r="V2860" t="str">
        <v/>
      </c>
    </row>
    <row r="2861" spans="22:22" ht="15" customHeight="1" x14ac:dyDescent="0.25">
      <c r="V2861" t="str">
        <v/>
      </c>
    </row>
    <row r="2862" spans="22:22" ht="15" customHeight="1" x14ac:dyDescent="0.25">
      <c r="V2862" t="str">
        <v/>
      </c>
    </row>
    <row r="2863" spans="22:22" ht="15" customHeight="1" x14ac:dyDescent="0.25">
      <c r="V2863" t="str">
        <v/>
      </c>
    </row>
    <row r="2864" spans="22:22" ht="15" customHeight="1" x14ac:dyDescent="0.25">
      <c r="V2864" t="str">
        <v/>
      </c>
    </row>
    <row r="2865" spans="22:22" ht="15" customHeight="1" x14ac:dyDescent="0.25">
      <c r="V2865" t="str">
        <v/>
      </c>
    </row>
    <row r="2866" spans="22:22" ht="15" customHeight="1" x14ac:dyDescent="0.25">
      <c r="V2866" t="str">
        <v/>
      </c>
    </row>
    <row r="2867" spans="22:22" ht="15" customHeight="1" x14ac:dyDescent="0.25">
      <c r="V2867" t="str">
        <v/>
      </c>
    </row>
    <row r="2868" spans="22:22" ht="15" customHeight="1" x14ac:dyDescent="0.25">
      <c r="V2868" t="str">
        <v/>
      </c>
    </row>
    <row r="2869" spans="22:22" ht="15" customHeight="1" x14ac:dyDescent="0.25">
      <c r="V2869" t="str">
        <v/>
      </c>
    </row>
    <row r="2870" spans="22:22" ht="15" customHeight="1" x14ac:dyDescent="0.25">
      <c r="V2870" t="str">
        <v/>
      </c>
    </row>
    <row r="2871" spans="22:22" ht="15" customHeight="1" x14ac:dyDescent="0.25">
      <c r="V2871" t="str">
        <v/>
      </c>
    </row>
    <row r="2872" spans="22:22" ht="15" customHeight="1" x14ac:dyDescent="0.25">
      <c r="V2872" t="str">
        <v/>
      </c>
    </row>
    <row r="2873" spans="22:22" ht="15" customHeight="1" x14ac:dyDescent="0.25">
      <c r="V2873" t="str">
        <v/>
      </c>
    </row>
    <row r="2874" spans="22:22" ht="15" customHeight="1" x14ac:dyDescent="0.25">
      <c r="V2874" t="str">
        <v/>
      </c>
    </row>
    <row r="2875" spans="22:22" ht="15" customHeight="1" x14ac:dyDescent="0.25">
      <c r="V2875" t="str">
        <v/>
      </c>
    </row>
    <row r="2876" spans="22:22" ht="15" customHeight="1" x14ac:dyDescent="0.25">
      <c r="V2876" t="str">
        <v/>
      </c>
    </row>
    <row r="2877" spans="22:22" ht="15" customHeight="1" x14ac:dyDescent="0.25">
      <c r="V2877" t="str">
        <v/>
      </c>
    </row>
    <row r="2878" spans="22:22" ht="15" customHeight="1" x14ac:dyDescent="0.25">
      <c r="V2878" t="str">
        <v/>
      </c>
    </row>
    <row r="2879" spans="22:22" ht="15" customHeight="1" x14ac:dyDescent="0.25">
      <c r="V2879" t="str">
        <v/>
      </c>
    </row>
    <row r="2880" spans="22:22" ht="15" customHeight="1" x14ac:dyDescent="0.25">
      <c r="V2880" t="str">
        <v/>
      </c>
    </row>
    <row r="2881" spans="22:22" ht="15" customHeight="1" x14ac:dyDescent="0.25">
      <c r="V2881" t="str">
        <v/>
      </c>
    </row>
    <row r="2882" spans="22:22" ht="15" customHeight="1" x14ac:dyDescent="0.25">
      <c r="V2882" t="str">
        <v/>
      </c>
    </row>
    <row r="2883" spans="22:22" ht="15" customHeight="1" x14ac:dyDescent="0.25">
      <c r="V2883" t="str">
        <v/>
      </c>
    </row>
    <row r="2884" spans="22:22" ht="15" customHeight="1" x14ac:dyDescent="0.25">
      <c r="V2884" t="str">
        <v/>
      </c>
    </row>
    <row r="2885" spans="22:22" ht="15" customHeight="1" x14ac:dyDescent="0.25">
      <c r="V2885" t="str">
        <v/>
      </c>
    </row>
    <row r="2886" spans="22:22" ht="15" customHeight="1" x14ac:dyDescent="0.25">
      <c r="V2886" t="str">
        <v/>
      </c>
    </row>
    <row r="2887" spans="22:22" ht="15" customHeight="1" x14ac:dyDescent="0.25">
      <c r="V2887" t="str">
        <v/>
      </c>
    </row>
    <row r="2888" spans="22:22" ht="15" customHeight="1" x14ac:dyDescent="0.25">
      <c r="V2888" t="str">
        <v/>
      </c>
    </row>
    <row r="2889" spans="22:22" ht="15" customHeight="1" x14ac:dyDescent="0.25">
      <c r="V2889" t="str">
        <v/>
      </c>
    </row>
    <row r="2890" spans="22:22" ht="15" customHeight="1" x14ac:dyDescent="0.25">
      <c r="V2890" t="str">
        <v/>
      </c>
    </row>
    <row r="2891" spans="22:22" ht="15" customHeight="1" x14ac:dyDescent="0.25">
      <c r="V2891" t="str">
        <v/>
      </c>
    </row>
    <row r="2892" spans="22:22" ht="15" customHeight="1" x14ac:dyDescent="0.25">
      <c r="V2892" t="str">
        <v/>
      </c>
    </row>
    <row r="2893" spans="22:22" ht="15" customHeight="1" x14ac:dyDescent="0.25">
      <c r="V2893" t="str">
        <v/>
      </c>
    </row>
    <row r="2894" spans="22:22" ht="15" customHeight="1" x14ac:dyDescent="0.25">
      <c r="V2894" t="str">
        <v/>
      </c>
    </row>
    <row r="2895" spans="22:22" ht="15" customHeight="1" x14ac:dyDescent="0.25">
      <c r="V2895" t="str">
        <v/>
      </c>
    </row>
    <row r="2896" spans="22:22" ht="15" customHeight="1" x14ac:dyDescent="0.25">
      <c r="V2896" t="str">
        <v/>
      </c>
    </row>
    <row r="2897" spans="22:22" ht="15" customHeight="1" x14ac:dyDescent="0.25">
      <c r="V2897" t="str">
        <v/>
      </c>
    </row>
    <row r="2898" spans="22:22" ht="15" customHeight="1" x14ac:dyDescent="0.25">
      <c r="V2898" t="str">
        <v/>
      </c>
    </row>
    <row r="2899" spans="22:22" ht="15" customHeight="1" x14ac:dyDescent="0.25">
      <c r="V2899" t="str">
        <v/>
      </c>
    </row>
    <row r="2900" spans="22:22" ht="15" customHeight="1" x14ac:dyDescent="0.25">
      <c r="V2900" t="str">
        <v/>
      </c>
    </row>
    <row r="2901" spans="22:22" ht="15" customHeight="1" x14ac:dyDescent="0.25">
      <c r="V2901" t="str">
        <v/>
      </c>
    </row>
    <row r="2902" spans="22:22" ht="15" customHeight="1" x14ac:dyDescent="0.25">
      <c r="V2902" t="str">
        <v/>
      </c>
    </row>
    <row r="2903" spans="22:22" ht="15" customHeight="1" x14ac:dyDescent="0.25">
      <c r="V2903" t="str">
        <v/>
      </c>
    </row>
    <row r="2904" spans="22:22" ht="15" customHeight="1" x14ac:dyDescent="0.25">
      <c r="V2904" t="str">
        <v/>
      </c>
    </row>
    <row r="2905" spans="22:22" ht="15" customHeight="1" x14ac:dyDescent="0.25">
      <c r="V2905" t="str">
        <v/>
      </c>
    </row>
    <row r="2906" spans="22:22" ht="15" customHeight="1" x14ac:dyDescent="0.25">
      <c r="V2906" t="str">
        <v/>
      </c>
    </row>
    <row r="2907" spans="22:22" ht="15" customHeight="1" x14ac:dyDescent="0.25">
      <c r="V2907" t="str">
        <v/>
      </c>
    </row>
    <row r="2908" spans="22:22" ht="15" customHeight="1" x14ac:dyDescent="0.25">
      <c r="V2908" t="str">
        <v/>
      </c>
    </row>
    <row r="2909" spans="22:22" ht="15" customHeight="1" x14ac:dyDescent="0.25">
      <c r="V2909" t="str">
        <v/>
      </c>
    </row>
    <row r="2910" spans="22:22" ht="15" customHeight="1" x14ac:dyDescent="0.25">
      <c r="V2910" t="str">
        <v/>
      </c>
    </row>
    <row r="2911" spans="22:22" ht="15" customHeight="1" x14ac:dyDescent="0.25">
      <c r="V2911" t="str">
        <v/>
      </c>
    </row>
    <row r="2912" spans="22:22" ht="15" customHeight="1" x14ac:dyDescent="0.25">
      <c r="V2912" t="str">
        <v/>
      </c>
    </row>
    <row r="2913" spans="22:22" ht="15" customHeight="1" x14ac:dyDescent="0.25">
      <c r="V2913" t="str">
        <v/>
      </c>
    </row>
    <row r="2914" spans="22:22" ht="15" customHeight="1" x14ac:dyDescent="0.25">
      <c r="V2914" t="str">
        <v/>
      </c>
    </row>
    <row r="2915" spans="22:22" ht="15" customHeight="1" x14ac:dyDescent="0.25">
      <c r="V2915" t="str">
        <v/>
      </c>
    </row>
    <row r="2916" spans="22:22" ht="15" customHeight="1" x14ac:dyDescent="0.25">
      <c r="V2916" t="str">
        <v/>
      </c>
    </row>
    <row r="2917" spans="22:22" ht="15" customHeight="1" x14ac:dyDescent="0.25">
      <c r="V2917" t="str">
        <v/>
      </c>
    </row>
    <row r="2918" spans="22:22" ht="15" customHeight="1" x14ac:dyDescent="0.25">
      <c r="V2918" t="str">
        <v/>
      </c>
    </row>
    <row r="2919" spans="22:22" ht="15" customHeight="1" x14ac:dyDescent="0.25">
      <c r="V2919" t="str">
        <v/>
      </c>
    </row>
    <row r="2920" spans="22:22" ht="15" customHeight="1" x14ac:dyDescent="0.25">
      <c r="V2920" t="str">
        <v/>
      </c>
    </row>
    <row r="2921" spans="22:22" ht="15" customHeight="1" x14ac:dyDescent="0.25">
      <c r="V2921" t="str">
        <v/>
      </c>
    </row>
    <row r="2922" spans="22:22" ht="15" customHeight="1" x14ac:dyDescent="0.25">
      <c r="V2922" t="str">
        <v/>
      </c>
    </row>
    <row r="2923" spans="22:22" ht="15" customHeight="1" x14ac:dyDescent="0.25">
      <c r="V2923" t="str">
        <v/>
      </c>
    </row>
    <row r="2924" spans="22:22" ht="15" customHeight="1" x14ac:dyDescent="0.25">
      <c r="V2924" t="str">
        <v/>
      </c>
    </row>
    <row r="2925" spans="22:22" ht="15" customHeight="1" x14ac:dyDescent="0.25">
      <c r="V2925" t="str">
        <v/>
      </c>
    </row>
    <row r="2926" spans="22:22" ht="15" customHeight="1" x14ac:dyDescent="0.25">
      <c r="V2926" t="str">
        <v/>
      </c>
    </row>
    <row r="2927" spans="22:22" ht="15" customHeight="1" x14ac:dyDescent="0.25">
      <c r="V2927" t="str">
        <v/>
      </c>
    </row>
    <row r="2928" spans="22:22" ht="15" customHeight="1" x14ac:dyDescent="0.25">
      <c r="V2928" t="str">
        <v/>
      </c>
    </row>
    <row r="2929" spans="22:22" ht="15" customHeight="1" x14ac:dyDescent="0.25">
      <c r="V2929" t="str">
        <v/>
      </c>
    </row>
    <row r="2930" spans="22:22" ht="15" customHeight="1" x14ac:dyDescent="0.25">
      <c r="V2930" t="str">
        <v/>
      </c>
    </row>
    <row r="2931" spans="22:22" ht="15" customHeight="1" x14ac:dyDescent="0.25">
      <c r="V2931" t="str">
        <v/>
      </c>
    </row>
    <row r="2932" spans="22:22" ht="15" customHeight="1" x14ac:dyDescent="0.25">
      <c r="V2932" t="str">
        <v/>
      </c>
    </row>
    <row r="2933" spans="22:22" ht="15" customHeight="1" x14ac:dyDescent="0.25">
      <c r="V2933" t="str">
        <v/>
      </c>
    </row>
    <row r="2934" spans="22:22" ht="15" customHeight="1" x14ac:dyDescent="0.25">
      <c r="V2934" t="str">
        <v/>
      </c>
    </row>
    <row r="2935" spans="22:22" ht="15" customHeight="1" x14ac:dyDescent="0.25">
      <c r="V2935" t="str">
        <v/>
      </c>
    </row>
    <row r="2936" spans="22:22" ht="15" customHeight="1" x14ac:dyDescent="0.25">
      <c r="V2936" t="str">
        <v/>
      </c>
    </row>
    <row r="2937" spans="22:22" ht="15" customHeight="1" x14ac:dyDescent="0.25">
      <c r="V2937" t="str">
        <v/>
      </c>
    </row>
    <row r="2938" spans="22:22" ht="15" customHeight="1" x14ac:dyDescent="0.25">
      <c r="V2938" t="str">
        <v/>
      </c>
    </row>
    <row r="2939" spans="22:22" ht="15" customHeight="1" x14ac:dyDescent="0.25">
      <c r="V2939" t="str">
        <v/>
      </c>
    </row>
    <row r="2940" spans="22:22" ht="15" customHeight="1" x14ac:dyDescent="0.25">
      <c r="V2940" t="str">
        <v/>
      </c>
    </row>
    <row r="2941" spans="22:22" ht="15" customHeight="1" x14ac:dyDescent="0.25">
      <c r="V2941" t="str">
        <v/>
      </c>
    </row>
    <row r="2942" spans="22:22" ht="15" customHeight="1" x14ac:dyDescent="0.25">
      <c r="V2942" t="str">
        <v/>
      </c>
    </row>
    <row r="2943" spans="22:22" ht="15" customHeight="1" x14ac:dyDescent="0.25">
      <c r="V2943" t="str">
        <v/>
      </c>
    </row>
    <row r="2944" spans="22:22" ht="15" customHeight="1" x14ac:dyDescent="0.25">
      <c r="V2944" t="str">
        <v/>
      </c>
    </row>
    <row r="2945" spans="22:22" ht="15" customHeight="1" x14ac:dyDescent="0.25">
      <c r="V2945" t="str">
        <v/>
      </c>
    </row>
    <row r="2946" spans="22:22" ht="15" customHeight="1" x14ac:dyDescent="0.25">
      <c r="V2946" t="str">
        <v/>
      </c>
    </row>
    <row r="2947" spans="22:22" ht="15" customHeight="1" x14ac:dyDescent="0.25">
      <c r="V2947" t="str">
        <v/>
      </c>
    </row>
    <row r="2948" spans="22:22" ht="15" customHeight="1" x14ac:dyDescent="0.25">
      <c r="V2948" t="str">
        <v/>
      </c>
    </row>
    <row r="2949" spans="22:22" ht="15" customHeight="1" x14ac:dyDescent="0.25">
      <c r="V2949" t="str">
        <v/>
      </c>
    </row>
    <row r="2950" spans="22:22" ht="15" customHeight="1" x14ac:dyDescent="0.25">
      <c r="V2950" t="str">
        <v/>
      </c>
    </row>
    <row r="2951" spans="22:22" ht="15" customHeight="1" x14ac:dyDescent="0.25">
      <c r="V2951" t="str">
        <v/>
      </c>
    </row>
    <row r="2952" spans="22:22" ht="15" customHeight="1" x14ac:dyDescent="0.25">
      <c r="V2952" t="str">
        <v/>
      </c>
    </row>
    <row r="2953" spans="22:22" ht="15" customHeight="1" x14ac:dyDescent="0.25">
      <c r="V2953" t="str">
        <v/>
      </c>
    </row>
    <row r="2954" spans="22:22" ht="15" customHeight="1" x14ac:dyDescent="0.25">
      <c r="V2954" t="str">
        <v/>
      </c>
    </row>
    <row r="2955" spans="22:22" ht="15" customHeight="1" x14ac:dyDescent="0.25">
      <c r="V2955" t="str">
        <v/>
      </c>
    </row>
    <row r="2956" spans="22:22" ht="15" customHeight="1" x14ac:dyDescent="0.25">
      <c r="V2956" t="str">
        <v/>
      </c>
    </row>
    <row r="2957" spans="22:22" ht="15" customHeight="1" x14ac:dyDescent="0.25">
      <c r="V2957" t="str">
        <v/>
      </c>
    </row>
    <row r="2958" spans="22:22" ht="15" customHeight="1" x14ac:dyDescent="0.25">
      <c r="V2958" t="str">
        <v/>
      </c>
    </row>
    <row r="2959" spans="22:22" ht="15" customHeight="1" x14ac:dyDescent="0.25">
      <c r="V2959" t="str">
        <v/>
      </c>
    </row>
    <row r="2960" spans="22:22" ht="15" customHeight="1" x14ac:dyDescent="0.25">
      <c r="V2960" t="str">
        <v/>
      </c>
    </row>
    <row r="2961" spans="22:22" ht="15" customHeight="1" x14ac:dyDescent="0.25">
      <c r="V2961" t="str">
        <v/>
      </c>
    </row>
    <row r="2962" spans="22:22" ht="15" customHeight="1" x14ac:dyDescent="0.25">
      <c r="V2962" t="str">
        <v/>
      </c>
    </row>
    <row r="2963" spans="22:22" ht="15" customHeight="1" x14ac:dyDescent="0.25">
      <c r="V2963" t="str">
        <v/>
      </c>
    </row>
    <row r="2964" spans="22:22" ht="15" customHeight="1" x14ac:dyDescent="0.25">
      <c r="V2964" t="str">
        <v/>
      </c>
    </row>
    <row r="2965" spans="22:22" ht="15" customHeight="1" x14ac:dyDescent="0.25">
      <c r="V2965" t="str">
        <v/>
      </c>
    </row>
    <row r="2966" spans="22:22" ht="15" customHeight="1" x14ac:dyDescent="0.25">
      <c r="V2966" t="str">
        <v/>
      </c>
    </row>
    <row r="2967" spans="22:22" ht="15" customHeight="1" x14ac:dyDescent="0.25">
      <c r="V2967" t="str">
        <v/>
      </c>
    </row>
    <row r="2968" spans="22:22" ht="15" customHeight="1" x14ac:dyDescent="0.25">
      <c r="V2968" t="str">
        <v/>
      </c>
    </row>
    <row r="2969" spans="22:22" ht="15" customHeight="1" x14ac:dyDescent="0.25">
      <c r="V2969" t="str">
        <v/>
      </c>
    </row>
    <row r="2970" spans="22:22" ht="15" customHeight="1" x14ac:dyDescent="0.25">
      <c r="V2970" t="str">
        <v/>
      </c>
    </row>
    <row r="2971" spans="22:22" ht="15" customHeight="1" x14ac:dyDescent="0.25">
      <c r="V2971" t="str">
        <v/>
      </c>
    </row>
    <row r="2972" spans="22:22" ht="15" customHeight="1" x14ac:dyDescent="0.25">
      <c r="V2972" t="str">
        <v/>
      </c>
    </row>
    <row r="2973" spans="22:22" ht="15" customHeight="1" x14ac:dyDescent="0.25">
      <c r="V2973" t="str">
        <v/>
      </c>
    </row>
    <row r="2974" spans="22:22" ht="15" customHeight="1" x14ac:dyDescent="0.25">
      <c r="V2974" t="str">
        <v/>
      </c>
    </row>
    <row r="2975" spans="22:22" ht="15" customHeight="1" x14ac:dyDescent="0.25">
      <c r="V2975" t="str">
        <v/>
      </c>
    </row>
    <row r="2976" spans="22:22" ht="15" customHeight="1" x14ac:dyDescent="0.25">
      <c r="V2976" t="str">
        <v/>
      </c>
    </row>
    <row r="2977" spans="22:22" ht="15" customHeight="1" x14ac:dyDescent="0.25">
      <c r="V2977" t="str">
        <v/>
      </c>
    </row>
    <row r="2978" spans="22:22" ht="15" customHeight="1" x14ac:dyDescent="0.25">
      <c r="V2978" t="str">
        <v/>
      </c>
    </row>
    <row r="2979" spans="22:22" ht="15" customHeight="1" x14ac:dyDescent="0.25">
      <c r="V2979" t="str">
        <v/>
      </c>
    </row>
    <row r="2980" spans="22:22" ht="15" customHeight="1" x14ac:dyDescent="0.25">
      <c r="V2980" t="str">
        <v/>
      </c>
    </row>
    <row r="2981" spans="22:22" ht="15" customHeight="1" x14ac:dyDescent="0.25">
      <c r="V2981" t="str">
        <v/>
      </c>
    </row>
    <row r="2982" spans="22:22" ht="15" customHeight="1" x14ac:dyDescent="0.25">
      <c r="V2982" t="str">
        <v/>
      </c>
    </row>
    <row r="2983" spans="22:22" ht="15" customHeight="1" x14ac:dyDescent="0.25">
      <c r="V2983" t="str">
        <v/>
      </c>
    </row>
    <row r="2984" spans="22:22" ht="15" customHeight="1" x14ac:dyDescent="0.25">
      <c r="V2984" t="str">
        <v/>
      </c>
    </row>
    <row r="2985" spans="22:22" ht="15" customHeight="1" x14ac:dyDescent="0.25">
      <c r="V2985" t="str">
        <v/>
      </c>
    </row>
    <row r="2986" spans="22:22" ht="15" customHeight="1" x14ac:dyDescent="0.25">
      <c r="V2986" t="str">
        <v/>
      </c>
    </row>
    <row r="2987" spans="22:22" ht="15" customHeight="1" x14ac:dyDescent="0.25">
      <c r="V2987" t="str">
        <v/>
      </c>
    </row>
    <row r="2988" spans="22:22" ht="15" customHeight="1" x14ac:dyDescent="0.25">
      <c r="V2988" t="str">
        <v/>
      </c>
    </row>
    <row r="2989" spans="22:22" ht="15" customHeight="1" x14ac:dyDescent="0.25">
      <c r="V2989" t="str">
        <v/>
      </c>
    </row>
    <row r="2990" spans="22:22" ht="15" customHeight="1" x14ac:dyDescent="0.25">
      <c r="V2990" t="str">
        <v/>
      </c>
    </row>
    <row r="2991" spans="22:22" ht="15" customHeight="1" x14ac:dyDescent="0.25">
      <c r="V2991" t="str">
        <v/>
      </c>
    </row>
    <row r="2992" spans="22:22" ht="15" customHeight="1" x14ac:dyDescent="0.25">
      <c r="V2992" t="str">
        <v/>
      </c>
    </row>
    <row r="2993" spans="22:22" ht="15" customHeight="1" x14ac:dyDescent="0.25">
      <c r="V2993" t="str">
        <v/>
      </c>
    </row>
    <row r="2994" spans="22:22" ht="15" customHeight="1" x14ac:dyDescent="0.25">
      <c r="V2994" t="str">
        <v/>
      </c>
    </row>
    <row r="2995" spans="22:22" ht="15" customHeight="1" x14ac:dyDescent="0.25">
      <c r="V2995" t="str">
        <v/>
      </c>
    </row>
    <row r="2996" spans="22:22" ht="15" customHeight="1" x14ac:dyDescent="0.25">
      <c r="V2996" t="str">
        <v/>
      </c>
    </row>
    <row r="2997" spans="22:22" ht="15" customHeight="1" x14ac:dyDescent="0.25">
      <c r="V2997" t="str">
        <v/>
      </c>
    </row>
    <row r="2998" spans="22:22" ht="15" customHeight="1" x14ac:dyDescent="0.25">
      <c r="V2998" t="str">
        <v/>
      </c>
    </row>
    <row r="2999" spans="22:22" ht="15" customHeight="1" x14ac:dyDescent="0.25">
      <c r="V2999" t="str">
        <v/>
      </c>
    </row>
    <row r="3000" spans="22:22" ht="15" customHeight="1" x14ac:dyDescent="0.25">
      <c r="V3000" t="str">
        <v/>
      </c>
    </row>
    <row r="3001" spans="22:22" ht="15" customHeight="1" x14ac:dyDescent="0.25">
      <c r="V3001" t="str">
        <v/>
      </c>
    </row>
    <row r="3002" spans="22:22" ht="15" customHeight="1" x14ac:dyDescent="0.25">
      <c r="V3002" t="str">
        <v/>
      </c>
    </row>
    <row r="3003" spans="22:22" ht="15" customHeight="1" x14ac:dyDescent="0.25">
      <c r="V3003" t="str">
        <v/>
      </c>
    </row>
    <row r="3004" spans="22:22" ht="15" customHeight="1" x14ac:dyDescent="0.25">
      <c r="V3004" t="str">
        <v/>
      </c>
    </row>
    <row r="3005" spans="22:22" ht="15" customHeight="1" x14ac:dyDescent="0.25">
      <c r="V3005" t="str">
        <v/>
      </c>
    </row>
    <row r="3006" spans="22:22" ht="15" customHeight="1" x14ac:dyDescent="0.25">
      <c r="V3006" t="str">
        <v/>
      </c>
    </row>
    <row r="3007" spans="22:22" ht="15" customHeight="1" x14ac:dyDescent="0.25">
      <c r="V3007" t="str">
        <v/>
      </c>
    </row>
    <row r="3008" spans="22:22" ht="15" customHeight="1" x14ac:dyDescent="0.25">
      <c r="V3008" t="str">
        <v/>
      </c>
    </row>
    <row r="3009" spans="22:22" ht="15" customHeight="1" x14ac:dyDescent="0.25">
      <c r="V3009" t="str">
        <v/>
      </c>
    </row>
    <row r="3010" spans="22:22" ht="15" customHeight="1" x14ac:dyDescent="0.25">
      <c r="V3010" t="str">
        <v/>
      </c>
    </row>
    <row r="3011" spans="22:22" ht="15" customHeight="1" x14ac:dyDescent="0.25">
      <c r="V3011" t="str">
        <v/>
      </c>
    </row>
    <row r="3012" spans="22:22" ht="15" customHeight="1" x14ac:dyDescent="0.25">
      <c r="V3012" t="str">
        <v/>
      </c>
    </row>
    <row r="3013" spans="22:22" ht="15" customHeight="1" x14ac:dyDescent="0.25">
      <c r="V3013" t="str">
        <v/>
      </c>
    </row>
    <row r="3014" spans="22:22" ht="15" customHeight="1" x14ac:dyDescent="0.25">
      <c r="V3014" t="str">
        <v/>
      </c>
    </row>
    <row r="3015" spans="22:22" ht="15" customHeight="1" x14ac:dyDescent="0.25">
      <c r="V3015" t="str">
        <v/>
      </c>
    </row>
    <row r="3016" spans="22:22" ht="15" customHeight="1" x14ac:dyDescent="0.25">
      <c r="V3016" t="str">
        <v/>
      </c>
    </row>
    <row r="3017" spans="22:22" ht="15" customHeight="1" x14ac:dyDescent="0.25">
      <c r="V3017" t="str">
        <v/>
      </c>
    </row>
    <row r="3018" spans="22:22" ht="15" customHeight="1" x14ac:dyDescent="0.25">
      <c r="V3018" t="str">
        <v/>
      </c>
    </row>
    <row r="3019" spans="22:22" ht="15" customHeight="1" x14ac:dyDescent="0.25">
      <c r="V3019" t="str">
        <v/>
      </c>
    </row>
    <row r="3020" spans="22:22" ht="15" customHeight="1" x14ac:dyDescent="0.25">
      <c r="V3020" t="str">
        <v/>
      </c>
    </row>
    <row r="3021" spans="22:22" ht="15" customHeight="1" x14ac:dyDescent="0.25">
      <c r="V3021" t="str">
        <v/>
      </c>
    </row>
    <row r="3022" spans="22:22" ht="15" customHeight="1" x14ac:dyDescent="0.25">
      <c r="V3022" t="str">
        <v/>
      </c>
    </row>
    <row r="3023" spans="22:22" ht="15" customHeight="1" x14ac:dyDescent="0.25">
      <c r="V3023" t="str">
        <v/>
      </c>
    </row>
    <row r="3024" spans="22:22" ht="15" customHeight="1" x14ac:dyDescent="0.25">
      <c r="V3024" t="str">
        <v/>
      </c>
    </row>
    <row r="3025" spans="22:22" ht="15" customHeight="1" x14ac:dyDescent="0.25">
      <c r="V3025" t="str">
        <v/>
      </c>
    </row>
    <row r="3026" spans="22:22" ht="15" customHeight="1" x14ac:dyDescent="0.25">
      <c r="V3026" t="str">
        <v/>
      </c>
    </row>
    <row r="3027" spans="22:22" ht="15" customHeight="1" x14ac:dyDescent="0.25">
      <c r="V3027" t="str">
        <v/>
      </c>
    </row>
    <row r="3028" spans="22:22" ht="15" customHeight="1" x14ac:dyDescent="0.25">
      <c r="V3028" t="str">
        <v/>
      </c>
    </row>
    <row r="3029" spans="22:22" ht="15" customHeight="1" x14ac:dyDescent="0.25">
      <c r="V3029" t="str">
        <v/>
      </c>
    </row>
    <row r="3030" spans="22:22" ht="15" customHeight="1" x14ac:dyDescent="0.25">
      <c r="V3030" t="str">
        <v/>
      </c>
    </row>
    <row r="3031" spans="22:22" ht="15" customHeight="1" x14ac:dyDescent="0.25">
      <c r="V3031" t="str">
        <v/>
      </c>
    </row>
    <row r="3032" spans="22:22" ht="15" customHeight="1" x14ac:dyDescent="0.25">
      <c r="V3032" t="str">
        <v/>
      </c>
    </row>
    <row r="3033" spans="22:22" ht="15" customHeight="1" x14ac:dyDescent="0.25">
      <c r="V3033" t="str">
        <v/>
      </c>
    </row>
    <row r="3034" spans="22:22" ht="15" customHeight="1" x14ac:dyDescent="0.25">
      <c r="V3034" t="str">
        <v/>
      </c>
    </row>
    <row r="3035" spans="22:22" ht="15" customHeight="1" x14ac:dyDescent="0.25">
      <c r="V3035" t="str">
        <v/>
      </c>
    </row>
    <row r="3036" spans="22:22" ht="15" customHeight="1" x14ac:dyDescent="0.25">
      <c r="V3036" t="str">
        <v/>
      </c>
    </row>
    <row r="3037" spans="22:22" ht="15" customHeight="1" x14ac:dyDescent="0.25">
      <c r="V3037" t="str">
        <v/>
      </c>
    </row>
    <row r="3038" spans="22:22" ht="15" customHeight="1" x14ac:dyDescent="0.25">
      <c r="V3038" t="str">
        <v/>
      </c>
    </row>
    <row r="3039" spans="22:22" ht="15" customHeight="1" x14ac:dyDescent="0.25">
      <c r="V3039" t="str">
        <v/>
      </c>
    </row>
    <row r="3040" spans="22:22" ht="15" customHeight="1" x14ac:dyDescent="0.25">
      <c r="V3040" t="str">
        <v/>
      </c>
    </row>
    <row r="3041" spans="22:22" ht="15" customHeight="1" x14ac:dyDescent="0.25">
      <c r="V3041" t="str">
        <v/>
      </c>
    </row>
    <row r="3042" spans="22:22" ht="15" customHeight="1" x14ac:dyDescent="0.25">
      <c r="V3042" t="str">
        <v/>
      </c>
    </row>
    <row r="3043" spans="22:22" ht="15" customHeight="1" x14ac:dyDescent="0.25">
      <c r="V3043" t="str">
        <v/>
      </c>
    </row>
    <row r="3044" spans="22:22" ht="15" customHeight="1" x14ac:dyDescent="0.25">
      <c r="V3044" t="str">
        <v/>
      </c>
    </row>
    <row r="3045" spans="22:22" ht="15" customHeight="1" x14ac:dyDescent="0.25">
      <c r="V3045" t="str">
        <v/>
      </c>
    </row>
    <row r="3046" spans="22:22" ht="15" customHeight="1" x14ac:dyDescent="0.25">
      <c r="V3046" t="str">
        <v/>
      </c>
    </row>
    <row r="3047" spans="22:22" ht="15" customHeight="1" x14ac:dyDescent="0.25">
      <c r="V3047" t="str">
        <v/>
      </c>
    </row>
    <row r="3048" spans="22:22" ht="15" customHeight="1" x14ac:dyDescent="0.25">
      <c r="V3048" t="str">
        <v/>
      </c>
    </row>
    <row r="3049" spans="22:22" ht="15" customHeight="1" x14ac:dyDescent="0.25">
      <c r="V3049" t="str">
        <v/>
      </c>
    </row>
    <row r="3050" spans="22:22" ht="15" customHeight="1" x14ac:dyDescent="0.25">
      <c r="V3050" t="str">
        <v/>
      </c>
    </row>
    <row r="3051" spans="22:22" ht="15" customHeight="1" x14ac:dyDescent="0.25">
      <c r="V3051" t="str">
        <v/>
      </c>
    </row>
    <row r="3052" spans="22:22" ht="15" customHeight="1" x14ac:dyDescent="0.25">
      <c r="V3052" t="str">
        <v/>
      </c>
    </row>
    <row r="3053" spans="22:22" ht="15" customHeight="1" x14ac:dyDescent="0.25">
      <c r="V3053" t="str">
        <v/>
      </c>
    </row>
    <row r="3054" spans="22:22" ht="15" customHeight="1" x14ac:dyDescent="0.25">
      <c r="V3054" t="str">
        <v/>
      </c>
    </row>
    <row r="3055" spans="22:22" ht="15" customHeight="1" x14ac:dyDescent="0.25">
      <c r="V3055" t="str">
        <v/>
      </c>
    </row>
    <row r="3056" spans="22:22" ht="15" customHeight="1" x14ac:dyDescent="0.25">
      <c r="V3056" t="str">
        <v/>
      </c>
    </row>
    <row r="3057" spans="22:22" ht="15" customHeight="1" x14ac:dyDescent="0.25">
      <c r="V3057" t="str">
        <v/>
      </c>
    </row>
    <row r="3058" spans="22:22" ht="15" customHeight="1" x14ac:dyDescent="0.25">
      <c r="V3058" t="str">
        <v/>
      </c>
    </row>
    <row r="3059" spans="22:22" ht="15" customHeight="1" x14ac:dyDescent="0.25">
      <c r="V3059" t="str">
        <v/>
      </c>
    </row>
    <row r="3060" spans="22:22" ht="15" customHeight="1" x14ac:dyDescent="0.25">
      <c r="V3060" t="str">
        <v/>
      </c>
    </row>
    <row r="3061" spans="22:22" ht="15" customHeight="1" x14ac:dyDescent="0.25">
      <c r="V3061" t="str">
        <v/>
      </c>
    </row>
    <row r="3062" spans="22:22" ht="15" customHeight="1" x14ac:dyDescent="0.25">
      <c r="V3062" t="str">
        <v/>
      </c>
    </row>
    <row r="3063" spans="22:22" ht="15" customHeight="1" x14ac:dyDescent="0.25">
      <c r="V3063" t="str">
        <v/>
      </c>
    </row>
    <row r="3064" spans="22:22" ht="15" customHeight="1" x14ac:dyDescent="0.25">
      <c r="V3064" t="str">
        <v/>
      </c>
    </row>
    <row r="3065" spans="22:22" ht="15" customHeight="1" x14ac:dyDescent="0.25">
      <c r="V3065" t="str">
        <v/>
      </c>
    </row>
    <row r="3066" spans="22:22" ht="15" customHeight="1" x14ac:dyDescent="0.25">
      <c r="V3066" t="str">
        <v/>
      </c>
    </row>
    <row r="3067" spans="22:22" ht="15" customHeight="1" x14ac:dyDescent="0.25">
      <c r="V3067" t="str">
        <v/>
      </c>
    </row>
    <row r="3068" spans="22:22" ht="15" customHeight="1" x14ac:dyDescent="0.25">
      <c r="V3068" t="str">
        <v/>
      </c>
    </row>
    <row r="3069" spans="22:22" ht="15" customHeight="1" x14ac:dyDescent="0.25">
      <c r="V3069" t="str">
        <v/>
      </c>
    </row>
    <row r="3070" spans="22:22" ht="15" customHeight="1" x14ac:dyDescent="0.25">
      <c r="V3070" t="str">
        <v/>
      </c>
    </row>
    <row r="3071" spans="22:22" ht="15" customHeight="1" x14ac:dyDescent="0.25">
      <c r="V3071" t="str">
        <v/>
      </c>
    </row>
    <row r="3072" spans="22:22" ht="15" customHeight="1" x14ac:dyDescent="0.25">
      <c r="V3072" t="str">
        <v/>
      </c>
    </row>
    <row r="3073" spans="22:22" ht="15" customHeight="1" x14ac:dyDescent="0.25">
      <c r="V3073" t="str">
        <v/>
      </c>
    </row>
    <row r="3074" spans="22:22" ht="15" customHeight="1" x14ac:dyDescent="0.25">
      <c r="V3074" t="str">
        <v/>
      </c>
    </row>
    <row r="3075" spans="22:22" ht="15" customHeight="1" x14ac:dyDescent="0.25">
      <c r="V3075" t="str">
        <v/>
      </c>
    </row>
    <row r="3076" spans="22:22" ht="15" customHeight="1" x14ac:dyDescent="0.25">
      <c r="V3076" t="str">
        <v/>
      </c>
    </row>
    <row r="3077" spans="22:22" ht="15" customHeight="1" x14ac:dyDescent="0.25">
      <c r="V3077" t="str">
        <v/>
      </c>
    </row>
    <row r="3078" spans="22:22" ht="15" customHeight="1" x14ac:dyDescent="0.25">
      <c r="V3078" t="str">
        <v/>
      </c>
    </row>
    <row r="3079" spans="22:22" ht="15" customHeight="1" x14ac:dyDescent="0.25">
      <c r="V3079" t="str">
        <v/>
      </c>
    </row>
    <row r="3080" spans="22:22" ht="15" customHeight="1" x14ac:dyDescent="0.25">
      <c r="V3080" t="str">
        <v/>
      </c>
    </row>
    <row r="3081" spans="22:22" ht="15" customHeight="1" x14ac:dyDescent="0.25">
      <c r="V3081" t="str">
        <v/>
      </c>
    </row>
    <row r="3082" spans="22:22" ht="15" customHeight="1" x14ac:dyDescent="0.25">
      <c r="V3082" t="str">
        <v/>
      </c>
    </row>
    <row r="3083" spans="22:22" ht="15" customHeight="1" x14ac:dyDescent="0.25">
      <c r="V3083" t="str">
        <v/>
      </c>
    </row>
    <row r="3084" spans="22:22" ht="15" customHeight="1" x14ac:dyDescent="0.25">
      <c r="V3084" t="str">
        <v/>
      </c>
    </row>
    <row r="3085" spans="22:22" ht="15" customHeight="1" x14ac:dyDescent="0.25">
      <c r="V3085" t="str">
        <v/>
      </c>
    </row>
    <row r="3086" spans="22:22" ht="15" customHeight="1" x14ac:dyDescent="0.25">
      <c r="V3086" t="str">
        <v/>
      </c>
    </row>
    <row r="3087" spans="22:22" ht="15" customHeight="1" x14ac:dyDescent="0.25">
      <c r="V3087" t="str">
        <v/>
      </c>
    </row>
    <row r="3088" spans="22:22" ht="15" customHeight="1" x14ac:dyDescent="0.25">
      <c r="V3088" t="str">
        <v/>
      </c>
    </row>
    <row r="3089" spans="22:22" ht="15" customHeight="1" x14ac:dyDescent="0.25">
      <c r="V3089" t="str">
        <v/>
      </c>
    </row>
    <row r="3090" spans="22:22" ht="15" customHeight="1" x14ac:dyDescent="0.25">
      <c r="V3090" t="str">
        <v/>
      </c>
    </row>
    <row r="3091" spans="22:22" ht="15" customHeight="1" x14ac:dyDescent="0.25">
      <c r="V3091" t="str">
        <v/>
      </c>
    </row>
    <row r="3092" spans="22:22" ht="15" customHeight="1" x14ac:dyDescent="0.25">
      <c r="V3092" t="str">
        <v/>
      </c>
    </row>
    <row r="3093" spans="22:22" ht="15" customHeight="1" x14ac:dyDescent="0.25">
      <c r="V3093" t="str">
        <v/>
      </c>
    </row>
    <row r="3094" spans="22:22" ht="15" customHeight="1" x14ac:dyDescent="0.25">
      <c r="V3094" t="str">
        <v/>
      </c>
    </row>
    <row r="3095" spans="22:22" ht="15" customHeight="1" x14ac:dyDescent="0.25">
      <c r="V3095" t="str">
        <v/>
      </c>
    </row>
    <row r="3096" spans="22:22" ht="15" customHeight="1" x14ac:dyDescent="0.25">
      <c r="V3096" t="str">
        <v/>
      </c>
    </row>
    <row r="3097" spans="22:22" ht="15" customHeight="1" x14ac:dyDescent="0.25">
      <c r="V3097" t="str">
        <v/>
      </c>
    </row>
    <row r="3098" spans="22:22" ht="15" customHeight="1" x14ac:dyDescent="0.25">
      <c r="V3098" t="str">
        <v/>
      </c>
    </row>
    <row r="3099" spans="22:22" ht="15" customHeight="1" x14ac:dyDescent="0.25">
      <c r="V3099" t="str">
        <v/>
      </c>
    </row>
    <row r="3100" spans="22:22" ht="15" customHeight="1" x14ac:dyDescent="0.25">
      <c r="V3100" t="str">
        <v/>
      </c>
    </row>
    <row r="3101" spans="22:22" ht="15" customHeight="1" x14ac:dyDescent="0.25">
      <c r="V3101" t="str">
        <v/>
      </c>
    </row>
    <row r="3102" spans="22:22" ht="15" customHeight="1" x14ac:dyDescent="0.25">
      <c r="V3102" t="str">
        <v/>
      </c>
    </row>
    <row r="3103" spans="22:22" ht="15" customHeight="1" x14ac:dyDescent="0.25">
      <c r="V3103" t="str">
        <v/>
      </c>
    </row>
    <row r="3104" spans="22:22" ht="15" customHeight="1" x14ac:dyDescent="0.25">
      <c r="V3104" t="str">
        <v/>
      </c>
    </row>
    <row r="3105" spans="22:22" ht="15" customHeight="1" x14ac:dyDescent="0.25">
      <c r="V3105" t="str">
        <v/>
      </c>
    </row>
    <row r="3106" spans="22:22" ht="15" customHeight="1" x14ac:dyDescent="0.25">
      <c r="V3106" t="str">
        <v/>
      </c>
    </row>
    <row r="3107" spans="22:22" ht="15" customHeight="1" x14ac:dyDescent="0.25">
      <c r="V3107" t="str">
        <v/>
      </c>
    </row>
    <row r="3108" spans="22:22" ht="15" customHeight="1" x14ac:dyDescent="0.25">
      <c r="V3108" t="str">
        <v/>
      </c>
    </row>
    <row r="3109" spans="22:22" ht="15" customHeight="1" x14ac:dyDescent="0.25">
      <c r="V3109" t="str">
        <v/>
      </c>
    </row>
    <row r="3110" spans="22:22" ht="15" customHeight="1" x14ac:dyDescent="0.25">
      <c r="V3110" t="str">
        <v/>
      </c>
    </row>
    <row r="3111" spans="22:22" ht="15" customHeight="1" x14ac:dyDescent="0.25">
      <c r="V3111" t="str">
        <v/>
      </c>
    </row>
    <row r="3112" spans="22:22" ht="15" customHeight="1" x14ac:dyDescent="0.25">
      <c r="V3112" t="str">
        <v/>
      </c>
    </row>
    <row r="3113" spans="22:22" ht="15" customHeight="1" x14ac:dyDescent="0.25">
      <c r="V3113" t="str">
        <v/>
      </c>
    </row>
    <row r="3114" spans="22:22" ht="15" customHeight="1" x14ac:dyDescent="0.25">
      <c r="V3114" t="str">
        <v/>
      </c>
    </row>
    <row r="3115" spans="22:22" ht="15" customHeight="1" x14ac:dyDescent="0.25">
      <c r="V3115" t="str">
        <v/>
      </c>
    </row>
    <row r="3116" spans="22:22" ht="15" customHeight="1" x14ac:dyDescent="0.25">
      <c r="V3116" t="str">
        <v/>
      </c>
    </row>
    <row r="3117" spans="22:22" ht="15" customHeight="1" x14ac:dyDescent="0.25">
      <c r="V3117" t="str">
        <v/>
      </c>
    </row>
    <row r="3118" spans="22:22" ht="15" customHeight="1" x14ac:dyDescent="0.25">
      <c r="V3118" t="str">
        <v/>
      </c>
    </row>
    <row r="3119" spans="22:22" ht="15" customHeight="1" x14ac:dyDescent="0.25">
      <c r="V3119" t="str">
        <v/>
      </c>
    </row>
    <row r="3120" spans="22:22" ht="15" customHeight="1" x14ac:dyDescent="0.25">
      <c r="V3120" t="str">
        <v/>
      </c>
    </row>
    <row r="3121" spans="22:22" ht="15" customHeight="1" x14ac:dyDescent="0.25">
      <c r="V3121" t="str">
        <v/>
      </c>
    </row>
    <row r="3122" spans="22:22" ht="15" customHeight="1" x14ac:dyDescent="0.25">
      <c r="V3122" t="str">
        <v/>
      </c>
    </row>
    <row r="3123" spans="22:22" ht="15" customHeight="1" x14ac:dyDescent="0.25">
      <c r="V3123" t="str">
        <v/>
      </c>
    </row>
    <row r="3124" spans="22:22" ht="15" customHeight="1" x14ac:dyDescent="0.25">
      <c r="V3124" t="str">
        <v/>
      </c>
    </row>
    <row r="3125" spans="22:22" ht="15" customHeight="1" x14ac:dyDescent="0.25">
      <c r="V3125" t="str">
        <v/>
      </c>
    </row>
    <row r="3126" spans="22:22" ht="15" customHeight="1" x14ac:dyDescent="0.25">
      <c r="V3126" t="str">
        <v/>
      </c>
    </row>
    <row r="3127" spans="22:22" ht="15" customHeight="1" x14ac:dyDescent="0.25">
      <c r="V3127" t="str">
        <v/>
      </c>
    </row>
    <row r="3128" spans="22:22" ht="15" customHeight="1" x14ac:dyDescent="0.25">
      <c r="V3128" t="str">
        <v/>
      </c>
    </row>
    <row r="3129" spans="22:22" ht="15" customHeight="1" x14ac:dyDescent="0.25">
      <c r="V3129" t="str">
        <v/>
      </c>
    </row>
    <row r="3130" spans="22:22" ht="15" customHeight="1" x14ac:dyDescent="0.25">
      <c r="V3130" t="str">
        <v/>
      </c>
    </row>
    <row r="3131" spans="22:22" ht="15" customHeight="1" x14ac:dyDescent="0.25">
      <c r="V3131" t="str">
        <v/>
      </c>
    </row>
    <row r="3132" spans="22:22" ht="15" customHeight="1" x14ac:dyDescent="0.25">
      <c r="V3132" t="str">
        <v/>
      </c>
    </row>
    <row r="3133" spans="22:22" ht="15" customHeight="1" x14ac:dyDescent="0.25">
      <c r="V3133" t="str">
        <v/>
      </c>
    </row>
    <row r="3134" spans="22:22" ht="15" customHeight="1" x14ac:dyDescent="0.25">
      <c r="V3134" t="str">
        <v/>
      </c>
    </row>
    <row r="3135" spans="22:22" ht="15" customHeight="1" x14ac:dyDescent="0.25">
      <c r="V3135" t="str">
        <v/>
      </c>
    </row>
    <row r="3136" spans="22:22" ht="15" customHeight="1" x14ac:dyDescent="0.25">
      <c r="V3136" t="str">
        <v/>
      </c>
    </row>
    <row r="3137" spans="22:22" ht="15" customHeight="1" x14ac:dyDescent="0.25">
      <c r="V3137" t="str">
        <v/>
      </c>
    </row>
    <row r="3138" spans="22:22" ht="15" customHeight="1" x14ac:dyDescent="0.25">
      <c r="V3138" t="str">
        <v/>
      </c>
    </row>
    <row r="3139" spans="22:22" ht="15" customHeight="1" x14ac:dyDescent="0.25">
      <c r="V3139" t="str">
        <v/>
      </c>
    </row>
    <row r="3140" spans="22:22" ht="15" customHeight="1" x14ac:dyDescent="0.25">
      <c r="V3140" t="str">
        <v/>
      </c>
    </row>
    <row r="3141" spans="22:22" ht="15" customHeight="1" x14ac:dyDescent="0.25">
      <c r="V3141" t="str">
        <v/>
      </c>
    </row>
    <row r="3142" spans="22:22" ht="15" customHeight="1" x14ac:dyDescent="0.25">
      <c r="V3142" t="str">
        <v/>
      </c>
    </row>
    <row r="3143" spans="22:22" ht="15" customHeight="1" x14ac:dyDescent="0.25">
      <c r="V3143" t="str">
        <v/>
      </c>
    </row>
    <row r="3144" spans="22:22" ht="15" customHeight="1" x14ac:dyDescent="0.25">
      <c r="V3144" t="str">
        <v/>
      </c>
    </row>
    <row r="3145" spans="22:22" ht="15" customHeight="1" x14ac:dyDescent="0.25">
      <c r="V3145" t="str">
        <v/>
      </c>
    </row>
    <row r="3146" spans="22:22" ht="15" customHeight="1" x14ac:dyDescent="0.25">
      <c r="V3146" t="str">
        <v/>
      </c>
    </row>
    <row r="3147" spans="22:22" ht="15" customHeight="1" x14ac:dyDescent="0.25">
      <c r="V3147" t="str">
        <v/>
      </c>
    </row>
    <row r="3148" spans="22:22" ht="15" customHeight="1" x14ac:dyDescent="0.25">
      <c r="V3148" t="str">
        <v/>
      </c>
    </row>
    <row r="3149" spans="22:22" ht="15" customHeight="1" x14ac:dyDescent="0.25">
      <c r="V3149" t="str">
        <v/>
      </c>
    </row>
    <row r="3150" spans="22:22" ht="15" customHeight="1" x14ac:dyDescent="0.25">
      <c r="V3150" t="str">
        <v/>
      </c>
    </row>
    <row r="3151" spans="22:22" ht="15" customHeight="1" x14ac:dyDescent="0.25">
      <c r="V3151" t="str">
        <v/>
      </c>
    </row>
    <row r="3152" spans="22:22" ht="15" customHeight="1" x14ac:dyDescent="0.25">
      <c r="V3152" t="str">
        <v/>
      </c>
    </row>
    <row r="3153" spans="22:22" ht="15" customHeight="1" x14ac:dyDescent="0.25">
      <c r="V3153" t="str">
        <v/>
      </c>
    </row>
    <row r="3154" spans="22:22" ht="15" customHeight="1" x14ac:dyDescent="0.25">
      <c r="V3154" t="str">
        <v/>
      </c>
    </row>
    <row r="3155" spans="22:22" ht="15" customHeight="1" x14ac:dyDescent="0.25">
      <c r="V3155" t="str">
        <v/>
      </c>
    </row>
    <row r="3156" spans="22:22" ht="15" customHeight="1" x14ac:dyDescent="0.25">
      <c r="V3156" t="str">
        <v/>
      </c>
    </row>
    <row r="3157" spans="22:22" ht="15" customHeight="1" x14ac:dyDescent="0.25">
      <c r="V3157" t="str">
        <v/>
      </c>
    </row>
    <row r="3158" spans="22:22" ht="15" customHeight="1" x14ac:dyDescent="0.25">
      <c r="V3158" t="str">
        <v/>
      </c>
    </row>
    <row r="3159" spans="22:22" ht="15" customHeight="1" x14ac:dyDescent="0.25">
      <c r="V3159" t="str">
        <v/>
      </c>
    </row>
    <row r="3160" spans="22:22" ht="15" customHeight="1" x14ac:dyDescent="0.25">
      <c r="V3160" t="str">
        <v/>
      </c>
    </row>
    <row r="3161" spans="22:22" ht="15" customHeight="1" x14ac:dyDescent="0.25">
      <c r="V3161" t="str">
        <v/>
      </c>
    </row>
    <row r="3162" spans="22:22" ht="15" customHeight="1" x14ac:dyDescent="0.25">
      <c r="V3162" t="str">
        <v/>
      </c>
    </row>
    <row r="3163" spans="22:22" ht="15" customHeight="1" x14ac:dyDescent="0.25">
      <c r="V3163" t="str">
        <v/>
      </c>
    </row>
    <row r="3164" spans="22:22" ht="15" customHeight="1" x14ac:dyDescent="0.25">
      <c r="V3164" t="str">
        <v/>
      </c>
    </row>
    <row r="3165" spans="22:22" ht="15" customHeight="1" x14ac:dyDescent="0.25">
      <c r="V3165" t="str">
        <v/>
      </c>
    </row>
    <row r="3166" spans="22:22" ht="15" customHeight="1" x14ac:dyDescent="0.25">
      <c r="V3166" t="str">
        <v/>
      </c>
    </row>
    <row r="3167" spans="22:22" ht="15" customHeight="1" x14ac:dyDescent="0.25">
      <c r="V3167" t="str">
        <v/>
      </c>
    </row>
    <row r="3168" spans="22:22" ht="15" customHeight="1" x14ac:dyDescent="0.25">
      <c r="V3168" t="str">
        <v/>
      </c>
    </row>
    <row r="3169" spans="22:22" ht="15" customHeight="1" x14ac:dyDescent="0.25">
      <c r="V3169" t="str">
        <v/>
      </c>
    </row>
    <row r="3170" spans="22:22" ht="15" customHeight="1" x14ac:dyDescent="0.25">
      <c r="V3170" t="str">
        <v/>
      </c>
    </row>
    <row r="3171" spans="22:22" ht="15" customHeight="1" x14ac:dyDescent="0.25">
      <c r="V3171" t="str">
        <v/>
      </c>
    </row>
    <row r="3172" spans="22:22" ht="15" customHeight="1" x14ac:dyDescent="0.25">
      <c r="V3172" t="str">
        <v/>
      </c>
    </row>
    <row r="3173" spans="22:22" ht="15" customHeight="1" x14ac:dyDescent="0.25">
      <c r="V3173" t="str">
        <v/>
      </c>
    </row>
    <row r="3174" spans="22:22" ht="15" customHeight="1" x14ac:dyDescent="0.25">
      <c r="V3174" t="str">
        <v/>
      </c>
    </row>
    <row r="3175" spans="22:22" ht="15" customHeight="1" x14ac:dyDescent="0.25">
      <c r="V3175" t="str">
        <v/>
      </c>
    </row>
    <row r="3176" spans="22:22" ht="15" customHeight="1" x14ac:dyDescent="0.25">
      <c r="V3176" t="str">
        <v/>
      </c>
    </row>
    <row r="3177" spans="22:22" ht="15" customHeight="1" x14ac:dyDescent="0.25">
      <c r="V3177" t="str">
        <v/>
      </c>
    </row>
    <row r="3178" spans="22:22" ht="15" customHeight="1" x14ac:dyDescent="0.25">
      <c r="V3178" t="str">
        <v/>
      </c>
    </row>
    <row r="3179" spans="22:22" ht="15" customHeight="1" x14ac:dyDescent="0.25">
      <c r="V3179" t="str">
        <v/>
      </c>
    </row>
    <row r="3180" spans="22:22" ht="15" customHeight="1" x14ac:dyDescent="0.25">
      <c r="V3180" t="str">
        <v/>
      </c>
    </row>
    <row r="3181" spans="22:22" ht="15" customHeight="1" x14ac:dyDescent="0.25">
      <c r="V3181" t="str">
        <v/>
      </c>
    </row>
    <row r="3182" spans="22:22" ht="15" customHeight="1" x14ac:dyDescent="0.25">
      <c r="V3182" t="str">
        <v/>
      </c>
    </row>
    <row r="3183" spans="22:22" ht="15" customHeight="1" x14ac:dyDescent="0.25">
      <c r="V3183" t="str">
        <v/>
      </c>
    </row>
    <row r="3184" spans="22:22" ht="15" customHeight="1" x14ac:dyDescent="0.25">
      <c r="V3184" t="str">
        <v/>
      </c>
    </row>
    <row r="3185" spans="22:22" ht="15" customHeight="1" x14ac:dyDescent="0.25">
      <c r="V3185" t="str">
        <v/>
      </c>
    </row>
    <row r="3186" spans="22:22" ht="15" customHeight="1" x14ac:dyDescent="0.25">
      <c r="V3186" t="str">
        <v/>
      </c>
    </row>
    <row r="3187" spans="22:22" ht="15" customHeight="1" x14ac:dyDescent="0.25">
      <c r="V3187" t="str">
        <v/>
      </c>
    </row>
    <row r="3188" spans="22:22" ht="15" customHeight="1" x14ac:dyDescent="0.25">
      <c r="V3188" t="str">
        <v/>
      </c>
    </row>
    <row r="3189" spans="22:22" ht="15" customHeight="1" x14ac:dyDescent="0.25">
      <c r="V3189" t="str">
        <v/>
      </c>
    </row>
    <row r="3190" spans="22:22" ht="15" customHeight="1" x14ac:dyDescent="0.25">
      <c r="V3190" t="str">
        <v/>
      </c>
    </row>
    <row r="3191" spans="22:22" ht="15" customHeight="1" x14ac:dyDescent="0.25">
      <c r="V3191" t="str">
        <v/>
      </c>
    </row>
    <row r="3192" spans="22:22" ht="15" customHeight="1" x14ac:dyDescent="0.25">
      <c r="V3192" t="str">
        <v/>
      </c>
    </row>
    <row r="3193" spans="22:22" ht="15" customHeight="1" x14ac:dyDescent="0.25">
      <c r="V3193" t="str">
        <v/>
      </c>
    </row>
    <row r="3194" spans="22:22" ht="15" customHeight="1" x14ac:dyDescent="0.25">
      <c r="V3194" t="str">
        <v/>
      </c>
    </row>
    <row r="3195" spans="22:22" ht="15" customHeight="1" x14ac:dyDescent="0.25">
      <c r="V3195" t="str">
        <v/>
      </c>
    </row>
    <row r="3196" spans="22:22" ht="15" customHeight="1" x14ac:dyDescent="0.25">
      <c r="V3196" t="str">
        <v/>
      </c>
    </row>
    <row r="3197" spans="22:22" ht="15" customHeight="1" x14ac:dyDescent="0.25">
      <c r="V3197" t="str">
        <v/>
      </c>
    </row>
    <row r="3198" spans="22:22" ht="15" customHeight="1" x14ac:dyDescent="0.25">
      <c r="V3198" t="str">
        <v/>
      </c>
    </row>
    <row r="3199" spans="22:22" ht="15" customHeight="1" x14ac:dyDescent="0.25">
      <c r="V3199" t="str">
        <v/>
      </c>
    </row>
    <row r="3200" spans="22:22" ht="15" customHeight="1" x14ac:dyDescent="0.25">
      <c r="V3200" t="str">
        <v/>
      </c>
    </row>
    <row r="3201" spans="22:22" ht="15" customHeight="1" x14ac:dyDescent="0.25">
      <c r="V3201" t="str">
        <v/>
      </c>
    </row>
    <row r="3202" spans="22:22" ht="15" customHeight="1" x14ac:dyDescent="0.25">
      <c r="V3202" t="str">
        <v/>
      </c>
    </row>
    <row r="3203" spans="22:22" ht="15" customHeight="1" x14ac:dyDescent="0.25">
      <c r="V3203" t="str">
        <v/>
      </c>
    </row>
    <row r="3204" spans="22:22" ht="15" customHeight="1" x14ac:dyDescent="0.25">
      <c r="V3204" t="str">
        <v/>
      </c>
    </row>
    <row r="3205" spans="22:22" ht="15" customHeight="1" x14ac:dyDescent="0.25">
      <c r="V3205" t="str">
        <v/>
      </c>
    </row>
    <row r="3206" spans="22:22" ht="15" customHeight="1" x14ac:dyDescent="0.25">
      <c r="V3206" t="str">
        <v/>
      </c>
    </row>
    <row r="3207" spans="22:22" ht="15" customHeight="1" x14ac:dyDescent="0.25">
      <c r="V3207" t="str">
        <v/>
      </c>
    </row>
    <row r="3208" spans="22:22" ht="15" customHeight="1" x14ac:dyDescent="0.25">
      <c r="V3208" t="str">
        <v/>
      </c>
    </row>
    <row r="3209" spans="22:22" ht="15" customHeight="1" x14ac:dyDescent="0.25">
      <c r="V3209" t="str">
        <v/>
      </c>
    </row>
    <row r="3210" spans="22:22" ht="15" customHeight="1" x14ac:dyDescent="0.25">
      <c r="V3210" t="str">
        <v/>
      </c>
    </row>
    <row r="3211" spans="22:22" ht="15" customHeight="1" x14ac:dyDescent="0.25">
      <c r="V3211" t="str">
        <v/>
      </c>
    </row>
    <row r="3212" spans="22:22" ht="15" customHeight="1" x14ac:dyDescent="0.25">
      <c r="V3212" t="str">
        <v/>
      </c>
    </row>
    <row r="3213" spans="22:22" ht="15" customHeight="1" x14ac:dyDescent="0.25">
      <c r="V3213" t="str">
        <v/>
      </c>
    </row>
    <row r="3214" spans="22:22" ht="15" customHeight="1" x14ac:dyDescent="0.25">
      <c r="V3214" t="str">
        <v/>
      </c>
    </row>
    <row r="3215" spans="22:22" ht="15" customHeight="1" x14ac:dyDescent="0.25">
      <c r="V3215" t="str">
        <v/>
      </c>
    </row>
    <row r="3216" spans="22:22" ht="15" customHeight="1" x14ac:dyDescent="0.25">
      <c r="V3216" t="str">
        <v/>
      </c>
    </row>
    <row r="3217" spans="22:22" ht="15" customHeight="1" x14ac:dyDescent="0.25">
      <c r="V3217" t="str">
        <v/>
      </c>
    </row>
    <row r="3218" spans="22:22" ht="15" customHeight="1" x14ac:dyDescent="0.25">
      <c r="V3218" t="str">
        <v/>
      </c>
    </row>
    <row r="3219" spans="22:22" ht="15" customHeight="1" x14ac:dyDescent="0.25">
      <c r="V3219" t="str">
        <v/>
      </c>
    </row>
    <row r="3220" spans="22:22" ht="15" customHeight="1" x14ac:dyDescent="0.25">
      <c r="V3220" t="str">
        <v/>
      </c>
    </row>
    <row r="3221" spans="22:22" ht="15" customHeight="1" x14ac:dyDescent="0.25">
      <c r="V3221" t="str">
        <v/>
      </c>
    </row>
    <row r="3222" spans="22:22" ht="15" customHeight="1" x14ac:dyDescent="0.25">
      <c r="V3222" t="str">
        <v/>
      </c>
    </row>
    <row r="3223" spans="22:22" ht="15" customHeight="1" x14ac:dyDescent="0.25">
      <c r="V3223" t="str">
        <v/>
      </c>
    </row>
    <row r="3224" spans="22:22" ht="15" customHeight="1" x14ac:dyDescent="0.25">
      <c r="V3224" t="str">
        <v/>
      </c>
    </row>
    <row r="3225" spans="22:22" ht="15" customHeight="1" x14ac:dyDescent="0.25">
      <c r="V3225" t="str">
        <v/>
      </c>
    </row>
    <row r="3226" spans="22:22" ht="15" customHeight="1" x14ac:dyDescent="0.25">
      <c r="V3226" t="str">
        <v/>
      </c>
    </row>
    <row r="3227" spans="22:22" ht="15" customHeight="1" x14ac:dyDescent="0.25">
      <c r="V3227" t="str">
        <v/>
      </c>
    </row>
    <row r="3228" spans="22:22" ht="15" customHeight="1" x14ac:dyDescent="0.25">
      <c r="V3228" t="str">
        <v/>
      </c>
    </row>
    <row r="3229" spans="22:22" ht="15" customHeight="1" x14ac:dyDescent="0.25">
      <c r="V3229" t="str">
        <v/>
      </c>
    </row>
    <row r="3230" spans="22:22" ht="15" customHeight="1" x14ac:dyDescent="0.25">
      <c r="V3230" t="str">
        <v/>
      </c>
    </row>
    <row r="3231" spans="22:22" ht="15" customHeight="1" x14ac:dyDescent="0.25">
      <c r="V3231" t="str">
        <v/>
      </c>
    </row>
    <row r="3232" spans="22:22" ht="15" customHeight="1" x14ac:dyDescent="0.25">
      <c r="V3232" t="str">
        <v/>
      </c>
    </row>
    <row r="3233" spans="22:22" ht="15" customHeight="1" x14ac:dyDescent="0.25">
      <c r="V3233" t="str">
        <v/>
      </c>
    </row>
    <row r="3234" spans="22:22" ht="15" customHeight="1" x14ac:dyDescent="0.25">
      <c r="V3234" t="str">
        <v/>
      </c>
    </row>
    <row r="3235" spans="22:22" ht="15" customHeight="1" x14ac:dyDescent="0.25">
      <c r="V3235" t="str">
        <v/>
      </c>
    </row>
    <row r="3236" spans="22:22" ht="15" customHeight="1" x14ac:dyDescent="0.25">
      <c r="V3236" t="str">
        <v/>
      </c>
    </row>
    <row r="3237" spans="22:22" ht="15" customHeight="1" x14ac:dyDescent="0.25">
      <c r="V3237" t="str">
        <v/>
      </c>
    </row>
    <row r="3238" spans="22:22" ht="15" customHeight="1" x14ac:dyDescent="0.25">
      <c r="V3238" t="str">
        <v/>
      </c>
    </row>
    <row r="3239" spans="22:22" ht="15" customHeight="1" x14ac:dyDescent="0.25">
      <c r="V3239" t="str">
        <v/>
      </c>
    </row>
    <row r="3240" spans="22:22" ht="15" customHeight="1" x14ac:dyDescent="0.25">
      <c r="V3240" t="str">
        <v/>
      </c>
    </row>
    <row r="3241" spans="22:22" ht="15" customHeight="1" x14ac:dyDescent="0.25">
      <c r="V3241" t="str">
        <v/>
      </c>
    </row>
    <row r="3242" spans="22:22" ht="15" customHeight="1" x14ac:dyDescent="0.25">
      <c r="V3242" t="str">
        <v/>
      </c>
    </row>
    <row r="3243" spans="22:22" ht="15" customHeight="1" x14ac:dyDescent="0.25">
      <c r="V3243" t="str">
        <v/>
      </c>
    </row>
    <row r="3244" spans="22:22" ht="15" customHeight="1" x14ac:dyDescent="0.25">
      <c r="V3244" t="str">
        <v/>
      </c>
    </row>
    <row r="3245" spans="22:22" ht="15" customHeight="1" x14ac:dyDescent="0.25">
      <c r="V3245" t="str">
        <v/>
      </c>
    </row>
    <row r="3246" spans="22:22" ht="15" customHeight="1" x14ac:dyDescent="0.25">
      <c r="V3246" t="str">
        <v/>
      </c>
    </row>
    <row r="3247" spans="22:22" ht="15" customHeight="1" x14ac:dyDescent="0.25">
      <c r="V3247" t="str">
        <v/>
      </c>
    </row>
    <row r="3248" spans="22:22" ht="15" customHeight="1" x14ac:dyDescent="0.25">
      <c r="V3248" t="str">
        <v/>
      </c>
    </row>
    <row r="3249" spans="22:22" ht="15" customHeight="1" x14ac:dyDescent="0.25">
      <c r="V3249" t="str">
        <v/>
      </c>
    </row>
    <row r="3250" spans="22:22" ht="15" customHeight="1" x14ac:dyDescent="0.25">
      <c r="V3250" t="str">
        <v/>
      </c>
    </row>
    <row r="3251" spans="22:22" ht="15" customHeight="1" x14ac:dyDescent="0.25">
      <c r="V3251" t="str">
        <v/>
      </c>
    </row>
    <row r="3252" spans="22:22" ht="15" customHeight="1" x14ac:dyDescent="0.25">
      <c r="V3252" t="str">
        <v/>
      </c>
    </row>
    <row r="3253" spans="22:22" ht="15" customHeight="1" x14ac:dyDescent="0.25">
      <c r="V3253" t="str">
        <v/>
      </c>
    </row>
    <row r="3254" spans="22:22" ht="15" customHeight="1" x14ac:dyDescent="0.25">
      <c r="V3254" t="str">
        <v/>
      </c>
    </row>
    <row r="3255" spans="22:22" ht="15" customHeight="1" x14ac:dyDescent="0.25">
      <c r="V3255" t="str">
        <v/>
      </c>
    </row>
    <row r="3256" spans="22:22" ht="15" customHeight="1" x14ac:dyDescent="0.25">
      <c r="V3256" t="str">
        <v/>
      </c>
    </row>
    <row r="3257" spans="22:22" ht="15" customHeight="1" x14ac:dyDescent="0.25">
      <c r="V3257" t="str">
        <v/>
      </c>
    </row>
    <row r="3258" spans="22:22" ht="15" customHeight="1" x14ac:dyDescent="0.25">
      <c r="V3258" t="str">
        <v/>
      </c>
    </row>
    <row r="3259" spans="22:22" ht="15" customHeight="1" x14ac:dyDescent="0.25">
      <c r="V3259" t="str">
        <v/>
      </c>
    </row>
    <row r="3260" spans="22:22" ht="15" customHeight="1" x14ac:dyDescent="0.25">
      <c r="V3260" t="str">
        <v/>
      </c>
    </row>
    <row r="3261" spans="22:22" ht="15" customHeight="1" x14ac:dyDescent="0.25">
      <c r="V3261" t="str">
        <v/>
      </c>
    </row>
    <row r="3262" spans="22:22" ht="15" customHeight="1" x14ac:dyDescent="0.25">
      <c r="V3262" t="str">
        <v/>
      </c>
    </row>
    <row r="3263" spans="22:22" ht="15" customHeight="1" x14ac:dyDescent="0.25">
      <c r="V3263" t="str">
        <v/>
      </c>
    </row>
    <row r="3264" spans="22:22" ht="15" customHeight="1" x14ac:dyDescent="0.25">
      <c r="V3264" t="str">
        <v/>
      </c>
    </row>
    <row r="3265" spans="22:22" ht="15" customHeight="1" x14ac:dyDescent="0.25">
      <c r="V3265" t="str">
        <v/>
      </c>
    </row>
    <row r="3266" spans="22:22" ht="15" customHeight="1" x14ac:dyDescent="0.25">
      <c r="V3266" t="str">
        <v/>
      </c>
    </row>
    <row r="3267" spans="22:22" ht="15" customHeight="1" x14ac:dyDescent="0.25">
      <c r="V3267" t="str">
        <v/>
      </c>
    </row>
    <row r="3268" spans="22:22" ht="15" customHeight="1" x14ac:dyDescent="0.25">
      <c r="V3268" t="str">
        <v/>
      </c>
    </row>
    <row r="3269" spans="22:22" ht="15" customHeight="1" x14ac:dyDescent="0.25">
      <c r="V3269" t="str">
        <v/>
      </c>
    </row>
    <row r="3270" spans="22:22" ht="15" customHeight="1" x14ac:dyDescent="0.25">
      <c r="V3270" t="str">
        <v/>
      </c>
    </row>
    <row r="3271" spans="22:22" ht="15" customHeight="1" x14ac:dyDescent="0.25">
      <c r="V3271" t="str">
        <v/>
      </c>
    </row>
    <row r="3272" spans="22:22" ht="15" customHeight="1" x14ac:dyDescent="0.25">
      <c r="V3272" t="str">
        <v/>
      </c>
    </row>
    <row r="3273" spans="22:22" ht="15" customHeight="1" x14ac:dyDescent="0.25">
      <c r="V3273" t="str">
        <v/>
      </c>
    </row>
    <row r="3274" spans="22:22" ht="15" customHeight="1" x14ac:dyDescent="0.25">
      <c r="V3274" t="str">
        <v/>
      </c>
    </row>
    <row r="3275" spans="22:22" ht="15" customHeight="1" x14ac:dyDescent="0.25">
      <c r="V3275" t="str">
        <v/>
      </c>
    </row>
    <row r="3276" spans="22:22" ht="15" customHeight="1" x14ac:dyDescent="0.25">
      <c r="V3276" t="str">
        <v/>
      </c>
    </row>
    <row r="3277" spans="22:22" ht="15" customHeight="1" x14ac:dyDescent="0.25">
      <c r="V3277" t="str">
        <v/>
      </c>
    </row>
    <row r="3278" spans="22:22" ht="15" customHeight="1" x14ac:dyDescent="0.25">
      <c r="V3278" t="str">
        <v/>
      </c>
    </row>
    <row r="3279" spans="22:22" ht="15" customHeight="1" x14ac:dyDescent="0.25">
      <c r="V3279" t="str">
        <v/>
      </c>
    </row>
    <row r="3280" spans="22:22" ht="15" customHeight="1" x14ac:dyDescent="0.25">
      <c r="V3280" t="str">
        <v/>
      </c>
    </row>
    <row r="3281" spans="22:22" ht="15" customHeight="1" x14ac:dyDescent="0.25">
      <c r="V3281" t="str">
        <v/>
      </c>
    </row>
    <row r="3282" spans="22:22" ht="15" customHeight="1" x14ac:dyDescent="0.25">
      <c r="V3282" t="str">
        <v/>
      </c>
    </row>
    <row r="3283" spans="22:22" ht="15" customHeight="1" x14ac:dyDescent="0.25">
      <c r="V3283" t="str">
        <v/>
      </c>
    </row>
    <row r="3284" spans="22:22" ht="15" customHeight="1" x14ac:dyDescent="0.25">
      <c r="V3284" t="str">
        <v/>
      </c>
    </row>
    <row r="3285" spans="22:22" ht="15" customHeight="1" x14ac:dyDescent="0.25">
      <c r="V3285" t="str">
        <v/>
      </c>
    </row>
    <row r="3286" spans="22:22" ht="15" customHeight="1" x14ac:dyDescent="0.25">
      <c r="V3286" t="str">
        <v/>
      </c>
    </row>
    <row r="3287" spans="22:22" ht="15" customHeight="1" x14ac:dyDescent="0.25">
      <c r="V3287" t="str">
        <v/>
      </c>
    </row>
    <row r="3288" spans="22:22" ht="15" customHeight="1" x14ac:dyDescent="0.25">
      <c r="V3288" t="str">
        <v/>
      </c>
    </row>
    <row r="3289" spans="22:22" ht="15" customHeight="1" x14ac:dyDescent="0.25">
      <c r="V3289" t="str">
        <v/>
      </c>
    </row>
    <row r="3290" spans="22:22" ht="15" customHeight="1" x14ac:dyDescent="0.25">
      <c r="V3290" t="str">
        <v/>
      </c>
    </row>
    <row r="3291" spans="22:22" ht="15" customHeight="1" x14ac:dyDescent="0.25">
      <c r="V3291" t="str">
        <v/>
      </c>
    </row>
    <row r="3292" spans="22:22" ht="15" customHeight="1" x14ac:dyDescent="0.25">
      <c r="V3292" t="str">
        <v/>
      </c>
    </row>
    <row r="3293" spans="22:22" ht="15" customHeight="1" x14ac:dyDescent="0.25">
      <c r="V3293" t="str">
        <v/>
      </c>
    </row>
    <row r="3294" spans="22:22" ht="15" customHeight="1" x14ac:dyDescent="0.25">
      <c r="V3294" t="str">
        <v/>
      </c>
    </row>
    <row r="3295" spans="22:22" ht="15" customHeight="1" x14ac:dyDescent="0.25">
      <c r="V3295" t="str">
        <v/>
      </c>
    </row>
    <row r="3296" spans="22:22" ht="15" customHeight="1" x14ac:dyDescent="0.25">
      <c r="V3296" t="str">
        <v/>
      </c>
    </row>
    <row r="3297" spans="22:22" ht="15" customHeight="1" x14ac:dyDescent="0.25">
      <c r="V3297" t="str">
        <v/>
      </c>
    </row>
    <row r="3298" spans="22:22" ht="15" customHeight="1" x14ac:dyDescent="0.25">
      <c r="V3298" t="str">
        <v/>
      </c>
    </row>
    <row r="3299" spans="22:22" ht="15" customHeight="1" x14ac:dyDescent="0.25">
      <c r="V3299" t="str">
        <v/>
      </c>
    </row>
    <row r="3300" spans="22:22" ht="15" customHeight="1" x14ac:dyDescent="0.25">
      <c r="V3300" t="str">
        <v/>
      </c>
    </row>
    <row r="3301" spans="22:22" ht="15" customHeight="1" x14ac:dyDescent="0.25">
      <c r="V3301" t="str">
        <v/>
      </c>
    </row>
    <row r="3302" spans="22:22" ht="15" customHeight="1" x14ac:dyDescent="0.25">
      <c r="V3302" t="str">
        <v/>
      </c>
    </row>
    <row r="3303" spans="22:22" ht="15" customHeight="1" x14ac:dyDescent="0.25">
      <c r="V3303" t="str">
        <v/>
      </c>
    </row>
    <row r="3304" spans="22:22" ht="15" customHeight="1" x14ac:dyDescent="0.25">
      <c r="V3304" t="str">
        <v/>
      </c>
    </row>
    <row r="3305" spans="22:22" ht="15" customHeight="1" x14ac:dyDescent="0.25">
      <c r="V3305" t="str">
        <v/>
      </c>
    </row>
    <row r="3306" spans="22:22" ht="15" customHeight="1" x14ac:dyDescent="0.25">
      <c r="V3306" t="str">
        <v/>
      </c>
    </row>
    <row r="3307" spans="22:22" ht="15" customHeight="1" x14ac:dyDescent="0.25">
      <c r="V3307" t="str">
        <v/>
      </c>
    </row>
    <row r="3308" spans="22:22" ht="15" customHeight="1" x14ac:dyDescent="0.25">
      <c r="V3308" t="str">
        <v/>
      </c>
    </row>
    <row r="3309" spans="22:22" ht="15" customHeight="1" x14ac:dyDescent="0.25">
      <c r="V3309" t="str">
        <v/>
      </c>
    </row>
    <row r="3310" spans="22:22" ht="15" customHeight="1" x14ac:dyDescent="0.25">
      <c r="V3310" t="str">
        <v/>
      </c>
    </row>
    <row r="3311" spans="22:22" ht="15" customHeight="1" x14ac:dyDescent="0.25">
      <c r="V3311" t="str">
        <v/>
      </c>
    </row>
    <row r="3312" spans="22:22" ht="15" customHeight="1" x14ac:dyDescent="0.25">
      <c r="V3312" t="str">
        <v/>
      </c>
    </row>
    <row r="3313" spans="22:22" ht="15" customHeight="1" x14ac:dyDescent="0.25">
      <c r="V3313" t="str">
        <v/>
      </c>
    </row>
    <row r="3314" spans="22:22" ht="15" customHeight="1" x14ac:dyDescent="0.25">
      <c r="V3314" t="str">
        <v/>
      </c>
    </row>
    <row r="3315" spans="22:22" ht="15" customHeight="1" x14ac:dyDescent="0.25">
      <c r="V3315" t="str">
        <v/>
      </c>
    </row>
    <row r="3316" spans="22:22" ht="15" customHeight="1" x14ac:dyDescent="0.25">
      <c r="V3316" t="str">
        <v/>
      </c>
    </row>
    <row r="3317" spans="22:22" ht="15" customHeight="1" x14ac:dyDescent="0.25">
      <c r="V3317" t="str">
        <v/>
      </c>
    </row>
    <row r="3318" spans="22:22" ht="15" customHeight="1" x14ac:dyDescent="0.25">
      <c r="V3318" t="str">
        <v/>
      </c>
    </row>
    <row r="3319" spans="22:22" ht="15" customHeight="1" x14ac:dyDescent="0.25">
      <c r="V3319" t="str">
        <v/>
      </c>
    </row>
    <row r="3320" spans="22:22" ht="15" customHeight="1" x14ac:dyDescent="0.25">
      <c r="V3320" t="str">
        <v/>
      </c>
    </row>
    <row r="3321" spans="22:22" ht="15" customHeight="1" x14ac:dyDescent="0.25">
      <c r="V3321" t="str">
        <v/>
      </c>
    </row>
    <row r="3322" spans="22:22" ht="15" customHeight="1" x14ac:dyDescent="0.25">
      <c r="V3322" t="str">
        <v/>
      </c>
    </row>
    <row r="3323" spans="22:22" ht="15" customHeight="1" x14ac:dyDescent="0.25">
      <c r="V3323" t="str">
        <v/>
      </c>
    </row>
    <row r="3324" spans="22:22" ht="15" customHeight="1" x14ac:dyDescent="0.25">
      <c r="V3324" t="str">
        <v/>
      </c>
    </row>
    <row r="3325" spans="22:22" ht="15" customHeight="1" x14ac:dyDescent="0.25">
      <c r="V3325" t="str">
        <v/>
      </c>
    </row>
    <row r="3326" spans="22:22" ht="15" customHeight="1" x14ac:dyDescent="0.25">
      <c r="V3326" t="str">
        <v/>
      </c>
    </row>
    <row r="3327" spans="22:22" ht="15" customHeight="1" x14ac:dyDescent="0.25">
      <c r="V3327" t="str">
        <v/>
      </c>
    </row>
    <row r="3328" spans="22:22" ht="15" customHeight="1" x14ac:dyDescent="0.25">
      <c r="V3328" t="str">
        <v/>
      </c>
    </row>
    <row r="3329" spans="22:22" ht="15" customHeight="1" x14ac:dyDescent="0.25">
      <c r="V3329" t="str">
        <v/>
      </c>
    </row>
    <row r="3330" spans="22:22" ht="15" customHeight="1" x14ac:dyDescent="0.25">
      <c r="V3330" t="str">
        <v/>
      </c>
    </row>
    <row r="3331" spans="22:22" ht="15" customHeight="1" x14ac:dyDescent="0.25">
      <c r="V3331" t="str">
        <v/>
      </c>
    </row>
    <row r="3332" spans="22:22" ht="15" customHeight="1" x14ac:dyDescent="0.25">
      <c r="V3332" t="str">
        <v/>
      </c>
    </row>
    <row r="3333" spans="22:22" ht="15" customHeight="1" x14ac:dyDescent="0.25">
      <c r="V3333" t="str">
        <v/>
      </c>
    </row>
    <row r="3334" spans="22:22" ht="15" customHeight="1" x14ac:dyDescent="0.25">
      <c r="V3334" t="str">
        <v/>
      </c>
    </row>
    <row r="3335" spans="22:22" ht="15" customHeight="1" x14ac:dyDescent="0.25">
      <c r="V3335" t="str">
        <v/>
      </c>
    </row>
    <row r="3336" spans="22:22" ht="15" customHeight="1" x14ac:dyDescent="0.25">
      <c r="V3336" t="str">
        <v/>
      </c>
    </row>
    <row r="3337" spans="22:22" ht="15" customHeight="1" x14ac:dyDescent="0.25">
      <c r="V3337" t="str">
        <v/>
      </c>
    </row>
    <row r="3338" spans="22:22" ht="15" customHeight="1" x14ac:dyDescent="0.25">
      <c r="V3338" t="str">
        <v/>
      </c>
    </row>
    <row r="3339" spans="22:22" ht="15" customHeight="1" x14ac:dyDescent="0.25">
      <c r="V3339" t="str">
        <v/>
      </c>
    </row>
    <row r="3340" spans="22:22" ht="15" customHeight="1" x14ac:dyDescent="0.25">
      <c r="V3340" t="str">
        <v/>
      </c>
    </row>
    <row r="3341" spans="22:22" ht="15" customHeight="1" x14ac:dyDescent="0.25">
      <c r="V3341" t="str">
        <v/>
      </c>
    </row>
    <row r="3342" spans="22:22" ht="15" customHeight="1" x14ac:dyDescent="0.25">
      <c r="V3342" t="str">
        <v/>
      </c>
    </row>
    <row r="3343" spans="22:22" ht="15" customHeight="1" x14ac:dyDescent="0.25">
      <c r="V3343" t="str">
        <v/>
      </c>
    </row>
    <row r="3344" spans="22:22" ht="15" customHeight="1" x14ac:dyDescent="0.25">
      <c r="V3344" t="str">
        <v/>
      </c>
    </row>
    <row r="3345" spans="22:22" ht="15" customHeight="1" x14ac:dyDescent="0.25">
      <c r="V3345" t="str">
        <v/>
      </c>
    </row>
    <row r="3346" spans="22:22" ht="15" customHeight="1" x14ac:dyDescent="0.25">
      <c r="V3346" t="str">
        <v/>
      </c>
    </row>
    <row r="3347" spans="22:22" ht="15" customHeight="1" x14ac:dyDescent="0.25">
      <c r="V3347" t="str">
        <v/>
      </c>
    </row>
    <row r="3348" spans="22:22" ht="15" customHeight="1" x14ac:dyDescent="0.25">
      <c r="V3348" t="str">
        <v/>
      </c>
    </row>
    <row r="3349" spans="22:22" ht="15" customHeight="1" x14ac:dyDescent="0.25">
      <c r="V3349" t="str">
        <v/>
      </c>
    </row>
    <row r="3350" spans="22:22" ht="15" customHeight="1" x14ac:dyDescent="0.25">
      <c r="V3350" t="str">
        <v/>
      </c>
    </row>
    <row r="3351" spans="22:22" ht="15" customHeight="1" x14ac:dyDescent="0.25">
      <c r="V3351" t="str">
        <v/>
      </c>
    </row>
    <row r="3352" spans="22:22" ht="15" customHeight="1" x14ac:dyDescent="0.25">
      <c r="V3352" t="str">
        <v/>
      </c>
    </row>
    <row r="3353" spans="22:22" ht="15" customHeight="1" x14ac:dyDescent="0.25">
      <c r="V3353" t="str">
        <v/>
      </c>
    </row>
    <row r="3354" spans="22:22" ht="15" customHeight="1" x14ac:dyDescent="0.25">
      <c r="V3354" t="str">
        <v/>
      </c>
    </row>
    <row r="3355" spans="22:22" ht="15" customHeight="1" x14ac:dyDescent="0.25">
      <c r="V3355" t="str">
        <v/>
      </c>
    </row>
    <row r="3356" spans="22:22" ht="15" customHeight="1" x14ac:dyDescent="0.25">
      <c r="V3356" t="str">
        <v/>
      </c>
    </row>
    <row r="3357" spans="22:22" ht="15" customHeight="1" x14ac:dyDescent="0.25">
      <c r="V3357" t="str">
        <v/>
      </c>
    </row>
    <row r="3358" spans="22:22" ht="15" customHeight="1" x14ac:dyDescent="0.25">
      <c r="V3358" t="str">
        <v/>
      </c>
    </row>
    <row r="3359" spans="22:22" ht="15" customHeight="1" x14ac:dyDescent="0.25">
      <c r="V3359" t="str">
        <v/>
      </c>
    </row>
    <row r="3360" spans="22:22" ht="15" customHeight="1" x14ac:dyDescent="0.25">
      <c r="V3360" t="str">
        <v/>
      </c>
    </row>
    <row r="3361" spans="22:22" ht="15" customHeight="1" x14ac:dyDescent="0.25">
      <c r="V3361" t="str">
        <v/>
      </c>
    </row>
    <row r="3362" spans="22:22" ht="15" customHeight="1" x14ac:dyDescent="0.25">
      <c r="V3362" t="str">
        <v/>
      </c>
    </row>
    <row r="3363" spans="22:22" ht="15" customHeight="1" x14ac:dyDescent="0.25">
      <c r="V3363" t="str">
        <v/>
      </c>
    </row>
    <row r="3364" spans="22:22" ht="15" customHeight="1" x14ac:dyDescent="0.25">
      <c r="V3364" t="str">
        <v/>
      </c>
    </row>
    <row r="3365" spans="22:22" ht="15" customHeight="1" x14ac:dyDescent="0.25">
      <c r="V3365" t="str">
        <v/>
      </c>
    </row>
    <row r="3366" spans="22:22" ht="15" customHeight="1" x14ac:dyDescent="0.25">
      <c r="V3366" t="str">
        <v/>
      </c>
    </row>
    <row r="3367" spans="22:22" ht="15" customHeight="1" x14ac:dyDescent="0.25">
      <c r="V3367" t="str">
        <v/>
      </c>
    </row>
    <row r="3368" spans="22:22" ht="15" customHeight="1" x14ac:dyDescent="0.25">
      <c r="V3368" t="str">
        <v/>
      </c>
    </row>
    <row r="3369" spans="22:22" ht="15" customHeight="1" x14ac:dyDescent="0.25">
      <c r="V3369" t="str">
        <v/>
      </c>
    </row>
    <row r="3370" spans="22:22" ht="15" customHeight="1" x14ac:dyDescent="0.25">
      <c r="V3370" t="str">
        <v/>
      </c>
    </row>
    <row r="3371" spans="22:22" ht="15" customHeight="1" x14ac:dyDescent="0.25">
      <c r="V3371" t="str">
        <v/>
      </c>
    </row>
    <row r="3372" spans="22:22" ht="15" customHeight="1" x14ac:dyDescent="0.25">
      <c r="V3372" t="str">
        <v/>
      </c>
    </row>
    <row r="3373" spans="22:22" ht="15" customHeight="1" x14ac:dyDescent="0.25">
      <c r="V3373" t="str">
        <v/>
      </c>
    </row>
    <row r="3374" spans="22:22" ht="15" customHeight="1" x14ac:dyDescent="0.25">
      <c r="V3374" t="str">
        <v/>
      </c>
    </row>
    <row r="3375" spans="22:22" ht="15" customHeight="1" x14ac:dyDescent="0.25">
      <c r="V3375" t="str">
        <v/>
      </c>
    </row>
    <row r="3376" spans="22:22" ht="15" customHeight="1" x14ac:dyDescent="0.25">
      <c r="V3376" t="str">
        <v/>
      </c>
    </row>
    <row r="3377" spans="22:22" ht="15" customHeight="1" x14ac:dyDescent="0.25">
      <c r="V3377" t="str">
        <v/>
      </c>
    </row>
    <row r="3378" spans="22:22" ht="15" customHeight="1" x14ac:dyDescent="0.25">
      <c r="V3378" t="str">
        <v/>
      </c>
    </row>
    <row r="3379" spans="22:22" ht="15" customHeight="1" x14ac:dyDescent="0.25">
      <c r="V3379" t="str">
        <v/>
      </c>
    </row>
    <row r="3380" spans="22:22" ht="15" customHeight="1" x14ac:dyDescent="0.25">
      <c r="V3380" t="str">
        <v/>
      </c>
    </row>
    <row r="3381" spans="22:22" ht="15" customHeight="1" x14ac:dyDescent="0.25">
      <c r="V3381" t="str">
        <v/>
      </c>
    </row>
    <row r="3382" spans="22:22" ht="15" customHeight="1" x14ac:dyDescent="0.25">
      <c r="V3382" t="str">
        <v/>
      </c>
    </row>
    <row r="3383" spans="22:22" ht="15" customHeight="1" x14ac:dyDescent="0.25">
      <c r="V3383" t="str">
        <v/>
      </c>
    </row>
    <row r="3384" spans="22:22" ht="15" customHeight="1" x14ac:dyDescent="0.25">
      <c r="V3384" t="str">
        <v/>
      </c>
    </row>
    <row r="3385" spans="22:22" ht="15" customHeight="1" x14ac:dyDescent="0.25">
      <c r="V3385" t="str">
        <v/>
      </c>
    </row>
    <row r="3386" spans="22:22" ht="15" customHeight="1" x14ac:dyDescent="0.25">
      <c r="V3386" t="str">
        <v/>
      </c>
    </row>
    <row r="3387" spans="22:22" ht="15" customHeight="1" x14ac:dyDescent="0.25">
      <c r="V3387" t="str">
        <v/>
      </c>
    </row>
    <row r="3388" spans="22:22" ht="15" customHeight="1" x14ac:dyDescent="0.25">
      <c r="V3388" t="str">
        <v/>
      </c>
    </row>
    <row r="3389" spans="22:22" ht="15" customHeight="1" x14ac:dyDescent="0.25">
      <c r="V3389" t="str">
        <v/>
      </c>
    </row>
    <row r="3390" spans="22:22" ht="15" customHeight="1" x14ac:dyDescent="0.25">
      <c r="V3390" t="str">
        <v/>
      </c>
    </row>
    <row r="3391" spans="22:22" ht="15" customHeight="1" x14ac:dyDescent="0.25">
      <c r="V3391" t="str">
        <v/>
      </c>
    </row>
    <row r="3392" spans="22:22" ht="15" customHeight="1" x14ac:dyDescent="0.25">
      <c r="V3392" t="str">
        <v/>
      </c>
    </row>
    <row r="3393" spans="22:22" ht="15" customHeight="1" x14ac:dyDescent="0.25">
      <c r="V3393" t="str">
        <v/>
      </c>
    </row>
    <row r="3394" spans="22:22" ht="15" customHeight="1" x14ac:dyDescent="0.25">
      <c r="V3394" t="str">
        <v/>
      </c>
    </row>
    <row r="3395" spans="22:22" ht="15" customHeight="1" x14ac:dyDescent="0.25">
      <c r="V3395" t="str">
        <v/>
      </c>
    </row>
    <row r="3396" spans="22:22" ht="15" customHeight="1" x14ac:dyDescent="0.25">
      <c r="V3396" t="str">
        <v/>
      </c>
    </row>
    <row r="3397" spans="22:22" ht="15" customHeight="1" x14ac:dyDescent="0.25">
      <c r="V3397" t="str">
        <v/>
      </c>
    </row>
    <row r="3398" spans="22:22" ht="15" customHeight="1" x14ac:dyDescent="0.25">
      <c r="V3398" t="str">
        <v/>
      </c>
    </row>
    <row r="3399" spans="22:22" ht="15" customHeight="1" x14ac:dyDescent="0.25">
      <c r="V3399" t="str">
        <v/>
      </c>
    </row>
    <row r="3400" spans="22:22" ht="15" customHeight="1" x14ac:dyDescent="0.25">
      <c r="V3400" t="str">
        <v/>
      </c>
    </row>
    <row r="3401" spans="22:22" ht="15" customHeight="1" x14ac:dyDescent="0.25">
      <c r="V3401" t="str">
        <v/>
      </c>
    </row>
    <row r="3402" spans="22:22" ht="15" customHeight="1" x14ac:dyDescent="0.25">
      <c r="V3402" t="str">
        <v/>
      </c>
    </row>
    <row r="3403" spans="22:22" ht="15" customHeight="1" x14ac:dyDescent="0.25">
      <c r="V3403" t="str">
        <v/>
      </c>
    </row>
    <row r="3404" spans="22:22" ht="15" customHeight="1" x14ac:dyDescent="0.25">
      <c r="V3404" t="str">
        <v/>
      </c>
    </row>
    <row r="3405" spans="22:22" ht="15" customHeight="1" x14ac:dyDescent="0.25">
      <c r="V3405" t="str">
        <v/>
      </c>
    </row>
    <row r="3406" spans="22:22" ht="15" customHeight="1" x14ac:dyDescent="0.25">
      <c r="V3406" t="str">
        <v/>
      </c>
    </row>
    <row r="3407" spans="22:22" ht="15" customHeight="1" x14ac:dyDescent="0.25">
      <c r="V3407" t="str">
        <v/>
      </c>
    </row>
    <row r="3408" spans="22:22" ht="15" customHeight="1" x14ac:dyDescent="0.25">
      <c r="V3408" t="str">
        <v/>
      </c>
    </row>
    <row r="3409" spans="22:22" ht="15" customHeight="1" x14ac:dyDescent="0.25">
      <c r="V3409" t="str">
        <v/>
      </c>
    </row>
    <row r="3410" spans="22:22" ht="15" customHeight="1" x14ac:dyDescent="0.25">
      <c r="V3410" t="str">
        <v/>
      </c>
    </row>
    <row r="3411" spans="22:22" ht="15" customHeight="1" x14ac:dyDescent="0.25">
      <c r="V3411" t="str">
        <v/>
      </c>
    </row>
    <row r="3412" spans="22:22" ht="15" customHeight="1" x14ac:dyDescent="0.25">
      <c r="V3412" t="str">
        <v/>
      </c>
    </row>
    <row r="3413" spans="22:22" ht="15" customHeight="1" x14ac:dyDescent="0.25">
      <c r="V3413" t="str">
        <v/>
      </c>
    </row>
    <row r="3414" spans="22:22" ht="15" customHeight="1" x14ac:dyDescent="0.25">
      <c r="V3414" t="str">
        <v/>
      </c>
    </row>
    <row r="3415" spans="22:22" ht="15" customHeight="1" x14ac:dyDescent="0.25">
      <c r="V3415" t="str">
        <v/>
      </c>
    </row>
    <row r="3416" spans="22:22" ht="15" customHeight="1" x14ac:dyDescent="0.25">
      <c r="V3416" t="str">
        <v/>
      </c>
    </row>
    <row r="3417" spans="22:22" ht="15" customHeight="1" x14ac:dyDescent="0.25">
      <c r="V3417" t="str">
        <v/>
      </c>
    </row>
    <row r="3418" spans="22:22" ht="15" customHeight="1" x14ac:dyDescent="0.25">
      <c r="V3418" t="str">
        <v/>
      </c>
    </row>
    <row r="3419" spans="22:22" ht="15" customHeight="1" x14ac:dyDescent="0.25">
      <c r="V3419" t="str">
        <v/>
      </c>
    </row>
    <row r="3420" spans="22:22" ht="15" customHeight="1" x14ac:dyDescent="0.25">
      <c r="V3420" t="str">
        <v/>
      </c>
    </row>
    <row r="3421" spans="22:22" ht="15" customHeight="1" x14ac:dyDescent="0.25">
      <c r="V3421" t="str">
        <v/>
      </c>
    </row>
    <row r="3422" spans="22:22" ht="15" customHeight="1" x14ac:dyDescent="0.25">
      <c r="V3422" t="str">
        <v/>
      </c>
    </row>
    <row r="3423" spans="22:22" ht="15" customHeight="1" x14ac:dyDescent="0.25">
      <c r="V3423" t="str">
        <v/>
      </c>
    </row>
    <row r="3424" spans="22:22" ht="15" customHeight="1" x14ac:dyDescent="0.25">
      <c r="V3424" t="str">
        <v/>
      </c>
    </row>
    <row r="3425" spans="22:22" ht="15" customHeight="1" x14ac:dyDescent="0.25">
      <c r="V3425" t="str">
        <v/>
      </c>
    </row>
    <row r="3426" spans="22:22" ht="15" customHeight="1" x14ac:dyDescent="0.25">
      <c r="V3426" t="str">
        <v/>
      </c>
    </row>
    <row r="3427" spans="22:22" ht="15" customHeight="1" x14ac:dyDescent="0.25">
      <c r="V3427" t="str">
        <v/>
      </c>
    </row>
    <row r="3428" spans="22:22" ht="15" customHeight="1" x14ac:dyDescent="0.25">
      <c r="V3428" t="str">
        <v/>
      </c>
    </row>
    <row r="3429" spans="22:22" ht="15" customHeight="1" x14ac:dyDescent="0.25">
      <c r="V3429" t="str">
        <v/>
      </c>
    </row>
    <row r="3430" spans="22:22" ht="15" customHeight="1" x14ac:dyDescent="0.25">
      <c r="V3430" t="str">
        <v/>
      </c>
    </row>
    <row r="3431" spans="22:22" ht="15" customHeight="1" x14ac:dyDescent="0.25">
      <c r="V3431" t="str">
        <v/>
      </c>
    </row>
    <row r="3432" spans="22:22" ht="15" customHeight="1" x14ac:dyDescent="0.25">
      <c r="V3432" t="str">
        <v/>
      </c>
    </row>
    <row r="3433" spans="22:22" ht="15" customHeight="1" x14ac:dyDescent="0.25">
      <c r="V3433" t="str">
        <v/>
      </c>
    </row>
    <row r="3434" spans="22:22" ht="15" customHeight="1" x14ac:dyDescent="0.25">
      <c r="V3434" t="str">
        <v/>
      </c>
    </row>
    <row r="3435" spans="22:22" ht="15" customHeight="1" x14ac:dyDescent="0.25">
      <c r="V3435" t="str">
        <v/>
      </c>
    </row>
    <row r="3436" spans="22:22" ht="15" customHeight="1" x14ac:dyDescent="0.25">
      <c r="V3436" t="str">
        <v/>
      </c>
    </row>
    <row r="3437" spans="22:22" ht="15" customHeight="1" x14ac:dyDescent="0.25">
      <c r="V3437" t="str">
        <v/>
      </c>
    </row>
    <row r="3438" spans="22:22" ht="15" customHeight="1" x14ac:dyDescent="0.25">
      <c r="V3438" t="str">
        <v/>
      </c>
    </row>
    <row r="3439" spans="22:22" ht="15" customHeight="1" x14ac:dyDescent="0.25">
      <c r="V3439" t="str">
        <v/>
      </c>
    </row>
    <row r="3440" spans="22:22" ht="15" customHeight="1" x14ac:dyDescent="0.25">
      <c r="V3440" t="str">
        <v/>
      </c>
    </row>
    <row r="3441" spans="22:22" ht="15" customHeight="1" x14ac:dyDescent="0.25">
      <c r="V3441" t="str">
        <v/>
      </c>
    </row>
    <row r="3442" spans="22:22" ht="15" customHeight="1" x14ac:dyDescent="0.25">
      <c r="V3442" t="str">
        <v/>
      </c>
    </row>
    <row r="3443" spans="22:22" ht="15" customHeight="1" x14ac:dyDescent="0.25">
      <c r="V3443" t="str">
        <v/>
      </c>
    </row>
    <row r="3444" spans="22:22" ht="15" customHeight="1" x14ac:dyDescent="0.25">
      <c r="V3444" t="str">
        <v/>
      </c>
    </row>
    <row r="3445" spans="22:22" ht="15" customHeight="1" x14ac:dyDescent="0.25">
      <c r="V3445" t="str">
        <v/>
      </c>
    </row>
    <row r="3446" spans="22:22" ht="15" customHeight="1" x14ac:dyDescent="0.25">
      <c r="V3446" t="str">
        <v/>
      </c>
    </row>
    <row r="3447" spans="22:22" ht="15" customHeight="1" x14ac:dyDescent="0.25">
      <c r="V3447" t="str">
        <v/>
      </c>
    </row>
    <row r="3448" spans="22:22" ht="15" customHeight="1" x14ac:dyDescent="0.25">
      <c r="V3448" t="str">
        <v/>
      </c>
    </row>
    <row r="3449" spans="22:22" ht="15" customHeight="1" x14ac:dyDescent="0.25">
      <c r="V3449" t="str">
        <v/>
      </c>
    </row>
    <row r="3450" spans="22:22" ht="15" customHeight="1" x14ac:dyDescent="0.25">
      <c r="V3450" t="str">
        <v/>
      </c>
    </row>
    <row r="3451" spans="22:22" ht="15" customHeight="1" x14ac:dyDescent="0.25">
      <c r="V3451" t="str">
        <v/>
      </c>
    </row>
    <row r="3452" spans="22:22" ht="15" customHeight="1" x14ac:dyDescent="0.25">
      <c r="V3452" t="str">
        <v/>
      </c>
    </row>
    <row r="3453" spans="22:22" ht="15" customHeight="1" x14ac:dyDescent="0.25">
      <c r="V3453" t="str">
        <v/>
      </c>
    </row>
    <row r="3454" spans="22:22" ht="15" customHeight="1" x14ac:dyDescent="0.25">
      <c r="V3454" t="str">
        <v/>
      </c>
    </row>
    <row r="3455" spans="22:22" ht="15" customHeight="1" x14ac:dyDescent="0.25">
      <c r="V3455" t="str">
        <v/>
      </c>
    </row>
    <row r="3456" spans="22:22" ht="15" customHeight="1" x14ac:dyDescent="0.25">
      <c r="V3456" t="str">
        <v/>
      </c>
    </row>
    <row r="3457" spans="22:22" ht="15" customHeight="1" x14ac:dyDescent="0.25">
      <c r="V3457" t="str">
        <v/>
      </c>
    </row>
    <row r="3458" spans="22:22" ht="15" customHeight="1" x14ac:dyDescent="0.25">
      <c r="V3458" t="str">
        <v/>
      </c>
    </row>
    <row r="3459" spans="22:22" ht="15" customHeight="1" x14ac:dyDescent="0.25">
      <c r="V3459" t="str">
        <v/>
      </c>
    </row>
    <row r="3460" spans="22:22" ht="15" customHeight="1" x14ac:dyDescent="0.25">
      <c r="V3460" t="str">
        <v/>
      </c>
    </row>
    <row r="3461" spans="22:22" ht="15" customHeight="1" x14ac:dyDescent="0.25">
      <c r="V3461" t="str">
        <v/>
      </c>
    </row>
    <row r="3462" spans="22:22" ht="15" customHeight="1" x14ac:dyDescent="0.25">
      <c r="V3462" t="str">
        <v/>
      </c>
    </row>
    <row r="3463" spans="22:22" ht="15" customHeight="1" x14ac:dyDescent="0.25">
      <c r="V3463" t="str">
        <v/>
      </c>
    </row>
    <row r="3464" spans="22:22" ht="15" customHeight="1" x14ac:dyDescent="0.25">
      <c r="V3464" t="str">
        <v/>
      </c>
    </row>
    <row r="3465" spans="22:22" ht="15" customHeight="1" x14ac:dyDescent="0.25">
      <c r="V3465" t="str">
        <v/>
      </c>
    </row>
    <row r="3466" spans="22:22" ht="15" customHeight="1" x14ac:dyDescent="0.25">
      <c r="V3466" t="str">
        <v/>
      </c>
    </row>
    <row r="3467" spans="22:22" ht="15" customHeight="1" x14ac:dyDescent="0.25">
      <c r="V3467" t="str">
        <v/>
      </c>
    </row>
    <row r="3468" spans="22:22" ht="15" customHeight="1" x14ac:dyDescent="0.25">
      <c r="V3468" t="str">
        <v/>
      </c>
    </row>
    <row r="3469" spans="22:22" ht="15" customHeight="1" x14ac:dyDescent="0.25">
      <c r="V3469" t="str">
        <v/>
      </c>
    </row>
    <row r="3470" spans="22:22" ht="15" customHeight="1" x14ac:dyDescent="0.25">
      <c r="V3470" t="str">
        <v/>
      </c>
    </row>
    <row r="3471" spans="22:22" ht="15" customHeight="1" x14ac:dyDescent="0.25">
      <c r="V3471" t="str">
        <v/>
      </c>
    </row>
    <row r="3472" spans="22:22" ht="15" customHeight="1" x14ac:dyDescent="0.25">
      <c r="V3472" t="str">
        <v/>
      </c>
    </row>
    <row r="3473" spans="22:22" ht="15" customHeight="1" x14ac:dyDescent="0.25">
      <c r="V3473" t="str">
        <v/>
      </c>
    </row>
    <row r="3474" spans="22:22" ht="15" customHeight="1" x14ac:dyDescent="0.25">
      <c r="V3474" t="str">
        <v/>
      </c>
    </row>
    <row r="3475" spans="22:22" ht="15" customHeight="1" x14ac:dyDescent="0.25">
      <c r="V3475" t="str">
        <v/>
      </c>
    </row>
    <row r="3476" spans="22:22" ht="15" customHeight="1" x14ac:dyDescent="0.25">
      <c r="V3476" t="str">
        <v/>
      </c>
    </row>
    <row r="3477" spans="22:22" ht="15" customHeight="1" x14ac:dyDescent="0.25">
      <c r="V3477" t="str">
        <v/>
      </c>
    </row>
    <row r="3478" spans="22:22" ht="15" customHeight="1" x14ac:dyDescent="0.25">
      <c r="V3478" t="str">
        <v/>
      </c>
    </row>
    <row r="3479" spans="22:22" ht="15" customHeight="1" x14ac:dyDescent="0.25">
      <c r="V3479" t="str">
        <v/>
      </c>
    </row>
    <row r="3480" spans="22:22" ht="15" customHeight="1" x14ac:dyDescent="0.25">
      <c r="V3480" t="str">
        <v/>
      </c>
    </row>
    <row r="3481" spans="22:22" ht="15" customHeight="1" x14ac:dyDescent="0.25">
      <c r="V3481" t="str">
        <v/>
      </c>
    </row>
    <row r="3482" spans="22:22" ht="15" customHeight="1" x14ac:dyDescent="0.25">
      <c r="V3482" t="str">
        <v/>
      </c>
    </row>
    <row r="3483" spans="22:22" ht="15" customHeight="1" x14ac:dyDescent="0.25">
      <c r="V3483" t="str">
        <v/>
      </c>
    </row>
    <row r="3484" spans="22:22" ht="15" customHeight="1" x14ac:dyDescent="0.25">
      <c r="V3484" t="str">
        <v/>
      </c>
    </row>
    <row r="3485" spans="22:22" ht="15" customHeight="1" x14ac:dyDescent="0.25">
      <c r="V3485" t="str">
        <v/>
      </c>
    </row>
    <row r="3486" spans="22:22" ht="15" customHeight="1" x14ac:dyDescent="0.25">
      <c r="V3486" t="str">
        <v/>
      </c>
    </row>
    <row r="3487" spans="22:22" ht="15" customHeight="1" x14ac:dyDescent="0.25">
      <c r="V3487" t="str">
        <v/>
      </c>
    </row>
    <row r="3488" spans="22:22" ht="15" customHeight="1" x14ac:dyDescent="0.25">
      <c r="V3488" t="str">
        <v/>
      </c>
    </row>
    <row r="3489" spans="22:22" ht="15" customHeight="1" x14ac:dyDescent="0.25">
      <c r="V3489" t="str">
        <v/>
      </c>
    </row>
    <row r="3490" spans="22:22" ht="15" customHeight="1" x14ac:dyDescent="0.25">
      <c r="V3490" t="str">
        <v/>
      </c>
    </row>
    <row r="3491" spans="22:22" ht="15" customHeight="1" x14ac:dyDescent="0.25">
      <c r="V3491" t="str">
        <v/>
      </c>
    </row>
    <row r="3492" spans="22:22" ht="15" customHeight="1" x14ac:dyDescent="0.25">
      <c r="V3492" t="str">
        <v/>
      </c>
    </row>
    <row r="3493" spans="22:22" ht="15" customHeight="1" x14ac:dyDescent="0.25">
      <c r="V3493" t="str">
        <v/>
      </c>
    </row>
    <row r="3494" spans="22:22" ht="15" customHeight="1" x14ac:dyDescent="0.25">
      <c r="V3494" t="str">
        <v/>
      </c>
    </row>
    <row r="3495" spans="22:22" ht="15" customHeight="1" x14ac:dyDescent="0.25">
      <c r="V3495" t="str">
        <v/>
      </c>
    </row>
    <row r="3496" spans="22:22" ht="15" customHeight="1" x14ac:dyDescent="0.25">
      <c r="V3496" t="str">
        <v/>
      </c>
    </row>
    <row r="3497" spans="22:22" ht="15" customHeight="1" x14ac:dyDescent="0.25">
      <c r="V3497" t="str">
        <v/>
      </c>
    </row>
    <row r="3498" spans="22:22" ht="15" customHeight="1" x14ac:dyDescent="0.25">
      <c r="V3498" t="str">
        <v/>
      </c>
    </row>
    <row r="3499" spans="22:22" ht="15" customHeight="1" x14ac:dyDescent="0.25">
      <c r="V3499" t="str">
        <v/>
      </c>
    </row>
    <row r="3500" spans="22:22" ht="15" customHeight="1" x14ac:dyDescent="0.25">
      <c r="V3500" t="str">
        <v/>
      </c>
    </row>
    <row r="3501" spans="22:22" ht="15" customHeight="1" x14ac:dyDescent="0.25">
      <c r="V3501" t="str">
        <v/>
      </c>
    </row>
    <row r="3502" spans="22:22" ht="15" customHeight="1" x14ac:dyDescent="0.25">
      <c r="V3502" t="str">
        <v/>
      </c>
    </row>
    <row r="3503" spans="22:22" ht="15" customHeight="1" x14ac:dyDescent="0.25">
      <c r="V3503" t="str">
        <v/>
      </c>
    </row>
    <row r="3504" spans="22:22" ht="15" customHeight="1" x14ac:dyDescent="0.25">
      <c r="V3504" t="str">
        <v/>
      </c>
    </row>
    <row r="3505" spans="22:22" ht="15" customHeight="1" x14ac:dyDescent="0.25">
      <c r="V3505" t="str">
        <v/>
      </c>
    </row>
    <row r="3506" spans="22:22" ht="15" customHeight="1" x14ac:dyDescent="0.25">
      <c r="V3506" t="str">
        <v/>
      </c>
    </row>
    <row r="3507" spans="22:22" ht="15" customHeight="1" x14ac:dyDescent="0.25">
      <c r="V3507" t="str">
        <v/>
      </c>
    </row>
    <row r="3508" spans="22:22" ht="15" customHeight="1" x14ac:dyDescent="0.25">
      <c r="V3508" t="str">
        <v/>
      </c>
    </row>
    <row r="3509" spans="22:22" ht="15" customHeight="1" x14ac:dyDescent="0.25">
      <c r="V3509" t="str">
        <v/>
      </c>
    </row>
    <row r="3510" spans="22:22" ht="15" customHeight="1" x14ac:dyDescent="0.25">
      <c r="V3510" t="str">
        <v/>
      </c>
    </row>
    <row r="3511" spans="22:22" ht="15" customHeight="1" x14ac:dyDescent="0.25">
      <c r="V3511" t="str">
        <v/>
      </c>
    </row>
    <row r="3512" spans="22:22" ht="15" customHeight="1" x14ac:dyDescent="0.25">
      <c r="V3512" t="str">
        <v/>
      </c>
    </row>
    <row r="3513" spans="22:22" ht="15" customHeight="1" x14ac:dyDescent="0.25">
      <c r="V3513" t="str">
        <v/>
      </c>
    </row>
    <row r="3514" spans="22:22" ht="15" customHeight="1" x14ac:dyDescent="0.25">
      <c r="V3514" t="str">
        <v/>
      </c>
    </row>
    <row r="3515" spans="22:22" ht="15" customHeight="1" x14ac:dyDescent="0.25">
      <c r="V3515" t="str">
        <v/>
      </c>
    </row>
    <row r="3516" spans="22:22" ht="15" customHeight="1" x14ac:dyDescent="0.25">
      <c r="V3516" t="str">
        <v/>
      </c>
    </row>
    <row r="3517" spans="22:22" ht="15" customHeight="1" x14ac:dyDescent="0.25">
      <c r="V3517" t="str">
        <v/>
      </c>
    </row>
    <row r="3518" spans="22:22" ht="15" customHeight="1" x14ac:dyDescent="0.25">
      <c r="V3518" t="str">
        <v/>
      </c>
    </row>
    <row r="3519" spans="22:22" ht="15" customHeight="1" x14ac:dyDescent="0.25">
      <c r="V3519" t="str">
        <v/>
      </c>
    </row>
    <row r="3520" spans="22:22" ht="15" customHeight="1" x14ac:dyDescent="0.25">
      <c r="V3520" t="str">
        <v/>
      </c>
    </row>
    <row r="3521" spans="22:22" ht="15" customHeight="1" x14ac:dyDescent="0.25">
      <c r="V3521" t="str">
        <v/>
      </c>
    </row>
    <row r="3522" spans="22:22" ht="15" customHeight="1" x14ac:dyDescent="0.25">
      <c r="V3522" t="str">
        <v/>
      </c>
    </row>
    <row r="3523" spans="22:22" ht="15" customHeight="1" x14ac:dyDescent="0.25">
      <c r="V3523" t="str">
        <v/>
      </c>
    </row>
    <row r="3524" spans="22:22" ht="15" customHeight="1" x14ac:dyDescent="0.25">
      <c r="V3524" t="str">
        <v/>
      </c>
    </row>
    <row r="3525" spans="22:22" ht="15" customHeight="1" x14ac:dyDescent="0.25">
      <c r="V3525" t="str">
        <v/>
      </c>
    </row>
    <row r="3526" spans="22:22" ht="15" customHeight="1" x14ac:dyDescent="0.25">
      <c r="V3526" t="str">
        <v/>
      </c>
    </row>
    <row r="3527" spans="22:22" ht="15" customHeight="1" x14ac:dyDescent="0.25">
      <c r="V3527" t="str">
        <v/>
      </c>
    </row>
    <row r="3528" spans="22:22" ht="15" customHeight="1" x14ac:dyDescent="0.25">
      <c r="V3528" t="str">
        <v/>
      </c>
    </row>
    <row r="3529" spans="22:22" ht="15" customHeight="1" x14ac:dyDescent="0.25">
      <c r="V3529" t="str">
        <v/>
      </c>
    </row>
    <row r="3530" spans="22:22" ht="15" customHeight="1" x14ac:dyDescent="0.25">
      <c r="V3530" t="str">
        <v/>
      </c>
    </row>
    <row r="3531" spans="22:22" ht="15" customHeight="1" x14ac:dyDescent="0.25">
      <c r="V3531" t="str">
        <v/>
      </c>
    </row>
    <row r="3532" spans="22:22" ht="15" customHeight="1" x14ac:dyDescent="0.25">
      <c r="V3532" t="str">
        <v/>
      </c>
    </row>
    <row r="3533" spans="22:22" ht="15" customHeight="1" x14ac:dyDescent="0.25">
      <c r="V3533" t="str">
        <v/>
      </c>
    </row>
    <row r="3534" spans="22:22" ht="15" customHeight="1" x14ac:dyDescent="0.25">
      <c r="V3534" t="str">
        <v/>
      </c>
    </row>
    <row r="3535" spans="22:22" ht="15" customHeight="1" x14ac:dyDescent="0.25">
      <c r="V3535" t="str">
        <v/>
      </c>
    </row>
    <row r="3536" spans="22:22" ht="15" customHeight="1" x14ac:dyDescent="0.25">
      <c r="V3536" t="str">
        <v/>
      </c>
    </row>
    <row r="3537" spans="22:22" ht="15" customHeight="1" x14ac:dyDescent="0.25">
      <c r="V3537" t="str">
        <v/>
      </c>
    </row>
    <row r="3538" spans="22:22" ht="15" customHeight="1" x14ac:dyDescent="0.25">
      <c r="V3538" t="str">
        <v/>
      </c>
    </row>
    <row r="3539" spans="22:22" ht="15" customHeight="1" x14ac:dyDescent="0.25">
      <c r="V3539" t="str">
        <v/>
      </c>
    </row>
    <row r="3540" spans="22:22" ht="15" customHeight="1" x14ac:dyDescent="0.25">
      <c r="V3540" t="str">
        <v/>
      </c>
    </row>
    <row r="3541" spans="22:22" ht="15" customHeight="1" x14ac:dyDescent="0.25">
      <c r="V3541" t="str">
        <v/>
      </c>
    </row>
    <row r="3542" spans="22:22" ht="15" customHeight="1" x14ac:dyDescent="0.25">
      <c r="V3542" t="str">
        <v/>
      </c>
    </row>
    <row r="3543" spans="22:22" ht="15" customHeight="1" x14ac:dyDescent="0.25">
      <c r="V3543" t="str">
        <v/>
      </c>
    </row>
    <row r="3544" spans="22:22" ht="15" customHeight="1" x14ac:dyDescent="0.25">
      <c r="V3544" t="str">
        <v/>
      </c>
    </row>
    <row r="3545" spans="22:22" ht="15" customHeight="1" x14ac:dyDescent="0.25">
      <c r="V3545" t="str">
        <v/>
      </c>
    </row>
    <row r="3546" spans="22:22" ht="15" customHeight="1" x14ac:dyDescent="0.25">
      <c r="V3546" t="str">
        <v/>
      </c>
    </row>
    <row r="3547" spans="22:22" ht="15" customHeight="1" x14ac:dyDescent="0.25">
      <c r="V3547" t="str">
        <v/>
      </c>
    </row>
    <row r="3548" spans="22:22" ht="15" customHeight="1" x14ac:dyDescent="0.25">
      <c r="V3548" t="str">
        <v/>
      </c>
    </row>
    <row r="3549" spans="22:22" ht="15" customHeight="1" x14ac:dyDescent="0.25">
      <c r="V3549" t="str">
        <v/>
      </c>
    </row>
    <row r="3550" spans="22:22" ht="15" customHeight="1" x14ac:dyDescent="0.25">
      <c r="V3550" t="str">
        <v/>
      </c>
    </row>
    <row r="3551" spans="22:22" ht="15" customHeight="1" x14ac:dyDescent="0.25">
      <c r="V3551" t="str">
        <v/>
      </c>
    </row>
    <row r="3552" spans="22:22" ht="15" customHeight="1" x14ac:dyDescent="0.25">
      <c r="V3552" t="str">
        <v/>
      </c>
    </row>
    <row r="3553" spans="22:22" ht="15" customHeight="1" x14ac:dyDescent="0.25">
      <c r="V3553" t="str">
        <v/>
      </c>
    </row>
    <row r="3554" spans="22:22" ht="15" customHeight="1" x14ac:dyDescent="0.25">
      <c r="V3554" t="str">
        <v/>
      </c>
    </row>
    <row r="3555" spans="22:22" ht="15" customHeight="1" x14ac:dyDescent="0.25">
      <c r="V3555" t="str">
        <v/>
      </c>
    </row>
    <row r="3556" spans="22:22" ht="15" customHeight="1" x14ac:dyDescent="0.25">
      <c r="V3556" t="str">
        <v/>
      </c>
    </row>
    <row r="3557" spans="22:22" ht="15" customHeight="1" x14ac:dyDescent="0.25">
      <c r="V3557" t="str">
        <v/>
      </c>
    </row>
    <row r="3558" spans="22:22" ht="15" customHeight="1" x14ac:dyDescent="0.25">
      <c r="V3558" t="str">
        <v/>
      </c>
    </row>
    <row r="3559" spans="22:22" ht="15" customHeight="1" x14ac:dyDescent="0.25">
      <c r="V3559" t="str">
        <v/>
      </c>
    </row>
    <row r="3560" spans="22:22" ht="15" customHeight="1" x14ac:dyDescent="0.25">
      <c r="V3560" t="str">
        <v/>
      </c>
    </row>
    <row r="3561" spans="22:22" ht="15" customHeight="1" x14ac:dyDescent="0.25">
      <c r="V3561" t="str">
        <v/>
      </c>
    </row>
    <row r="3562" spans="22:22" ht="15" customHeight="1" x14ac:dyDescent="0.25">
      <c r="V3562" t="str">
        <v/>
      </c>
    </row>
    <row r="3563" spans="22:22" ht="15" customHeight="1" x14ac:dyDescent="0.25">
      <c r="V3563" t="str">
        <v/>
      </c>
    </row>
    <row r="3564" spans="22:22" ht="15" customHeight="1" x14ac:dyDescent="0.25">
      <c r="V3564" t="str">
        <v/>
      </c>
    </row>
    <row r="3565" spans="22:22" ht="15" customHeight="1" x14ac:dyDescent="0.25">
      <c r="V3565" t="str">
        <v/>
      </c>
    </row>
    <row r="3566" spans="22:22" ht="15" customHeight="1" x14ac:dyDescent="0.25">
      <c r="V3566" t="str">
        <v/>
      </c>
    </row>
    <row r="3567" spans="22:22" ht="15" customHeight="1" x14ac:dyDescent="0.25">
      <c r="V3567" t="str">
        <v/>
      </c>
    </row>
    <row r="3568" spans="22:22" ht="15" customHeight="1" x14ac:dyDescent="0.25">
      <c r="V3568" t="str">
        <v/>
      </c>
    </row>
    <row r="3569" spans="22:22" ht="15" customHeight="1" x14ac:dyDescent="0.25">
      <c r="V3569" t="str">
        <v/>
      </c>
    </row>
    <row r="3570" spans="22:22" ht="15" customHeight="1" x14ac:dyDescent="0.25">
      <c r="V3570" t="str">
        <v/>
      </c>
    </row>
    <row r="3571" spans="22:22" ht="15" customHeight="1" x14ac:dyDescent="0.25">
      <c r="V3571" t="str">
        <v/>
      </c>
    </row>
    <row r="3572" spans="22:22" ht="15" customHeight="1" x14ac:dyDescent="0.25">
      <c r="V3572" t="str">
        <v/>
      </c>
    </row>
    <row r="3573" spans="22:22" ht="15" customHeight="1" x14ac:dyDescent="0.25">
      <c r="V3573" t="str">
        <v/>
      </c>
    </row>
    <row r="3574" spans="22:22" ht="15" customHeight="1" x14ac:dyDescent="0.25">
      <c r="V3574" t="str">
        <v/>
      </c>
    </row>
    <row r="3575" spans="22:22" ht="15" customHeight="1" x14ac:dyDescent="0.25">
      <c r="V3575" t="str">
        <v/>
      </c>
    </row>
    <row r="3576" spans="22:22" ht="15" customHeight="1" x14ac:dyDescent="0.25">
      <c r="V3576" t="str">
        <v/>
      </c>
    </row>
    <row r="3577" spans="22:22" ht="15" customHeight="1" x14ac:dyDescent="0.25">
      <c r="V3577" t="str">
        <v/>
      </c>
    </row>
    <row r="3578" spans="22:22" ht="15" customHeight="1" x14ac:dyDescent="0.25">
      <c r="V3578" t="str">
        <v/>
      </c>
    </row>
    <row r="3579" spans="22:22" ht="15" customHeight="1" x14ac:dyDescent="0.25">
      <c r="V3579" t="str">
        <v/>
      </c>
    </row>
    <row r="3580" spans="22:22" ht="15" customHeight="1" x14ac:dyDescent="0.25">
      <c r="V3580" t="str">
        <v/>
      </c>
    </row>
    <row r="3581" spans="22:22" ht="15" customHeight="1" x14ac:dyDescent="0.25">
      <c r="V3581" t="str">
        <v/>
      </c>
    </row>
    <row r="3582" spans="22:22" ht="15" customHeight="1" x14ac:dyDescent="0.25">
      <c r="V3582" t="str">
        <v/>
      </c>
    </row>
    <row r="3583" spans="22:22" ht="15" customHeight="1" x14ac:dyDescent="0.25">
      <c r="V3583" t="str">
        <v/>
      </c>
    </row>
    <row r="3584" spans="22:22" ht="15" customHeight="1" x14ac:dyDescent="0.25">
      <c r="V3584" t="str">
        <v/>
      </c>
    </row>
    <row r="3585" spans="22:22" ht="15" customHeight="1" x14ac:dyDescent="0.25">
      <c r="V3585" t="str">
        <v/>
      </c>
    </row>
    <row r="3586" spans="22:22" ht="15" customHeight="1" x14ac:dyDescent="0.25">
      <c r="V3586" t="str">
        <v/>
      </c>
    </row>
    <row r="3587" spans="22:22" ht="15" customHeight="1" x14ac:dyDescent="0.25">
      <c r="V3587" t="str">
        <v/>
      </c>
    </row>
    <row r="3588" spans="22:22" ht="15" customHeight="1" x14ac:dyDescent="0.25">
      <c r="V3588" t="str">
        <v/>
      </c>
    </row>
    <row r="3589" spans="22:22" ht="15" customHeight="1" x14ac:dyDescent="0.25">
      <c r="V3589" t="str">
        <v/>
      </c>
    </row>
    <row r="3590" spans="22:22" ht="15" customHeight="1" x14ac:dyDescent="0.25">
      <c r="V3590" t="str">
        <v/>
      </c>
    </row>
    <row r="3591" spans="22:22" ht="15" customHeight="1" x14ac:dyDescent="0.25">
      <c r="V3591" t="str">
        <v/>
      </c>
    </row>
    <row r="3592" spans="22:22" ht="15" customHeight="1" x14ac:dyDescent="0.25">
      <c r="V3592" t="str">
        <v/>
      </c>
    </row>
    <row r="3593" spans="22:22" ht="15" customHeight="1" x14ac:dyDescent="0.25">
      <c r="V3593" t="str">
        <v/>
      </c>
    </row>
    <row r="3594" spans="22:22" ht="15" customHeight="1" x14ac:dyDescent="0.25">
      <c r="V3594" t="str">
        <v/>
      </c>
    </row>
    <row r="3595" spans="22:22" ht="15" customHeight="1" x14ac:dyDescent="0.25">
      <c r="V3595" t="str">
        <v/>
      </c>
    </row>
    <row r="3596" spans="22:22" ht="15" customHeight="1" x14ac:dyDescent="0.25">
      <c r="V3596" t="str">
        <v/>
      </c>
    </row>
    <row r="3597" spans="22:22" ht="15" customHeight="1" x14ac:dyDescent="0.25">
      <c r="V3597" t="str">
        <v/>
      </c>
    </row>
    <row r="3598" spans="22:22" ht="15" customHeight="1" x14ac:dyDescent="0.25">
      <c r="V3598" t="str">
        <v/>
      </c>
    </row>
    <row r="3599" spans="22:22" ht="15" customHeight="1" x14ac:dyDescent="0.25">
      <c r="V3599" t="str">
        <v/>
      </c>
    </row>
    <row r="3600" spans="22:22" ht="15" customHeight="1" x14ac:dyDescent="0.25">
      <c r="V3600" t="str">
        <v/>
      </c>
    </row>
    <row r="3601" spans="22:22" ht="15" customHeight="1" x14ac:dyDescent="0.25">
      <c r="V3601" t="str">
        <v/>
      </c>
    </row>
    <row r="3602" spans="22:22" ht="15" customHeight="1" x14ac:dyDescent="0.25">
      <c r="V3602" t="str">
        <v/>
      </c>
    </row>
    <row r="3603" spans="22:22" ht="15" customHeight="1" x14ac:dyDescent="0.25">
      <c r="V3603" t="str">
        <v/>
      </c>
    </row>
    <row r="3604" spans="22:22" ht="15" customHeight="1" x14ac:dyDescent="0.25">
      <c r="V3604" t="str">
        <v/>
      </c>
    </row>
    <row r="3605" spans="22:22" ht="15" customHeight="1" x14ac:dyDescent="0.25">
      <c r="V3605" t="str">
        <v/>
      </c>
    </row>
    <row r="3606" spans="22:22" ht="15" customHeight="1" x14ac:dyDescent="0.25">
      <c r="V3606" t="str">
        <v/>
      </c>
    </row>
    <row r="3607" spans="22:22" ht="15" customHeight="1" x14ac:dyDescent="0.25">
      <c r="V3607" t="str">
        <v/>
      </c>
    </row>
    <row r="3608" spans="22:22" ht="15" customHeight="1" x14ac:dyDescent="0.25">
      <c r="V3608" t="str">
        <v/>
      </c>
    </row>
    <row r="3609" spans="22:22" ht="15" customHeight="1" x14ac:dyDescent="0.25">
      <c r="V3609" t="str">
        <v/>
      </c>
    </row>
    <row r="3610" spans="22:22" ht="15" customHeight="1" x14ac:dyDescent="0.25">
      <c r="V3610" t="str">
        <v/>
      </c>
    </row>
    <row r="3611" spans="22:22" ht="15" customHeight="1" x14ac:dyDescent="0.25">
      <c r="V3611" t="str">
        <v/>
      </c>
    </row>
    <row r="3612" spans="22:22" ht="15" customHeight="1" x14ac:dyDescent="0.25">
      <c r="V3612" t="str">
        <v/>
      </c>
    </row>
    <row r="3613" spans="22:22" ht="15" customHeight="1" x14ac:dyDescent="0.25">
      <c r="V3613" t="str">
        <v/>
      </c>
    </row>
    <row r="3614" spans="22:22" ht="15" customHeight="1" x14ac:dyDescent="0.25">
      <c r="V3614" t="str">
        <v/>
      </c>
    </row>
    <row r="3615" spans="22:22" ht="15" customHeight="1" x14ac:dyDescent="0.25">
      <c r="V3615" t="str">
        <v/>
      </c>
    </row>
    <row r="3616" spans="22:22" ht="15" customHeight="1" x14ac:dyDescent="0.25">
      <c r="V3616" t="str">
        <v/>
      </c>
    </row>
    <row r="3617" spans="22:22" ht="15" customHeight="1" x14ac:dyDescent="0.25">
      <c r="V3617" t="str">
        <v/>
      </c>
    </row>
    <row r="3618" spans="22:22" ht="15" customHeight="1" x14ac:dyDescent="0.25">
      <c r="V3618" t="str">
        <v/>
      </c>
    </row>
    <row r="3619" spans="22:22" ht="15" customHeight="1" x14ac:dyDescent="0.25">
      <c r="V3619" t="str">
        <v/>
      </c>
    </row>
    <row r="3620" spans="22:22" ht="15" customHeight="1" x14ac:dyDescent="0.25">
      <c r="V3620" t="str">
        <v/>
      </c>
    </row>
    <row r="3621" spans="22:22" ht="15" customHeight="1" x14ac:dyDescent="0.25">
      <c r="V3621" t="str">
        <v/>
      </c>
    </row>
    <row r="3622" spans="22:22" ht="15" customHeight="1" x14ac:dyDescent="0.25">
      <c r="V3622" t="str">
        <v/>
      </c>
    </row>
    <row r="3623" spans="22:22" ht="15" customHeight="1" x14ac:dyDescent="0.25">
      <c r="V3623" t="str">
        <v/>
      </c>
    </row>
    <row r="3624" spans="22:22" ht="15" customHeight="1" x14ac:dyDescent="0.25">
      <c r="V3624" t="str">
        <v/>
      </c>
    </row>
    <row r="3625" spans="22:22" ht="15" customHeight="1" x14ac:dyDescent="0.25">
      <c r="V3625" t="str">
        <v/>
      </c>
    </row>
    <row r="3626" spans="22:22" ht="15" customHeight="1" x14ac:dyDescent="0.25">
      <c r="V3626" t="str">
        <v/>
      </c>
    </row>
    <row r="3627" spans="22:22" ht="15" customHeight="1" x14ac:dyDescent="0.25">
      <c r="V3627" t="str">
        <v/>
      </c>
    </row>
    <row r="3628" spans="22:22" ht="15" customHeight="1" x14ac:dyDescent="0.25">
      <c r="V3628" t="str">
        <v/>
      </c>
    </row>
    <row r="3629" spans="22:22" ht="15" customHeight="1" x14ac:dyDescent="0.25">
      <c r="V3629" t="str">
        <v/>
      </c>
    </row>
    <row r="3630" spans="22:22" ht="15" customHeight="1" x14ac:dyDescent="0.25">
      <c r="V3630" t="str">
        <v/>
      </c>
    </row>
    <row r="3631" spans="22:22" ht="15" customHeight="1" x14ac:dyDescent="0.25">
      <c r="V3631" t="str">
        <v/>
      </c>
    </row>
    <row r="3632" spans="22:22" ht="15" customHeight="1" x14ac:dyDescent="0.25">
      <c r="V3632" t="str">
        <v/>
      </c>
    </row>
    <row r="3633" spans="22:22" ht="15" customHeight="1" x14ac:dyDescent="0.25">
      <c r="V3633" t="str">
        <v/>
      </c>
    </row>
    <row r="3634" spans="22:22" ht="15" customHeight="1" x14ac:dyDescent="0.25">
      <c r="V3634" t="str">
        <v/>
      </c>
    </row>
    <row r="3635" spans="22:22" ht="15" customHeight="1" x14ac:dyDescent="0.25">
      <c r="V3635" t="str">
        <v/>
      </c>
    </row>
    <row r="3636" spans="22:22" ht="15" customHeight="1" x14ac:dyDescent="0.25">
      <c r="V3636" t="str">
        <v/>
      </c>
    </row>
    <row r="3637" spans="22:22" ht="15" customHeight="1" x14ac:dyDescent="0.25">
      <c r="V3637" t="str">
        <v/>
      </c>
    </row>
    <row r="3638" spans="22:22" ht="15" customHeight="1" x14ac:dyDescent="0.25">
      <c r="V3638" t="str">
        <v/>
      </c>
    </row>
    <row r="3639" spans="22:22" ht="15" customHeight="1" x14ac:dyDescent="0.25">
      <c r="V3639" t="str">
        <v/>
      </c>
    </row>
    <row r="3640" spans="22:22" ht="15" customHeight="1" x14ac:dyDescent="0.25">
      <c r="V3640" t="str">
        <v/>
      </c>
    </row>
    <row r="3641" spans="22:22" ht="15" customHeight="1" x14ac:dyDescent="0.25">
      <c r="V3641" t="str">
        <v/>
      </c>
    </row>
    <row r="3642" spans="22:22" ht="15" customHeight="1" x14ac:dyDescent="0.25">
      <c r="V3642" t="str">
        <v/>
      </c>
    </row>
    <row r="3643" spans="22:22" ht="15" customHeight="1" x14ac:dyDescent="0.25">
      <c r="V3643" t="str">
        <v/>
      </c>
    </row>
    <row r="3644" spans="22:22" ht="15" customHeight="1" x14ac:dyDescent="0.25">
      <c r="V3644" t="str">
        <v/>
      </c>
    </row>
    <row r="3645" spans="22:22" ht="15" customHeight="1" x14ac:dyDescent="0.25">
      <c r="V3645" t="str">
        <v/>
      </c>
    </row>
    <row r="3646" spans="22:22" ht="15" customHeight="1" x14ac:dyDescent="0.25">
      <c r="V3646" t="str">
        <v/>
      </c>
    </row>
    <row r="3647" spans="22:22" ht="15" customHeight="1" x14ac:dyDescent="0.25">
      <c r="V3647" t="str">
        <v/>
      </c>
    </row>
    <row r="3648" spans="22:22" ht="15" customHeight="1" x14ac:dyDescent="0.25">
      <c r="V3648" t="str">
        <v/>
      </c>
    </row>
    <row r="3649" spans="22:22" ht="15" customHeight="1" x14ac:dyDescent="0.25">
      <c r="V3649" t="str">
        <v/>
      </c>
    </row>
    <row r="3650" spans="22:22" ht="15" customHeight="1" x14ac:dyDescent="0.25">
      <c r="V3650" t="str">
        <v/>
      </c>
    </row>
    <row r="3651" spans="22:22" ht="15" customHeight="1" x14ac:dyDescent="0.25">
      <c r="V3651" t="str">
        <v/>
      </c>
    </row>
    <row r="3652" spans="22:22" ht="15" customHeight="1" x14ac:dyDescent="0.25">
      <c r="V3652" t="str">
        <v/>
      </c>
    </row>
    <row r="3653" spans="22:22" ht="15" customHeight="1" x14ac:dyDescent="0.25">
      <c r="V3653" t="str">
        <v/>
      </c>
    </row>
    <row r="3654" spans="22:22" ht="15" customHeight="1" x14ac:dyDescent="0.25">
      <c r="V3654" t="str">
        <v/>
      </c>
    </row>
    <row r="3655" spans="22:22" ht="15" customHeight="1" x14ac:dyDescent="0.25">
      <c r="V3655" t="str">
        <v/>
      </c>
    </row>
    <row r="3656" spans="22:22" ht="15" customHeight="1" x14ac:dyDescent="0.25">
      <c r="V3656" t="str">
        <v/>
      </c>
    </row>
    <row r="3657" spans="22:22" ht="15" customHeight="1" x14ac:dyDescent="0.25">
      <c r="V3657" t="str">
        <v/>
      </c>
    </row>
    <row r="3658" spans="22:22" ht="15" customHeight="1" x14ac:dyDescent="0.25">
      <c r="V3658" t="str">
        <v/>
      </c>
    </row>
    <row r="3659" spans="22:22" ht="15" customHeight="1" x14ac:dyDescent="0.25">
      <c r="V3659" t="str">
        <v/>
      </c>
    </row>
    <row r="3660" spans="22:22" ht="15" customHeight="1" x14ac:dyDescent="0.25">
      <c r="V3660" t="str">
        <v/>
      </c>
    </row>
    <row r="3661" spans="22:22" ht="15" customHeight="1" x14ac:dyDescent="0.25">
      <c r="V3661" t="str">
        <v/>
      </c>
    </row>
    <row r="3662" spans="22:22" ht="15" customHeight="1" x14ac:dyDescent="0.25">
      <c r="V3662" t="str">
        <v/>
      </c>
    </row>
    <row r="3663" spans="22:22" ht="15" customHeight="1" x14ac:dyDescent="0.25">
      <c r="V3663" t="str">
        <v/>
      </c>
    </row>
    <row r="3664" spans="22:22" ht="15" customHeight="1" x14ac:dyDescent="0.25">
      <c r="V3664" t="str">
        <v/>
      </c>
    </row>
    <row r="3665" spans="22:22" ht="15" customHeight="1" x14ac:dyDescent="0.25">
      <c r="V3665" t="str">
        <v/>
      </c>
    </row>
    <row r="3666" spans="22:22" ht="15" customHeight="1" x14ac:dyDescent="0.25">
      <c r="V3666" t="str">
        <v/>
      </c>
    </row>
    <row r="3667" spans="22:22" ht="15" customHeight="1" x14ac:dyDescent="0.25">
      <c r="V3667" t="str">
        <v/>
      </c>
    </row>
    <row r="3668" spans="22:22" ht="15" customHeight="1" x14ac:dyDescent="0.25">
      <c r="V3668" t="str">
        <v/>
      </c>
    </row>
    <row r="3669" spans="22:22" ht="15" customHeight="1" x14ac:dyDescent="0.25">
      <c r="V3669" t="str">
        <v/>
      </c>
    </row>
    <row r="3670" spans="22:22" ht="15" customHeight="1" x14ac:dyDescent="0.25">
      <c r="V3670" t="str">
        <v/>
      </c>
    </row>
    <row r="3671" spans="22:22" ht="15" customHeight="1" x14ac:dyDescent="0.25">
      <c r="V3671" t="str">
        <v/>
      </c>
    </row>
    <row r="3672" spans="22:22" ht="15" customHeight="1" x14ac:dyDescent="0.25">
      <c r="V3672" t="str">
        <v/>
      </c>
    </row>
    <row r="3673" spans="22:22" ht="15" customHeight="1" x14ac:dyDescent="0.25">
      <c r="V3673" t="str">
        <v/>
      </c>
    </row>
    <row r="3674" spans="22:22" ht="15" customHeight="1" x14ac:dyDescent="0.25">
      <c r="V3674" t="str">
        <v/>
      </c>
    </row>
    <row r="3675" spans="22:22" ht="15" customHeight="1" x14ac:dyDescent="0.25">
      <c r="V3675" t="str">
        <v/>
      </c>
    </row>
    <row r="3676" spans="22:22" ht="15" customHeight="1" x14ac:dyDescent="0.25">
      <c r="V3676" t="str">
        <v/>
      </c>
    </row>
    <row r="3677" spans="22:22" ht="15" customHeight="1" x14ac:dyDescent="0.25">
      <c r="V3677" t="str">
        <v/>
      </c>
    </row>
    <row r="3678" spans="22:22" ht="15" customHeight="1" x14ac:dyDescent="0.25">
      <c r="V3678" t="str">
        <v/>
      </c>
    </row>
    <row r="3679" spans="22:22" ht="15" customHeight="1" x14ac:dyDescent="0.25">
      <c r="V3679" t="str">
        <v/>
      </c>
    </row>
    <row r="3680" spans="22:22" ht="15" customHeight="1" x14ac:dyDescent="0.25">
      <c r="V3680" t="str">
        <v/>
      </c>
    </row>
    <row r="3681" spans="22:22" ht="15" customHeight="1" x14ac:dyDescent="0.25">
      <c r="V3681" t="str">
        <v/>
      </c>
    </row>
    <row r="3682" spans="22:22" ht="15" customHeight="1" x14ac:dyDescent="0.25">
      <c r="V3682" t="str">
        <v/>
      </c>
    </row>
    <row r="3683" spans="22:22" ht="15" customHeight="1" x14ac:dyDescent="0.25">
      <c r="V3683" t="str">
        <v/>
      </c>
    </row>
    <row r="3684" spans="22:22" ht="15" customHeight="1" x14ac:dyDescent="0.25">
      <c r="V3684" t="str">
        <v/>
      </c>
    </row>
    <row r="3685" spans="22:22" ht="15" customHeight="1" x14ac:dyDescent="0.25">
      <c r="V3685" t="str">
        <v/>
      </c>
    </row>
    <row r="3686" spans="22:22" ht="15" customHeight="1" x14ac:dyDescent="0.25">
      <c r="V3686" t="str">
        <v/>
      </c>
    </row>
    <row r="3687" spans="22:22" ht="15" customHeight="1" x14ac:dyDescent="0.25">
      <c r="V3687" t="str">
        <v/>
      </c>
    </row>
    <row r="3688" spans="22:22" ht="15" customHeight="1" x14ac:dyDescent="0.25">
      <c r="V3688" t="str">
        <v/>
      </c>
    </row>
    <row r="3689" spans="22:22" ht="15" customHeight="1" x14ac:dyDescent="0.25">
      <c r="V3689" t="str">
        <v/>
      </c>
    </row>
    <row r="3690" spans="22:22" ht="15" customHeight="1" x14ac:dyDescent="0.25">
      <c r="V3690" t="str">
        <v/>
      </c>
    </row>
    <row r="3691" spans="22:22" ht="15" customHeight="1" x14ac:dyDescent="0.25">
      <c r="V3691" t="str">
        <v/>
      </c>
    </row>
    <row r="3692" spans="22:22" ht="15" customHeight="1" x14ac:dyDescent="0.25">
      <c r="V3692" t="str">
        <v/>
      </c>
    </row>
    <row r="3693" spans="22:22" ht="15" customHeight="1" x14ac:dyDescent="0.25">
      <c r="V3693" t="str">
        <v/>
      </c>
    </row>
    <row r="3694" spans="22:22" ht="15" customHeight="1" x14ac:dyDescent="0.25">
      <c r="V3694" t="str">
        <v/>
      </c>
    </row>
    <row r="3695" spans="22:22" ht="15" customHeight="1" x14ac:dyDescent="0.25">
      <c r="V3695" t="str">
        <v/>
      </c>
    </row>
    <row r="3696" spans="22:22" ht="15" customHeight="1" x14ac:dyDescent="0.25">
      <c r="V3696" t="str">
        <v/>
      </c>
    </row>
    <row r="3697" spans="22:22" ht="15" customHeight="1" x14ac:dyDescent="0.25">
      <c r="V3697" t="str">
        <v/>
      </c>
    </row>
    <row r="3698" spans="22:22" ht="15" customHeight="1" x14ac:dyDescent="0.25">
      <c r="V3698" t="str">
        <v/>
      </c>
    </row>
    <row r="3699" spans="22:22" ht="15" customHeight="1" x14ac:dyDescent="0.25">
      <c r="V3699" t="str">
        <v/>
      </c>
    </row>
    <row r="3700" spans="22:22" ht="15" customHeight="1" x14ac:dyDescent="0.25">
      <c r="V3700" t="str">
        <v/>
      </c>
    </row>
    <row r="3701" spans="22:22" ht="15" customHeight="1" x14ac:dyDescent="0.25">
      <c r="V3701" t="str">
        <v/>
      </c>
    </row>
    <row r="3702" spans="22:22" ht="15" customHeight="1" x14ac:dyDescent="0.25">
      <c r="V3702" t="str">
        <v/>
      </c>
    </row>
    <row r="3703" spans="22:22" ht="15" customHeight="1" x14ac:dyDescent="0.25">
      <c r="V3703" t="str">
        <v/>
      </c>
    </row>
    <row r="3704" spans="22:22" ht="15" customHeight="1" x14ac:dyDescent="0.25">
      <c r="V3704" t="str">
        <v/>
      </c>
    </row>
    <row r="3705" spans="22:22" ht="15" customHeight="1" x14ac:dyDescent="0.25">
      <c r="V3705" t="str">
        <v/>
      </c>
    </row>
    <row r="3706" spans="22:22" ht="15" customHeight="1" x14ac:dyDescent="0.25">
      <c r="V3706" t="str">
        <v/>
      </c>
    </row>
    <row r="3707" spans="22:22" ht="15" customHeight="1" x14ac:dyDescent="0.25">
      <c r="V3707" t="str">
        <v/>
      </c>
    </row>
    <row r="3708" spans="22:22" ht="15" customHeight="1" x14ac:dyDescent="0.25">
      <c r="V3708" t="str">
        <v/>
      </c>
    </row>
    <row r="3709" spans="22:22" ht="15" customHeight="1" x14ac:dyDescent="0.25">
      <c r="V3709" t="str">
        <v/>
      </c>
    </row>
    <row r="3710" spans="22:22" ht="15" customHeight="1" x14ac:dyDescent="0.25">
      <c r="V3710" t="str">
        <v/>
      </c>
    </row>
    <row r="3711" spans="22:22" ht="15" customHeight="1" x14ac:dyDescent="0.25">
      <c r="V3711" t="str">
        <v/>
      </c>
    </row>
    <row r="3712" spans="22:22" ht="15" customHeight="1" x14ac:dyDescent="0.25">
      <c r="V3712" t="str">
        <v/>
      </c>
    </row>
    <row r="3713" spans="22:22" ht="15" customHeight="1" x14ac:dyDescent="0.25">
      <c r="V3713" t="str">
        <v/>
      </c>
    </row>
    <row r="3714" spans="22:22" ht="15" customHeight="1" x14ac:dyDescent="0.25">
      <c r="V3714" t="str">
        <v/>
      </c>
    </row>
    <row r="3715" spans="22:22" ht="15" customHeight="1" x14ac:dyDescent="0.25">
      <c r="V3715" t="str">
        <v/>
      </c>
    </row>
    <row r="3716" spans="22:22" ht="15" customHeight="1" x14ac:dyDescent="0.25">
      <c r="V3716" t="str">
        <v/>
      </c>
    </row>
    <row r="3717" spans="22:22" ht="15" customHeight="1" x14ac:dyDescent="0.25">
      <c r="V3717" t="str">
        <v/>
      </c>
    </row>
    <row r="3718" spans="22:22" ht="15" customHeight="1" x14ac:dyDescent="0.25">
      <c r="V3718" t="str">
        <v/>
      </c>
    </row>
    <row r="3719" spans="22:22" ht="15" customHeight="1" x14ac:dyDescent="0.25">
      <c r="V3719" t="str">
        <v/>
      </c>
    </row>
    <row r="3720" spans="22:22" ht="15" customHeight="1" x14ac:dyDescent="0.25">
      <c r="V3720" t="str">
        <v/>
      </c>
    </row>
    <row r="3721" spans="22:22" ht="15" customHeight="1" x14ac:dyDescent="0.25">
      <c r="V3721" t="str">
        <v/>
      </c>
    </row>
    <row r="3722" spans="22:22" ht="15" customHeight="1" x14ac:dyDescent="0.25">
      <c r="V3722" t="str">
        <v/>
      </c>
    </row>
    <row r="3723" spans="22:22" ht="15" customHeight="1" x14ac:dyDescent="0.25">
      <c r="V3723" t="str">
        <v/>
      </c>
    </row>
    <row r="3724" spans="22:22" ht="15" customHeight="1" x14ac:dyDescent="0.25">
      <c r="V3724" t="str">
        <v/>
      </c>
    </row>
    <row r="3725" spans="22:22" ht="15" customHeight="1" x14ac:dyDescent="0.25">
      <c r="V3725" t="str">
        <v/>
      </c>
    </row>
    <row r="3726" spans="22:22" ht="15" customHeight="1" x14ac:dyDescent="0.25">
      <c r="V3726" t="str">
        <v/>
      </c>
    </row>
    <row r="3727" spans="22:22" ht="15" customHeight="1" x14ac:dyDescent="0.25">
      <c r="V3727" t="str">
        <v/>
      </c>
    </row>
    <row r="3728" spans="22:22" ht="15" customHeight="1" x14ac:dyDescent="0.25">
      <c r="V3728" t="str">
        <v/>
      </c>
    </row>
    <row r="3729" spans="22:22" ht="15" customHeight="1" x14ac:dyDescent="0.25">
      <c r="V3729" t="str">
        <v/>
      </c>
    </row>
    <row r="3730" spans="22:22" ht="15" customHeight="1" x14ac:dyDescent="0.25">
      <c r="V3730" t="str">
        <v/>
      </c>
    </row>
    <row r="3731" spans="22:22" ht="15" customHeight="1" x14ac:dyDescent="0.25">
      <c r="V3731" t="str">
        <v/>
      </c>
    </row>
    <row r="3732" spans="22:22" ht="15" customHeight="1" x14ac:dyDescent="0.25">
      <c r="V3732" t="str">
        <v/>
      </c>
    </row>
    <row r="3733" spans="22:22" ht="15" customHeight="1" x14ac:dyDescent="0.25">
      <c r="V3733" t="str">
        <v/>
      </c>
    </row>
    <row r="3734" spans="22:22" ht="15" customHeight="1" x14ac:dyDescent="0.25">
      <c r="V3734" t="str">
        <v/>
      </c>
    </row>
    <row r="3735" spans="22:22" ht="15" customHeight="1" x14ac:dyDescent="0.25">
      <c r="V3735" t="str">
        <v/>
      </c>
    </row>
    <row r="3736" spans="22:22" ht="15" customHeight="1" x14ac:dyDescent="0.25">
      <c r="V3736" t="str">
        <v/>
      </c>
    </row>
    <row r="3737" spans="22:22" ht="15" customHeight="1" x14ac:dyDescent="0.25">
      <c r="V3737" t="str">
        <v/>
      </c>
    </row>
    <row r="3738" spans="22:22" ht="15" customHeight="1" x14ac:dyDescent="0.25">
      <c r="V3738" t="str">
        <v/>
      </c>
    </row>
    <row r="3739" spans="22:22" ht="15" customHeight="1" x14ac:dyDescent="0.25">
      <c r="V3739" t="str">
        <v/>
      </c>
    </row>
    <row r="3740" spans="22:22" ht="15" customHeight="1" x14ac:dyDescent="0.25">
      <c r="V3740" t="str">
        <v/>
      </c>
    </row>
    <row r="3741" spans="22:22" ht="15" customHeight="1" x14ac:dyDescent="0.25">
      <c r="V3741" t="str">
        <v/>
      </c>
    </row>
    <row r="3742" spans="22:22" ht="15" customHeight="1" x14ac:dyDescent="0.25">
      <c r="V3742" t="str">
        <v/>
      </c>
    </row>
    <row r="3743" spans="22:22" ht="15" customHeight="1" x14ac:dyDescent="0.25">
      <c r="V3743" t="str">
        <v/>
      </c>
    </row>
    <row r="3744" spans="22:22" ht="15" customHeight="1" x14ac:dyDescent="0.25">
      <c r="V3744" t="str">
        <v/>
      </c>
    </row>
    <row r="3745" spans="22:22" ht="15" customHeight="1" x14ac:dyDescent="0.25">
      <c r="V3745" t="str">
        <v/>
      </c>
    </row>
    <row r="3746" spans="22:22" ht="15" customHeight="1" x14ac:dyDescent="0.25">
      <c r="V3746" t="str">
        <v/>
      </c>
    </row>
    <row r="3747" spans="22:22" ht="15" customHeight="1" x14ac:dyDescent="0.25">
      <c r="V3747" t="str">
        <v/>
      </c>
    </row>
    <row r="3748" spans="22:22" ht="15" customHeight="1" x14ac:dyDescent="0.25">
      <c r="V3748" t="str">
        <v/>
      </c>
    </row>
    <row r="3749" spans="22:22" ht="15" customHeight="1" x14ac:dyDescent="0.25">
      <c r="V3749" t="str">
        <v/>
      </c>
    </row>
    <row r="3750" spans="22:22" ht="15" customHeight="1" x14ac:dyDescent="0.25">
      <c r="V3750" t="str">
        <v/>
      </c>
    </row>
    <row r="3751" spans="22:22" ht="15" customHeight="1" x14ac:dyDescent="0.25">
      <c r="V3751" t="str">
        <v/>
      </c>
    </row>
    <row r="3752" spans="22:22" ht="15" customHeight="1" x14ac:dyDescent="0.25">
      <c r="V3752" t="str">
        <v/>
      </c>
    </row>
    <row r="3753" spans="22:22" ht="15" customHeight="1" x14ac:dyDescent="0.25">
      <c r="V3753" t="str">
        <v/>
      </c>
    </row>
    <row r="3754" spans="22:22" ht="15" customHeight="1" x14ac:dyDescent="0.25">
      <c r="V3754" t="str">
        <v/>
      </c>
    </row>
    <row r="3755" spans="22:22" ht="15" customHeight="1" x14ac:dyDescent="0.25">
      <c r="V3755" t="str">
        <v/>
      </c>
    </row>
    <row r="3756" spans="22:22" ht="15" customHeight="1" x14ac:dyDescent="0.25">
      <c r="V3756" t="str">
        <v/>
      </c>
    </row>
    <row r="3757" spans="22:22" ht="15" customHeight="1" x14ac:dyDescent="0.25">
      <c r="V3757" t="str">
        <v/>
      </c>
    </row>
    <row r="3758" spans="22:22" ht="15" customHeight="1" x14ac:dyDescent="0.25">
      <c r="V3758" t="str">
        <v/>
      </c>
    </row>
    <row r="3759" spans="22:22" ht="15" customHeight="1" x14ac:dyDescent="0.25">
      <c r="V3759" t="str">
        <v/>
      </c>
    </row>
    <row r="3760" spans="22:22" ht="15" customHeight="1" x14ac:dyDescent="0.25">
      <c r="V3760" t="str">
        <v/>
      </c>
    </row>
    <row r="3761" spans="22:22" ht="15" customHeight="1" x14ac:dyDescent="0.25">
      <c r="V3761" t="str">
        <v/>
      </c>
    </row>
    <row r="3762" spans="22:22" ht="15" customHeight="1" x14ac:dyDescent="0.25">
      <c r="V3762" t="str">
        <v/>
      </c>
    </row>
    <row r="3763" spans="22:22" ht="15" customHeight="1" x14ac:dyDescent="0.25">
      <c r="V3763" t="str">
        <v/>
      </c>
    </row>
    <row r="3764" spans="22:22" ht="15" customHeight="1" x14ac:dyDescent="0.25">
      <c r="V3764" t="str">
        <v/>
      </c>
    </row>
    <row r="3765" spans="22:22" ht="15" customHeight="1" x14ac:dyDescent="0.25">
      <c r="V3765" t="str">
        <v/>
      </c>
    </row>
    <row r="3766" spans="22:22" ht="15" customHeight="1" x14ac:dyDescent="0.25">
      <c r="V3766" t="str">
        <v/>
      </c>
    </row>
    <row r="3767" spans="22:22" ht="15" customHeight="1" x14ac:dyDescent="0.25">
      <c r="V3767" t="str">
        <v/>
      </c>
    </row>
    <row r="3768" spans="22:22" ht="15" customHeight="1" x14ac:dyDescent="0.25">
      <c r="V3768" t="str">
        <v/>
      </c>
    </row>
    <row r="3769" spans="22:22" ht="15" customHeight="1" x14ac:dyDescent="0.25">
      <c r="V3769" t="str">
        <v/>
      </c>
    </row>
    <row r="3770" spans="22:22" ht="15" customHeight="1" x14ac:dyDescent="0.25">
      <c r="V3770" t="str">
        <v/>
      </c>
    </row>
    <row r="3771" spans="22:22" ht="15" customHeight="1" x14ac:dyDescent="0.25">
      <c r="V3771" t="str">
        <v/>
      </c>
    </row>
    <row r="3772" spans="22:22" ht="15" customHeight="1" x14ac:dyDescent="0.25">
      <c r="V3772" t="str">
        <v/>
      </c>
    </row>
    <row r="3773" spans="22:22" ht="15" customHeight="1" x14ac:dyDescent="0.25">
      <c r="V3773" t="str">
        <v/>
      </c>
    </row>
    <row r="3774" spans="22:22" ht="15" customHeight="1" x14ac:dyDescent="0.25">
      <c r="V3774" t="str">
        <v/>
      </c>
    </row>
    <row r="3775" spans="22:22" ht="15" customHeight="1" x14ac:dyDescent="0.25">
      <c r="V3775" t="str">
        <v/>
      </c>
    </row>
    <row r="3776" spans="22:22" ht="15" customHeight="1" x14ac:dyDescent="0.25">
      <c r="V3776" t="str">
        <v/>
      </c>
    </row>
    <row r="3777" spans="22:22" ht="15" customHeight="1" x14ac:dyDescent="0.25">
      <c r="V3777" t="str">
        <v/>
      </c>
    </row>
    <row r="3778" spans="22:22" ht="15" customHeight="1" x14ac:dyDescent="0.25">
      <c r="V3778" t="str">
        <v/>
      </c>
    </row>
    <row r="3779" spans="22:22" ht="15" customHeight="1" x14ac:dyDescent="0.25">
      <c r="V3779" t="str">
        <v/>
      </c>
    </row>
    <row r="3780" spans="22:22" ht="15" customHeight="1" x14ac:dyDescent="0.25">
      <c r="V3780" t="str">
        <v/>
      </c>
    </row>
    <row r="3781" spans="22:22" ht="15" customHeight="1" x14ac:dyDescent="0.25">
      <c r="V3781" t="str">
        <v/>
      </c>
    </row>
    <row r="3782" spans="22:22" ht="15" customHeight="1" x14ac:dyDescent="0.25">
      <c r="V3782" t="str">
        <v/>
      </c>
    </row>
    <row r="3783" spans="22:22" ht="15" customHeight="1" x14ac:dyDescent="0.25">
      <c r="V3783" t="str">
        <v/>
      </c>
    </row>
    <row r="3784" spans="22:22" ht="15" customHeight="1" x14ac:dyDescent="0.25">
      <c r="V3784" t="str">
        <v/>
      </c>
    </row>
    <row r="3785" spans="22:22" ht="15" customHeight="1" x14ac:dyDescent="0.25">
      <c r="V3785" t="str">
        <v/>
      </c>
    </row>
    <row r="3786" spans="22:22" ht="15" customHeight="1" x14ac:dyDescent="0.25">
      <c r="V3786" t="str">
        <v/>
      </c>
    </row>
    <row r="3787" spans="22:22" ht="15" customHeight="1" x14ac:dyDescent="0.25">
      <c r="V3787" t="str">
        <v/>
      </c>
    </row>
    <row r="3788" spans="22:22" ht="15" customHeight="1" x14ac:dyDescent="0.25">
      <c r="V3788" t="str">
        <v/>
      </c>
    </row>
    <row r="3789" spans="22:22" ht="15" customHeight="1" x14ac:dyDescent="0.25">
      <c r="V3789" t="str">
        <v/>
      </c>
    </row>
    <row r="3790" spans="22:22" ht="15" customHeight="1" x14ac:dyDescent="0.25">
      <c r="V3790" t="str">
        <v/>
      </c>
    </row>
    <row r="3791" spans="22:22" ht="15" customHeight="1" x14ac:dyDescent="0.25">
      <c r="V3791" t="str">
        <v/>
      </c>
    </row>
    <row r="3792" spans="22:22" ht="15" customHeight="1" x14ac:dyDescent="0.25">
      <c r="V3792" t="str">
        <v/>
      </c>
    </row>
    <row r="3793" spans="22:22" ht="15" customHeight="1" x14ac:dyDescent="0.25">
      <c r="V3793" t="str">
        <v/>
      </c>
    </row>
    <row r="3794" spans="22:22" ht="15" customHeight="1" x14ac:dyDescent="0.25">
      <c r="V3794" t="str">
        <v/>
      </c>
    </row>
    <row r="3795" spans="22:22" ht="15" customHeight="1" x14ac:dyDescent="0.25">
      <c r="V3795" t="str">
        <v/>
      </c>
    </row>
    <row r="3796" spans="22:22" ht="15" customHeight="1" x14ac:dyDescent="0.25">
      <c r="V3796" t="str">
        <v/>
      </c>
    </row>
    <row r="3797" spans="22:22" ht="15" customHeight="1" x14ac:dyDescent="0.25">
      <c r="V3797" t="str">
        <v/>
      </c>
    </row>
    <row r="3798" spans="22:22" ht="15" customHeight="1" x14ac:dyDescent="0.25">
      <c r="V3798" t="str">
        <v/>
      </c>
    </row>
    <row r="3799" spans="22:22" ht="15" customHeight="1" x14ac:dyDescent="0.25">
      <c r="V3799" t="str">
        <v/>
      </c>
    </row>
    <row r="3800" spans="22:22" ht="15" customHeight="1" x14ac:dyDescent="0.25">
      <c r="V3800" t="str">
        <v/>
      </c>
    </row>
    <row r="3801" spans="22:22" ht="15" customHeight="1" x14ac:dyDescent="0.25">
      <c r="V3801" t="str">
        <v/>
      </c>
    </row>
    <row r="3802" spans="22:22" ht="15" customHeight="1" x14ac:dyDescent="0.25">
      <c r="V3802" t="str">
        <v/>
      </c>
    </row>
    <row r="3803" spans="22:22" ht="15" customHeight="1" x14ac:dyDescent="0.25">
      <c r="V3803" t="str">
        <v/>
      </c>
    </row>
    <row r="3804" spans="22:22" ht="15" customHeight="1" x14ac:dyDescent="0.25">
      <c r="V3804" t="str">
        <v/>
      </c>
    </row>
    <row r="3805" spans="22:22" ht="15" customHeight="1" x14ac:dyDescent="0.25">
      <c r="V3805" t="str">
        <v/>
      </c>
    </row>
    <row r="3806" spans="22:22" ht="15" customHeight="1" x14ac:dyDescent="0.25">
      <c r="V3806" t="str">
        <v/>
      </c>
    </row>
    <row r="3807" spans="22:22" ht="15" customHeight="1" x14ac:dyDescent="0.25">
      <c r="V3807" t="str">
        <v/>
      </c>
    </row>
    <row r="3808" spans="22:22" ht="15" customHeight="1" x14ac:dyDescent="0.25">
      <c r="V3808" t="str">
        <v/>
      </c>
    </row>
    <row r="3809" spans="22:22" ht="15" customHeight="1" x14ac:dyDescent="0.25">
      <c r="V3809" t="str">
        <v/>
      </c>
    </row>
    <row r="3810" spans="22:22" ht="15" customHeight="1" x14ac:dyDescent="0.25">
      <c r="V3810" t="str">
        <v/>
      </c>
    </row>
    <row r="3811" spans="22:22" ht="15" customHeight="1" x14ac:dyDescent="0.25">
      <c r="V3811" t="str">
        <v/>
      </c>
    </row>
    <row r="3812" spans="22:22" ht="15" customHeight="1" x14ac:dyDescent="0.25">
      <c r="V3812" t="str">
        <v/>
      </c>
    </row>
    <row r="3813" spans="22:22" ht="15" customHeight="1" x14ac:dyDescent="0.25">
      <c r="V3813" t="str">
        <v/>
      </c>
    </row>
    <row r="3814" spans="22:22" ht="15" customHeight="1" x14ac:dyDescent="0.25">
      <c r="V3814" t="str">
        <v/>
      </c>
    </row>
    <row r="3815" spans="22:22" ht="15" customHeight="1" x14ac:dyDescent="0.25">
      <c r="V3815" t="str">
        <v/>
      </c>
    </row>
    <row r="3816" spans="22:22" ht="15" customHeight="1" x14ac:dyDescent="0.25">
      <c r="V3816" t="str">
        <v/>
      </c>
    </row>
    <row r="3817" spans="22:22" ht="15" customHeight="1" x14ac:dyDescent="0.25">
      <c r="V3817" t="str">
        <v/>
      </c>
    </row>
    <row r="3818" spans="22:22" ht="15" customHeight="1" x14ac:dyDescent="0.25">
      <c r="V3818" t="str">
        <v/>
      </c>
    </row>
    <row r="3819" spans="22:22" ht="15" customHeight="1" x14ac:dyDescent="0.25">
      <c r="V3819" t="str">
        <v/>
      </c>
    </row>
    <row r="3820" spans="22:22" ht="15" customHeight="1" x14ac:dyDescent="0.25">
      <c r="V3820" t="str">
        <v/>
      </c>
    </row>
    <row r="3821" spans="22:22" ht="15" customHeight="1" x14ac:dyDescent="0.25">
      <c r="V3821" t="str">
        <v/>
      </c>
    </row>
    <row r="3822" spans="22:22" ht="15" customHeight="1" x14ac:dyDescent="0.25">
      <c r="V3822" t="str">
        <v/>
      </c>
    </row>
    <row r="3823" spans="22:22" ht="15" customHeight="1" x14ac:dyDescent="0.25">
      <c r="V3823" t="str">
        <v/>
      </c>
    </row>
    <row r="3824" spans="22:22" ht="15" customHeight="1" x14ac:dyDescent="0.25">
      <c r="V3824" t="str">
        <v/>
      </c>
    </row>
    <row r="3825" spans="22:22" ht="15" customHeight="1" x14ac:dyDescent="0.25">
      <c r="V3825" t="str">
        <v/>
      </c>
    </row>
    <row r="3826" spans="22:22" ht="15" customHeight="1" x14ac:dyDescent="0.25">
      <c r="V3826" t="str">
        <v/>
      </c>
    </row>
    <row r="3827" spans="22:22" ht="15" customHeight="1" x14ac:dyDescent="0.25">
      <c r="V3827" t="str">
        <v/>
      </c>
    </row>
    <row r="3828" spans="22:22" ht="15" customHeight="1" x14ac:dyDescent="0.25">
      <c r="V3828" t="str">
        <v/>
      </c>
    </row>
    <row r="3829" spans="22:22" ht="15" customHeight="1" x14ac:dyDescent="0.25">
      <c r="V3829" t="str">
        <v/>
      </c>
    </row>
    <row r="3830" spans="22:22" ht="15" customHeight="1" x14ac:dyDescent="0.25">
      <c r="V3830" t="str">
        <v/>
      </c>
    </row>
    <row r="3831" spans="22:22" ht="15" customHeight="1" x14ac:dyDescent="0.25">
      <c r="V3831" t="str">
        <v/>
      </c>
    </row>
    <row r="3832" spans="22:22" ht="15" customHeight="1" x14ac:dyDescent="0.25">
      <c r="V3832" t="str">
        <v/>
      </c>
    </row>
    <row r="3833" spans="22:22" ht="15" customHeight="1" x14ac:dyDescent="0.25">
      <c r="V3833" t="str">
        <v/>
      </c>
    </row>
    <row r="3834" spans="22:22" ht="15" customHeight="1" x14ac:dyDescent="0.25">
      <c r="V3834" t="str">
        <v/>
      </c>
    </row>
    <row r="3835" spans="22:22" ht="15" customHeight="1" x14ac:dyDescent="0.25">
      <c r="V3835" t="str">
        <v/>
      </c>
    </row>
    <row r="3836" spans="22:22" ht="15" customHeight="1" x14ac:dyDescent="0.25">
      <c r="V3836" t="str">
        <v/>
      </c>
    </row>
    <row r="3837" spans="22:22" ht="15" customHeight="1" x14ac:dyDescent="0.25">
      <c r="V3837" t="str">
        <v/>
      </c>
    </row>
    <row r="3838" spans="22:22" ht="15" customHeight="1" x14ac:dyDescent="0.25">
      <c r="V3838" t="str">
        <v/>
      </c>
    </row>
    <row r="3839" spans="22:22" ht="15" customHeight="1" x14ac:dyDescent="0.25">
      <c r="V3839" t="str">
        <v/>
      </c>
    </row>
    <row r="3840" spans="22:22" ht="15" customHeight="1" x14ac:dyDescent="0.25">
      <c r="V3840" t="str">
        <v/>
      </c>
    </row>
    <row r="3841" spans="22:22" ht="15" customHeight="1" x14ac:dyDescent="0.25">
      <c r="V3841" t="str">
        <v/>
      </c>
    </row>
    <row r="3842" spans="22:22" ht="15" customHeight="1" x14ac:dyDescent="0.25">
      <c r="V3842" t="str">
        <v/>
      </c>
    </row>
    <row r="3843" spans="22:22" ht="15" customHeight="1" x14ac:dyDescent="0.25">
      <c r="V3843" t="str">
        <v/>
      </c>
    </row>
    <row r="3844" spans="22:22" ht="15" customHeight="1" x14ac:dyDescent="0.25">
      <c r="V3844" t="str">
        <v/>
      </c>
    </row>
    <row r="3845" spans="22:22" ht="15" customHeight="1" x14ac:dyDescent="0.25">
      <c r="V3845" t="str">
        <v/>
      </c>
    </row>
    <row r="3846" spans="22:22" ht="15" customHeight="1" x14ac:dyDescent="0.25">
      <c r="V3846" t="str">
        <v/>
      </c>
    </row>
    <row r="3847" spans="22:22" ht="15" customHeight="1" x14ac:dyDescent="0.25">
      <c r="V3847" t="str">
        <v/>
      </c>
    </row>
    <row r="3848" spans="22:22" ht="15" customHeight="1" x14ac:dyDescent="0.25">
      <c r="V3848" t="str">
        <v/>
      </c>
    </row>
    <row r="3849" spans="22:22" ht="15" customHeight="1" x14ac:dyDescent="0.25">
      <c r="V3849" t="str">
        <v/>
      </c>
    </row>
    <row r="3850" spans="22:22" ht="15" customHeight="1" x14ac:dyDescent="0.25">
      <c r="V3850" t="str">
        <v/>
      </c>
    </row>
    <row r="3851" spans="22:22" ht="15" customHeight="1" x14ac:dyDescent="0.25">
      <c r="V3851" t="str">
        <v/>
      </c>
    </row>
    <row r="3852" spans="22:22" ht="15" customHeight="1" x14ac:dyDescent="0.25">
      <c r="V3852" t="str">
        <v/>
      </c>
    </row>
    <row r="3853" spans="22:22" ht="15" customHeight="1" x14ac:dyDescent="0.25">
      <c r="V3853" t="str">
        <v/>
      </c>
    </row>
    <row r="3854" spans="22:22" ht="15" customHeight="1" x14ac:dyDescent="0.25">
      <c r="V3854" t="str">
        <v/>
      </c>
    </row>
    <row r="3855" spans="22:22" ht="15" customHeight="1" x14ac:dyDescent="0.25">
      <c r="V3855" t="str">
        <v/>
      </c>
    </row>
    <row r="3856" spans="22:22" ht="15" customHeight="1" x14ac:dyDescent="0.25">
      <c r="V3856" t="str">
        <v/>
      </c>
    </row>
    <row r="3857" spans="22:22" ht="15" customHeight="1" x14ac:dyDescent="0.25">
      <c r="V3857" t="str">
        <v/>
      </c>
    </row>
    <row r="3858" spans="22:22" ht="15" customHeight="1" x14ac:dyDescent="0.25">
      <c r="V3858" t="str">
        <v/>
      </c>
    </row>
    <row r="3859" spans="22:22" ht="15" customHeight="1" x14ac:dyDescent="0.25">
      <c r="V3859" t="str">
        <v/>
      </c>
    </row>
    <row r="3860" spans="22:22" ht="15" customHeight="1" x14ac:dyDescent="0.25">
      <c r="V3860" t="str">
        <v/>
      </c>
    </row>
    <row r="3861" spans="22:22" ht="15" customHeight="1" x14ac:dyDescent="0.25">
      <c r="V3861" t="str">
        <v/>
      </c>
    </row>
    <row r="3862" spans="22:22" ht="15" customHeight="1" x14ac:dyDescent="0.25">
      <c r="V3862" t="str">
        <v/>
      </c>
    </row>
    <row r="3863" spans="22:22" ht="15" customHeight="1" x14ac:dyDescent="0.25">
      <c r="V3863" t="str">
        <v/>
      </c>
    </row>
    <row r="3864" spans="22:22" ht="15" customHeight="1" x14ac:dyDescent="0.25">
      <c r="V3864" t="str">
        <v/>
      </c>
    </row>
    <row r="3865" spans="22:22" ht="15" customHeight="1" x14ac:dyDescent="0.25">
      <c r="V3865" t="str">
        <v/>
      </c>
    </row>
    <row r="3866" spans="22:22" ht="15" customHeight="1" x14ac:dyDescent="0.25">
      <c r="V3866" t="str">
        <v/>
      </c>
    </row>
    <row r="3867" spans="22:22" ht="15" customHeight="1" x14ac:dyDescent="0.25">
      <c r="V3867" t="str">
        <v/>
      </c>
    </row>
    <row r="3868" spans="22:22" ht="15" customHeight="1" x14ac:dyDescent="0.25">
      <c r="V3868" t="str">
        <v/>
      </c>
    </row>
    <row r="3869" spans="22:22" ht="15" customHeight="1" x14ac:dyDescent="0.25">
      <c r="V3869" t="str">
        <v/>
      </c>
    </row>
    <row r="3870" spans="22:22" ht="15" customHeight="1" x14ac:dyDescent="0.25">
      <c r="V3870" t="str">
        <v/>
      </c>
    </row>
    <row r="3871" spans="22:22" ht="15" customHeight="1" x14ac:dyDescent="0.25">
      <c r="V3871" t="str">
        <v/>
      </c>
    </row>
    <row r="3872" spans="22:22" ht="15" customHeight="1" x14ac:dyDescent="0.25">
      <c r="V3872" t="str">
        <v/>
      </c>
    </row>
    <row r="3873" spans="22:22" ht="15" customHeight="1" x14ac:dyDescent="0.25">
      <c r="V3873" t="str">
        <v/>
      </c>
    </row>
    <row r="3874" spans="22:22" ht="15" customHeight="1" x14ac:dyDescent="0.25">
      <c r="V3874" t="str">
        <v/>
      </c>
    </row>
    <row r="3875" spans="22:22" ht="15" customHeight="1" x14ac:dyDescent="0.25">
      <c r="V3875" t="str">
        <v/>
      </c>
    </row>
    <row r="3876" spans="22:22" ht="15" customHeight="1" x14ac:dyDescent="0.25">
      <c r="V3876" t="str">
        <v/>
      </c>
    </row>
    <row r="3877" spans="22:22" ht="15" customHeight="1" x14ac:dyDescent="0.25">
      <c r="V3877" t="str">
        <v/>
      </c>
    </row>
    <row r="3878" spans="22:22" ht="15" customHeight="1" x14ac:dyDescent="0.25">
      <c r="V3878" t="str">
        <v/>
      </c>
    </row>
    <row r="3879" spans="22:22" ht="15" customHeight="1" x14ac:dyDescent="0.25">
      <c r="V3879" t="str">
        <v/>
      </c>
    </row>
    <row r="3880" spans="22:22" ht="15" customHeight="1" x14ac:dyDescent="0.25">
      <c r="V3880" t="str">
        <v/>
      </c>
    </row>
    <row r="3881" spans="22:22" ht="15" customHeight="1" x14ac:dyDescent="0.25">
      <c r="V3881" t="str">
        <v/>
      </c>
    </row>
    <row r="3882" spans="22:22" ht="15" customHeight="1" x14ac:dyDescent="0.25">
      <c r="V3882" t="str">
        <v/>
      </c>
    </row>
    <row r="3883" spans="22:22" ht="15" customHeight="1" x14ac:dyDescent="0.25">
      <c r="V3883" t="str">
        <v/>
      </c>
    </row>
    <row r="3884" spans="22:22" ht="15" customHeight="1" x14ac:dyDescent="0.25">
      <c r="V3884" t="str">
        <v/>
      </c>
    </row>
    <row r="3885" spans="22:22" ht="15" customHeight="1" x14ac:dyDescent="0.25">
      <c r="V3885" t="str">
        <v/>
      </c>
    </row>
    <row r="3886" spans="22:22" ht="15" customHeight="1" x14ac:dyDescent="0.25">
      <c r="V3886" t="str">
        <v/>
      </c>
    </row>
    <row r="3887" spans="22:22" ht="15" customHeight="1" x14ac:dyDescent="0.25">
      <c r="V3887" t="str">
        <v/>
      </c>
    </row>
    <row r="3888" spans="22:22" ht="15" customHeight="1" x14ac:dyDescent="0.25">
      <c r="V3888" t="str">
        <v/>
      </c>
    </row>
    <row r="3889" spans="22:22" ht="15" customHeight="1" x14ac:dyDescent="0.25">
      <c r="V3889" t="str">
        <v/>
      </c>
    </row>
    <row r="3890" spans="22:22" ht="15" customHeight="1" x14ac:dyDescent="0.25">
      <c r="V3890" t="str">
        <v/>
      </c>
    </row>
    <row r="3891" spans="22:22" ht="15" customHeight="1" x14ac:dyDescent="0.25">
      <c r="V3891" t="str">
        <v/>
      </c>
    </row>
    <row r="3892" spans="22:22" ht="15" customHeight="1" x14ac:dyDescent="0.25">
      <c r="V3892" t="str">
        <v/>
      </c>
    </row>
    <row r="3893" spans="22:22" ht="15" customHeight="1" x14ac:dyDescent="0.25">
      <c r="V3893" t="str">
        <v/>
      </c>
    </row>
    <row r="3894" spans="22:22" ht="15" customHeight="1" x14ac:dyDescent="0.25">
      <c r="V3894" t="str">
        <v/>
      </c>
    </row>
    <row r="3895" spans="22:22" ht="15" customHeight="1" x14ac:dyDescent="0.25">
      <c r="V3895" t="str">
        <v/>
      </c>
    </row>
    <row r="3896" spans="22:22" ht="15" customHeight="1" x14ac:dyDescent="0.25">
      <c r="V3896" t="str">
        <v/>
      </c>
    </row>
    <row r="3897" spans="22:22" ht="15" customHeight="1" x14ac:dyDescent="0.25">
      <c r="V3897" t="str">
        <v/>
      </c>
    </row>
    <row r="3898" spans="22:22" ht="15" customHeight="1" x14ac:dyDescent="0.25">
      <c r="V3898" t="str">
        <v/>
      </c>
    </row>
    <row r="3899" spans="22:22" ht="15" customHeight="1" x14ac:dyDescent="0.25">
      <c r="V3899" t="str">
        <v/>
      </c>
    </row>
    <row r="3900" spans="22:22" ht="15" customHeight="1" x14ac:dyDescent="0.25">
      <c r="V3900" t="str">
        <v/>
      </c>
    </row>
    <row r="3901" spans="22:22" ht="15" customHeight="1" x14ac:dyDescent="0.25">
      <c r="V3901" t="str">
        <v/>
      </c>
    </row>
    <row r="3902" spans="22:22" ht="15" customHeight="1" x14ac:dyDescent="0.25">
      <c r="V3902" t="str">
        <v/>
      </c>
    </row>
    <row r="3903" spans="22:22" ht="15" customHeight="1" x14ac:dyDescent="0.25">
      <c r="V3903" t="str">
        <v/>
      </c>
    </row>
    <row r="3904" spans="22:22" ht="15" customHeight="1" x14ac:dyDescent="0.25">
      <c r="V3904" t="str">
        <v/>
      </c>
    </row>
    <row r="3905" spans="22:22" ht="15" customHeight="1" x14ac:dyDescent="0.25">
      <c r="V3905" t="str">
        <v/>
      </c>
    </row>
    <row r="3906" spans="22:22" ht="15" customHeight="1" x14ac:dyDescent="0.25">
      <c r="V3906" t="str">
        <v/>
      </c>
    </row>
    <row r="3907" spans="22:22" ht="15" customHeight="1" x14ac:dyDescent="0.25">
      <c r="V3907" t="str">
        <v/>
      </c>
    </row>
    <row r="3908" spans="22:22" ht="15" customHeight="1" x14ac:dyDescent="0.25">
      <c r="V3908" t="str">
        <v/>
      </c>
    </row>
    <row r="3909" spans="22:22" ht="15" customHeight="1" x14ac:dyDescent="0.25">
      <c r="V3909" t="str">
        <v/>
      </c>
    </row>
    <row r="3910" spans="22:22" ht="15" customHeight="1" x14ac:dyDescent="0.25">
      <c r="V3910" t="str">
        <v/>
      </c>
    </row>
    <row r="3911" spans="22:22" ht="15" customHeight="1" x14ac:dyDescent="0.25">
      <c r="V3911" t="str">
        <v/>
      </c>
    </row>
    <row r="3912" spans="22:22" ht="15" customHeight="1" x14ac:dyDescent="0.25">
      <c r="V3912" t="str">
        <v/>
      </c>
    </row>
    <row r="3913" spans="22:22" ht="15" customHeight="1" x14ac:dyDescent="0.25">
      <c r="V3913" t="str">
        <v/>
      </c>
    </row>
    <row r="3914" spans="22:22" ht="15" customHeight="1" x14ac:dyDescent="0.25">
      <c r="V3914" t="str">
        <v/>
      </c>
    </row>
    <row r="3915" spans="22:22" ht="15" customHeight="1" x14ac:dyDescent="0.25">
      <c r="V3915" t="str">
        <v/>
      </c>
    </row>
    <row r="3916" spans="22:22" ht="15" customHeight="1" x14ac:dyDescent="0.25">
      <c r="V3916" t="str">
        <v/>
      </c>
    </row>
    <row r="3917" spans="22:22" ht="15" customHeight="1" x14ac:dyDescent="0.25">
      <c r="V3917" t="str">
        <v/>
      </c>
    </row>
    <row r="3918" spans="22:22" ht="15" customHeight="1" x14ac:dyDescent="0.25">
      <c r="V3918" t="str">
        <v/>
      </c>
    </row>
    <row r="3919" spans="22:22" ht="15" customHeight="1" x14ac:dyDescent="0.25">
      <c r="V3919" t="str">
        <v/>
      </c>
    </row>
    <row r="3920" spans="22:22" ht="15" customHeight="1" x14ac:dyDescent="0.25">
      <c r="V3920" t="str">
        <v/>
      </c>
    </row>
    <row r="3921" spans="22:22" ht="15" customHeight="1" x14ac:dyDescent="0.25">
      <c r="V3921" t="str">
        <v/>
      </c>
    </row>
    <row r="3922" spans="22:22" ht="15" customHeight="1" x14ac:dyDescent="0.25">
      <c r="V3922" t="str">
        <v/>
      </c>
    </row>
    <row r="3923" spans="22:22" ht="15" customHeight="1" x14ac:dyDescent="0.25">
      <c r="V3923" t="str">
        <v/>
      </c>
    </row>
    <row r="3924" spans="22:22" ht="15" customHeight="1" x14ac:dyDescent="0.25">
      <c r="V3924" t="str">
        <v/>
      </c>
    </row>
    <row r="3925" spans="22:22" ht="15" customHeight="1" x14ac:dyDescent="0.25">
      <c r="V3925" t="str">
        <v/>
      </c>
    </row>
    <row r="3926" spans="22:22" ht="15" customHeight="1" x14ac:dyDescent="0.25">
      <c r="V3926" t="str">
        <v/>
      </c>
    </row>
    <row r="3927" spans="22:22" ht="15" customHeight="1" x14ac:dyDescent="0.25">
      <c r="V3927" t="str">
        <v/>
      </c>
    </row>
    <row r="3928" spans="22:22" ht="15" customHeight="1" x14ac:dyDescent="0.25">
      <c r="V3928" t="str">
        <v/>
      </c>
    </row>
    <row r="3929" spans="22:22" ht="15" customHeight="1" x14ac:dyDescent="0.25">
      <c r="V3929" t="str">
        <v/>
      </c>
    </row>
    <row r="3930" spans="22:22" ht="15" customHeight="1" x14ac:dyDescent="0.25">
      <c r="V3930" t="str">
        <v/>
      </c>
    </row>
    <row r="3931" spans="22:22" ht="15" customHeight="1" x14ac:dyDescent="0.25">
      <c r="V3931" t="str">
        <v/>
      </c>
    </row>
    <row r="3932" spans="22:22" ht="15" customHeight="1" x14ac:dyDescent="0.25">
      <c r="V3932" t="str">
        <v/>
      </c>
    </row>
    <row r="3933" spans="22:22" ht="15" customHeight="1" x14ac:dyDescent="0.25">
      <c r="V3933" t="str">
        <v/>
      </c>
    </row>
    <row r="3934" spans="22:22" ht="15" customHeight="1" x14ac:dyDescent="0.25">
      <c r="V3934" t="str">
        <v/>
      </c>
    </row>
    <row r="3935" spans="22:22" ht="15" customHeight="1" x14ac:dyDescent="0.25">
      <c r="V3935" t="str">
        <v/>
      </c>
    </row>
    <row r="3936" spans="22:22" ht="15" customHeight="1" x14ac:dyDescent="0.25">
      <c r="V3936" t="str">
        <v/>
      </c>
    </row>
    <row r="3937" spans="22:22" ht="15" customHeight="1" x14ac:dyDescent="0.25">
      <c r="V3937" t="str">
        <v/>
      </c>
    </row>
    <row r="3938" spans="22:22" ht="15" customHeight="1" x14ac:dyDescent="0.25">
      <c r="V3938" t="str">
        <v/>
      </c>
    </row>
    <row r="3939" spans="22:22" ht="15" customHeight="1" x14ac:dyDescent="0.25">
      <c r="V3939" t="str">
        <v/>
      </c>
    </row>
    <row r="3940" spans="22:22" ht="15" customHeight="1" x14ac:dyDescent="0.25">
      <c r="V3940" t="str">
        <v/>
      </c>
    </row>
    <row r="3941" spans="22:22" ht="15" customHeight="1" x14ac:dyDescent="0.25">
      <c r="V3941" t="str">
        <v/>
      </c>
    </row>
    <row r="3942" spans="22:22" ht="15" customHeight="1" x14ac:dyDescent="0.25">
      <c r="V3942" t="str">
        <v/>
      </c>
    </row>
    <row r="3943" spans="22:22" ht="15" customHeight="1" x14ac:dyDescent="0.25">
      <c r="V3943" t="str">
        <v/>
      </c>
    </row>
    <row r="3944" spans="22:22" ht="15" customHeight="1" x14ac:dyDescent="0.25">
      <c r="V3944" t="str">
        <v/>
      </c>
    </row>
    <row r="3945" spans="22:22" ht="15" customHeight="1" x14ac:dyDescent="0.25">
      <c r="V3945" t="str">
        <v/>
      </c>
    </row>
    <row r="3946" spans="22:22" ht="15" customHeight="1" x14ac:dyDescent="0.25">
      <c r="V3946" t="str">
        <v/>
      </c>
    </row>
    <row r="3947" spans="22:22" ht="15" customHeight="1" x14ac:dyDescent="0.25">
      <c r="V3947" t="str">
        <v/>
      </c>
    </row>
    <row r="3948" spans="22:22" ht="15" customHeight="1" x14ac:dyDescent="0.25">
      <c r="V3948" t="str">
        <v/>
      </c>
    </row>
    <row r="3949" spans="22:22" ht="15" customHeight="1" x14ac:dyDescent="0.25">
      <c r="V3949" t="str">
        <v/>
      </c>
    </row>
    <row r="3950" spans="22:22" ht="15" customHeight="1" x14ac:dyDescent="0.25">
      <c r="V3950" t="str">
        <v/>
      </c>
    </row>
    <row r="3951" spans="22:22" ht="15" customHeight="1" x14ac:dyDescent="0.25">
      <c r="V3951" t="str">
        <v/>
      </c>
    </row>
    <row r="3952" spans="22:22" ht="15" customHeight="1" x14ac:dyDescent="0.25">
      <c r="V3952" t="str">
        <v/>
      </c>
    </row>
    <row r="3953" spans="22:22" ht="15" customHeight="1" x14ac:dyDescent="0.25">
      <c r="V3953" t="str">
        <v/>
      </c>
    </row>
    <row r="3954" spans="22:22" ht="15" customHeight="1" x14ac:dyDescent="0.25">
      <c r="V3954" t="str">
        <v/>
      </c>
    </row>
    <row r="3955" spans="22:22" ht="15" customHeight="1" x14ac:dyDescent="0.25">
      <c r="V3955" t="str">
        <v/>
      </c>
    </row>
    <row r="3956" spans="22:22" ht="15" customHeight="1" x14ac:dyDescent="0.25">
      <c r="V3956" t="str">
        <v/>
      </c>
    </row>
    <row r="3957" spans="22:22" ht="15" customHeight="1" x14ac:dyDescent="0.25">
      <c r="V3957" t="str">
        <v/>
      </c>
    </row>
    <row r="3958" spans="22:22" ht="15" customHeight="1" x14ac:dyDescent="0.25">
      <c r="V3958" t="str">
        <v/>
      </c>
    </row>
    <row r="3959" spans="22:22" ht="15" customHeight="1" x14ac:dyDescent="0.25">
      <c r="V3959" t="str">
        <v/>
      </c>
    </row>
    <row r="3960" spans="22:22" ht="15" customHeight="1" x14ac:dyDescent="0.25">
      <c r="V3960" t="str">
        <v/>
      </c>
    </row>
    <row r="3961" spans="22:22" ht="15" customHeight="1" x14ac:dyDescent="0.25">
      <c r="V3961" t="str">
        <v/>
      </c>
    </row>
    <row r="3962" spans="22:22" ht="15" customHeight="1" x14ac:dyDescent="0.25">
      <c r="V3962" t="str">
        <v/>
      </c>
    </row>
    <row r="3963" spans="22:22" ht="15" customHeight="1" x14ac:dyDescent="0.25">
      <c r="V3963" t="str">
        <v/>
      </c>
    </row>
    <row r="3964" spans="22:22" ht="15" customHeight="1" x14ac:dyDescent="0.25">
      <c r="V3964" t="str">
        <v/>
      </c>
    </row>
    <row r="3965" spans="22:22" ht="15" customHeight="1" x14ac:dyDescent="0.25">
      <c r="V3965" t="str">
        <v/>
      </c>
    </row>
    <row r="3966" spans="22:22" ht="15" customHeight="1" x14ac:dyDescent="0.25">
      <c r="V3966" t="str">
        <v/>
      </c>
    </row>
    <row r="3967" spans="22:22" ht="15" customHeight="1" x14ac:dyDescent="0.25">
      <c r="V3967" t="str">
        <v/>
      </c>
    </row>
    <row r="3968" spans="22:22" ht="15" customHeight="1" x14ac:dyDescent="0.25">
      <c r="V3968" t="str">
        <v/>
      </c>
    </row>
    <row r="3969" spans="22:22" ht="15" customHeight="1" x14ac:dyDescent="0.25">
      <c r="V3969" t="str">
        <v/>
      </c>
    </row>
    <row r="3970" spans="22:22" ht="15" customHeight="1" x14ac:dyDescent="0.25">
      <c r="V3970" t="str">
        <v/>
      </c>
    </row>
    <row r="3971" spans="22:22" ht="15" customHeight="1" x14ac:dyDescent="0.25">
      <c r="V3971" t="str">
        <v/>
      </c>
    </row>
    <row r="3972" spans="22:22" ht="15" customHeight="1" x14ac:dyDescent="0.25">
      <c r="V3972" t="str">
        <v/>
      </c>
    </row>
    <row r="3973" spans="22:22" ht="15" customHeight="1" x14ac:dyDescent="0.25">
      <c r="V3973" t="str">
        <v/>
      </c>
    </row>
    <row r="3974" spans="22:22" ht="15" customHeight="1" x14ac:dyDescent="0.25">
      <c r="V3974" t="str">
        <v/>
      </c>
    </row>
    <row r="3975" spans="22:22" ht="15" customHeight="1" x14ac:dyDescent="0.25">
      <c r="V3975" t="str">
        <v/>
      </c>
    </row>
    <row r="3976" spans="22:22" ht="15" customHeight="1" x14ac:dyDescent="0.25">
      <c r="V3976" t="str">
        <v/>
      </c>
    </row>
    <row r="3977" spans="22:22" ht="15" customHeight="1" x14ac:dyDescent="0.25">
      <c r="V3977" t="str">
        <v/>
      </c>
    </row>
    <row r="3978" spans="22:22" ht="15" customHeight="1" x14ac:dyDescent="0.25">
      <c r="V3978" t="str">
        <v/>
      </c>
    </row>
    <row r="3979" spans="22:22" ht="15" customHeight="1" x14ac:dyDescent="0.25">
      <c r="V3979" t="str">
        <v/>
      </c>
    </row>
    <row r="3980" spans="22:22" ht="15" customHeight="1" x14ac:dyDescent="0.25">
      <c r="V3980" t="str">
        <v/>
      </c>
    </row>
    <row r="3981" spans="22:22" ht="15" customHeight="1" x14ac:dyDescent="0.25">
      <c r="V3981" t="str">
        <v/>
      </c>
    </row>
    <row r="3982" spans="22:22" ht="15" customHeight="1" x14ac:dyDescent="0.25">
      <c r="V3982" t="str">
        <v/>
      </c>
    </row>
    <row r="3983" spans="22:22" ht="15" customHeight="1" x14ac:dyDescent="0.25">
      <c r="V3983" t="str">
        <v/>
      </c>
    </row>
    <row r="3984" spans="22:22" ht="15" customHeight="1" x14ac:dyDescent="0.25">
      <c r="V3984" t="str">
        <v/>
      </c>
    </row>
    <row r="3985" spans="22:22" ht="15" customHeight="1" x14ac:dyDescent="0.25">
      <c r="V3985" t="str">
        <v/>
      </c>
    </row>
    <row r="3986" spans="22:22" ht="15" customHeight="1" x14ac:dyDescent="0.25">
      <c r="V3986" t="str">
        <v/>
      </c>
    </row>
    <row r="3987" spans="22:22" ht="15" customHeight="1" x14ac:dyDescent="0.25">
      <c r="V3987" t="str">
        <v/>
      </c>
    </row>
    <row r="3988" spans="22:22" ht="15" customHeight="1" x14ac:dyDescent="0.25">
      <c r="V3988" t="str">
        <v/>
      </c>
    </row>
    <row r="3989" spans="22:22" ht="15" customHeight="1" x14ac:dyDescent="0.25">
      <c r="V3989" t="str">
        <v/>
      </c>
    </row>
    <row r="3990" spans="22:22" ht="15" customHeight="1" x14ac:dyDescent="0.25">
      <c r="V3990" t="str">
        <v/>
      </c>
    </row>
    <row r="3991" spans="22:22" ht="15" customHeight="1" x14ac:dyDescent="0.25">
      <c r="V3991" t="str">
        <v/>
      </c>
    </row>
    <row r="3992" spans="22:22" ht="15" customHeight="1" x14ac:dyDescent="0.25">
      <c r="V3992" t="str">
        <v/>
      </c>
    </row>
    <row r="3993" spans="22:22" ht="15" customHeight="1" x14ac:dyDescent="0.25">
      <c r="V3993" t="str">
        <v/>
      </c>
    </row>
    <row r="3994" spans="22:22" ht="15" customHeight="1" x14ac:dyDescent="0.25">
      <c r="V3994" t="str">
        <v/>
      </c>
    </row>
    <row r="3995" spans="22:22" ht="15" customHeight="1" x14ac:dyDescent="0.25">
      <c r="V3995" t="str">
        <v/>
      </c>
    </row>
    <row r="3996" spans="22:22" ht="15" customHeight="1" x14ac:dyDescent="0.25">
      <c r="V3996" t="str">
        <v/>
      </c>
    </row>
    <row r="3997" spans="22:22" ht="15" customHeight="1" x14ac:dyDescent="0.25">
      <c r="V3997" t="str">
        <v/>
      </c>
    </row>
    <row r="3998" spans="22:22" ht="15" customHeight="1" x14ac:dyDescent="0.25">
      <c r="V3998" t="str">
        <v/>
      </c>
    </row>
    <row r="3999" spans="22:22" ht="15" customHeight="1" x14ac:dyDescent="0.25">
      <c r="V3999" t="str">
        <v/>
      </c>
    </row>
    <row r="4000" spans="22:22" ht="15" customHeight="1" x14ac:dyDescent="0.25">
      <c r="V4000" t="str">
        <v/>
      </c>
    </row>
    <row r="4001" spans="22:22" ht="15" customHeight="1" x14ac:dyDescent="0.25">
      <c r="V4001" t="str">
        <v/>
      </c>
    </row>
    <row r="4002" spans="22:22" ht="15" customHeight="1" x14ac:dyDescent="0.25">
      <c r="V4002" t="str">
        <v/>
      </c>
    </row>
    <row r="4003" spans="22:22" ht="15" customHeight="1" x14ac:dyDescent="0.25">
      <c r="V4003" t="str">
        <v/>
      </c>
    </row>
    <row r="4004" spans="22:22" ht="15" customHeight="1" x14ac:dyDescent="0.25">
      <c r="V4004" t="str">
        <v/>
      </c>
    </row>
    <row r="4005" spans="22:22" ht="15" customHeight="1" x14ac:dyDescent="0.25">
      <c r="V4005" t="str">
        <v/>
      </c>
    </row>
    <row r="4006" spans="22:22" ht="15" customHeight="1" x14ac:dyDescent="0.25">
      <c r="V4006" t="str">
        <v/>
      </c>
    </row>
    <row r="4007" spans="22:22" ht="15" customHeight="1" x14ac:dyDescent="0.25">
      <c r="V4007" t="str">
        <v/>
      </c>
    </row>
    <row r="4008" spans="22:22" ht="15" customHeight="1" x14ac:dyDescent="0.25">
      <c r="V4008" t="str">
        <v/>
      </c>
    </row>
    <row r="4009" spans="22:22" ht="15" customHeight="1" x14ac:dyDescent="0.25">
      <c r="V4009" t="str">
        <v/>
      </c>
    </row>
    <row r="4010" spans="22:22" ht="15" customHeight="1" x14ac:dyDescent="0.25">
      <c r="V4010" t="str">
        <v/>
      </c>
    </row>
    <row r="4011" spans="22:22" ht="15" customHeight="1" x14ac:dyDescent="0.25">
      <c r="V4011" t="str">
        <v/>
      </c>
    </row>
    <row r="4012" spans="22:22" ht="15" customHeight="1" x14ac:dyDescent="0.25">
      <c r="V4012" t="str">
        <v/>
      </c>
    </row>
    <row r="4013" spans="22:22" ht="15" customHeight="1" x14ac:dyDescent="0.25">
      <c r="V4013" t="str">
        <v/>
      </c>
    </row>
    <row r="4014" spans="22:22" ht="15" customHeight="1" x14ac:dyDescent="0.25">
      <c r="V4014" t="str">
        <v/>
      </c>
    </row>
    <row r="4015" spans="22:22" ht="15" customHeight="1" x14ac:dyDescent="0.25">
      <c r="V4015" t="str">
        <v/>
      </c>
    </row>
    <row r="4016" spans="22:22" ht="15" customHeight="1" x14ac:dyDescent="0.25">
      <c r="V4016" t="str">
        <v/>
      </c>
    </row>
    <row r="4017" spans="22:22" ht="15" customHeight="1" x14ac:dyDescent="0.25">
      <c r="V4017" t="str">
        <v/>
      </c>
    </row>
    <row r="4018" spans="22:22" ht="15" customHeight="1" x14ac:dyDescent="0.25">
      <c r="V4018" t="str">
        <v/>
      </c>
    </row>
    <row r="4019" spans="22:22" ht="15" customHeight="1" x14ac:dyDescent="0.25">
      <c r="V4019" t="str">
        <v/>
      </c>
    </row>
    <row r="4020" spans="22:22" ht="15" customHeight="1" x14ac:dyDescent="0.25">
      <c r="V4020" t="str">
        <v/>
      </c>
    </row>
    <row r="4021" spans="22:22" ht="15" customHeight="1" x14ac:dyDescent="0.25">
      <c r="V4021" t="str">
        <v/>
      </c>
    </row>
    <row r="4022" spans="22:22" ht="15" customHeight="1" x14ac:dyDescent="0.25">
      <c r="V4022" t="str">
        <v/>
      </c>
    </row>
    <row r="4023" spans="22:22" ht="15" customHeight="1" x14ac:dyDescent="0.25">
      <c r="V4023" t="str">
        <v/>
      </c>
    </row>
    <row r="4024" spans="22:22" ht="15" customHeight="1" x14ac:dyDescent="0.25">
      <c r="V4024" t="str">
        <v/>
      </c>
    </row>
    <row r="4025" spans="22:22" ht="15" customHeight="1" x14ac:dyDescent="0.25">
      <c r="V4025" t="str">
        <v/>
      </c>
    </row>
    <row r="4026" spans="22:22" ht="15" customHeight="1" x14ac:dyDescent="0.25">
      <c r="V4026" t="str">
        <v/>
      </c>
    </row>
    <row r="4027" spans="22:22" ht="15" customHeight="1" x14ac:dyDescent="0.25">
      <c r="V4027" t="str">
        <v/>
      </c>
    </row>
    <row r="4028" spans="22:22" ht="15" customHeight="1" x14ac:dyDescent="0.25">
      <c r="V4028" t="str">
        <v/>
      </c>
    </row>
    <row r="4029" spans="22:22" ht="15" customHeight="1" x14ac:dyDescent="0.25">
      <c r="V4029" t="str">
        <v/>
      </c>
    </row>
    <row r="4030" spans="22:22" ht="15" customHeight="1" x14ac:dyDescent="0.25">
      <c r="V4030" t="str">
        <v/>
      </c>
    </row>
    <row r="4031" spans="22:22" ht="15" customHeight="1" x14ac:dyDescent="0.25">
      <c r="V4031" t="str">
        <v/>
      </c>
    </row>
    <row r="4032" spans="22:22" ht="15" customHeight="1" x14ac:dyDescent="0.25">
      <c r="V4032" t="str">
        <v/>
      </c>
    </row>
    <row r="4033" spans="22:22" ht="15" customHeight="1" x14ac:dyDescent="0.25">
      <c r="V4033" t="str">
        <v/>
      </c>
    </row>
    <row r="4034" spans="22:22" ht="15" customHeight="1" x14ac:dyDescent="0.25">
      <c r="V4034" t="str">
        <v/>
      </c>
    </row>
    <row r="4035" spans="22:22" ht="15" customHeight="1" x14ac:dyDescent="0.25">
      <c r="V4035" t="str">
        <v/>
      </c>
    </row>
    <row r="4036" spans="22:22" ht="15" customHeight="1" x14ac:dyDescent="0.25">
      <c r="V4036" t="str">
        <v/>
      </c>
    </row>
    <row r="4037" spans="22:22" ht="15" customHeight="1" x14ac:dyDescent="0.25">
      <c r="V4037" t="str">
        <v/>
      </c>
    </row>
    <row r="4038" spans="22:22" ht="15" customHeight="1" x14ac:dyDescent="0.25">
      <c r="V4038" t="str">
        <v/>
      </c>
    </row>
    <row r="4039" spans="22:22" ht="15" customHeight="1" x14ac:dyDescent="0.25">
      <c r="V4039" t="str">
        <v/>
      </c>
    </row>
    <row r="4040" spans="22:22" ht="15" customHeight="1" x14ac:dyDescent="0.25">
      <c r="V4040" t="str">
        <v/>
      </c>
    </row>
    <row r="4041" spans="22:22" ht="15" customHeight="1" x14ac:dyDescent="0.25">
      <c r="V4041" t="str">
        <v/>
      </c>
    </row>
    <row r="4042" spans="22:22" ht="15" customHeight="1" x14ac:dyDescent="0.25">
      <c r="V4042" t="str">
        <v/>
      </c>
    </row>
    <row r="4043" spans="22:22" ht="15" customHeight="1" x14ac:dyDescent="0.25">
      <c r="V4043" t="str">
        <v/>
      </c>
    </row>
    <row r="4044" spans="22:22" ht="15" customHeight="1" x14ac:dyDescent="0.25">
      <c r="V4044" t="str">
        <v/>
      </c>
    </row>
    <row r="4045" spans="22:22" ht="15" customHeight="1" x14ac:dyDescent="0.25">
      <c r="V4045" t="str">
        <v/>
      </c>
    </row>
    <row r="4046" spans="22:22" ht="15" customHeight="1" x14ac:dyDescent="0.25">
      <c r="V4046" t="str">
        <v/>
      </c>
    </row>
    <row r="4047" spans="22:22" ht="15" customHeight="1" x14ac:dyDescent="0.25">
      <c r="V4047" t="str">
        <v/>
      </c>
    </row>
    <row r="4048" spans="22:22" ht="15" customHeight="1" x14ac:dyDescent="0.25">
      <c r="V4048" t="str">
        <v/>
      </c>
    </row>
    <row r="4049" spans="22:22" ht="15" customHeight="1" x14ac:dyDescent="0.25">
      <c r="V4049" t="str">
        <v/>
      </c>
    </row>
    <row r="4050" spans="22:22" ht="15" customHeight="1" x14ac:dyDescent="0.25">
      <c r="V4050" t="str">
        <v/>
      </c>
    </row>
    <row r="4051" spans="22:22" ht="15" customHeight="1" x14ac:dyDescent="0.25">
      <c r="V4051" t="str">
        <v/>
      </c>
    </row>
    <row r="4052" spans="22:22" ht="15" customHeight="1" x14ac:dyDescent="0.25">
      <c r="V4052" t="str">
        <v/>
      </c>
    </row>
    <row r="4053" spans="22:22" ht="15" customHeight="1" x14ac:dyDescent="0.25">
      <c r="V4053" t="str">
        <v/>
      </c>
    </row>
    <row r="4054" spans="22:22" ht="15" customHeight="1" x14ac:dyDescent="0.25">
      <c r="V4054" t="str">
        <v/>
      </c>
    </row>
    <row r="4055" spans="22:22" ht="15" customHeight="1" x14ac:dyDescent="0.25">
      <c r="V4055" t="str">
        <v/>
      </c>
    </row>
    <row r="4056" spans="22:22" ht="15" customHeight="1" x14ac:dyDescent="0.25">
      <c r="V4056" t="str">
        <v/>
      </c>
    </row>
    <row r="4057" spans="22:22" ht="15" customHeight="1" x14ac:dyDescent="0.25">
      <c r="V4057" t="str">
        <v/>
      </c>
    </row>
    <row r="4058" spans="22:22" ht="15" customHeight="1" x14ac:dyDescent="0.25">
      <c r="V4058" t="str">
        <v/>
      </c>
    </row>
    <row r="4059" spans="22:22" ht="15" customHeight="1" x14ac:dyDescent="0.25">
      <c r="V4059" t="str">
        <v/>
      </c>
    </row>
    <row r="4060" spans="22:22" ht="15" customHeight="1" x14ac:dyDescent="0.25">
      <c r="V4060" t="str">
        <v/>
      </c>
    </row>
    <row r="4061" spans="22:22" ht="15" customHeight="1" x14ac:dyDescent="0.25">
      <c r="V4061" t="str">
        <v/>
      </c>
    </row>
    <row r="4062" spans="22:22" ht="15" customHeight="1" x14ac:dyDescent="0.25">
      <c r="V4062" t="str">
        <v/>
      </c>
    </row>
    <row r="4063" spans="22:22" ht="15" customHeight="1" x14ac:dyDescent="0.25">
      <c r="V4063" t="str">
        <v/>
      </c>
    </row>
    <row r="4064" spans="22:22" ht="15" customHeight="1" x14ac:dyDescent="0.25">
      <c r="V4064" t="str">
        <v/>
      </c>
    </row>
    <row r="4065" spans="22:22" ht="15" customHeight="1" x14ac:dyDescent="0.25">
      <c r="V4065" t="str">
        <v/>
      </c>
    </row>
    <row r="4066" spans="22:22" ht="15" customHeight="1" x14ac:dyDescent="0.25">
      <c r="V4066" t="str">
        <v/>
      </c>
    </row>
    <row r="4067" spans="22:22" ht="15" customHeight="1" x14ac:dyDescent="0.25">
      <c r="V4067" t="str">
        <v/>
      </c>
    </row>
    <row r="4068" spans="22:22" ht="15" customHeight="1" x14ac:dyDescent="0.25">
      <c r="V4068" t="str">
        <v/>
      </c>
    </row>
    <row r="4069" spans="22:22" ht="15" customHeight="1" x14ac:dyDescent="0.25">
      <c r="V4069" t="str">
        <v/>
      </c>
    </row>
    <row r="4070" spans="22:22" ht="15" customHeight="1" x14ac:dyDescent="0.25">
      <c r="V4070" t="str">
        <v/>
      </c>
    </row>
    <row r="4071" spans="22:22" ht="15" customHeight="1" x14ac:dyDescent="0.25">
      <c r="V4071" t="str">
        <v/>
      </c>
    </row>
    <row r="4072" spans="22:22" ht="15" customHeight="1" x14ac:dyDescent="0.25">
      <c r="V4072" t="str">
        <v/>
      </c>
    </row>
    <row r="4073" spans="22:22" ht="15" customHeight="1" x14ac:dyDescent="0.25">
      <c r="V4073" t="str">
        <v/>
      </c>
    </row>
    <row r="4074" spans="22:22" ht="15" customHeight="1" x14ac:dyDescent="0.25">
      <c r="V4074" t="str">
        <v/>
      </c>
    </row>
    <row r="4075" spans="22:22" ht="15" customHeight="1" x14ac:dyDescent="0.25">
      <c r="V4075" t="str">
        <v/>
      </c>
    </row>
    <row r="4076" spans="22:22" ht="15" customHeight="1" x14ac:dyDescent="0.25">
      <c r="V4076" t="str">
        <v/>
      </c>
    </row>
    <row r="4077" spans="22:22" ht="15" customHeight="1" x14ac:dyDescent="0.25">
      <c r="V4077" t="str">
        <v/>
      </c>
    </row>
    <row r="4078" spans="22:22" ht="15" customHeight="1" x14ac:dyDescent="0.25">
      <c r="V4078" t="str">
        <v/>
      </c>
    </row>
    <row r="4079" spans="22:22" ht="15" customHeight="1" x14ac:dyDescent="0.25">
      <c r="V4079" t="str">
        <v/>
      </c>
    </row>
    <row r="4080" spans="22:22" ht="15" customHeight="1" x14ac:dyDescent="0.25">
      <c r="V4080" t="str">
        <v/>
      </c>
    </row>
    <row r="4081" spans="22:22" ht="15" customHeight="1" x14ac:dyDescent="0.25">
      <c r="V4081" t="str">
        <v/>
      </c>
    </row>
    <row r="4082" spans="22:22" ht="15" customHeight="1" x14ac:dyDescent="0.25">
      <c r="V4082" t="str">
        <v/>
      </c>
    </row>
    <row r="4083" spans="22:22" ht="15" customHeight="1" x14ac:dyDescent="0.25">
      <c r="V4083" t="str">
        <v/>
      </c>
    </row>
    <row r="4084" spans="22:22" ht="15" customHeight="1" x14ac:dyDescent="0.25">
      <c r="V4084" t="str">
        <v/>
      </c>
    </row>
    <row r="4085" spans="22:22" ht="15" customHeight="1" x14ac:dyDescent="0.25">
      <c r="V4085" t="str">
        <v/>
      </c>
    </row>
    <row r="4086" spans="22:22" ht="15" customHeight="1" x14ac:dyDescent="0.25">
      <c r="V4086" t="str">
        <v/>
      </c>
    </row>
    <row r="4087" spans="22:22" ht="15" customHeight="1" x14ac:dyDescent="0.25">
      <c r="V4087" t="str">
        <v/>
      </c>
    </row>
    <row r="4088" spans="22:22" ht="15" customHeight="1" x14ac:dyDescent="0.25">
      <c r="V4088" t="str">
        <v/>
      </c>
    </row>
    <row r="4089" spans="22:22" ht="15" customHeight="1" x14ac:dyDescent="0.25">
      <c r="V4089" t="str">
        <v/>
      </c>
    </row>
    <row r="4090" spans="22:22" ht="15" customHeight="1" x14ac:dyDescent="0.25">
      <c r="V4090" t="str">
        <v/>
      </c>
    </row>
    <row r="4091" spans="22:22" ht="15" customHeight="1" x14ac:dyDescent="0.25">
      <c r="V4091" t="str">
        <v/>
      </c>
    </row>
    <row r="4092" spans="22:22" ht="15" customHeight="1" x14ac:dyDescent="0.25">
      <c r="V4092" t="str">
        <v/>
      </c>
    </row>
    <row r="4093" spans="22:22" ht="15" customHeight="1" x14ac:dyDescent="0.25">
      <c r="V4093" t="str">
        <v/>
      </c>
    </row>
    <row r="4094" spans="22:22" ht="15" customHeight="1" x14ac:dyDescent="0.25">
      <c r="V4094" t="str">
        <v/>
      </c>
    </row>
    <row r="4095" spans="22:22" ht="15" customHeight="1" x14ac:dyDescent="0.25">
      <c r="V4095" t="str">
        <v/>
      </c>
    </row>
    <row r="4096" spans="22:22" ht="15" customHeight="1" x14ac:dyDescent="0.25">
      <c r="V4096" t="str">
        <v/>
      </c>
    </row>
    <row r="4097" spans="22:22" ht="15" customHeight="1" x14ac:dyDescent="0.25">
      <c r="V4097" t="str">
        <v/>
      </c>
    </row>
    <row r="4098" spans="22:22" ht="15" customHeight="1" x14ac:dyDescent="0.25">
      <c r="V4098" t="str">
        <v/>
      </c>
    </row>
    <row r="4099" spans="22:22" ht="15" customHeight="1" x14ac:dyDescent="0.25">
      <c r="V4099" t="str">
        <v/>
      </c>
    </row>
    <row r="4100" spans="22:22" ht="15" customHeight="1" x14ac:dyDescent="0.25">
      <c r="V4100" t="str">
        <v/>
      </c>
    </row>
    <row r="4101" spans="22:22" ht="15" customHeight="1" x14ac:dyDescent="0.25">
      <c r="V4101" t="str">
        <v/>
      </c>
    </row>
    <row r="4102" spans="22:22" ht="15" customHeight="1" x14ac:dyDescent="0.25">
      <c r="V4102" t="str">
        <v/>
      </c>
    </row>
    <row r="4103" spans="22:22" ht="15" customHeight="1" x14ac:dyDescent="0.25">
      <c r="V4103" t="str">
        <v/>
      </c>
    </row>
    <row r="4104" spans="22:22" ht="15" customHeight="1" x14ac:dyDescent="0.25">
      <c r="V4104" t="str">
        <v/>
      </c>
    </row>
    <row r="4105" spans="22:22" ht="15" customHeight="1" x14ac:dyDescent="0.25">
      <c r="V4105" t="str">
        <v/>
      </c>
    </row>
    <row r="4106" spans="22:22" ht="15" customHeight="1" x14ac:dyDescent="0.25">
      <c r="V4106" t="str">
        <v/>
      </c>
    </row>
    <row r="4107" spans="22:22" ht="15" customHeight="1" x14ac:dyDescent="0.25">
      <c r="V4107" t="str">
        <v/>
      </c>
    </row>
    <row r="4108" spans="22:22" ht="15" customHeight="1" x14ac:dyDescent="0.25">
      <c r="V4108" t="str">
        <v/>
      </c>
    </row>
    <row r="4109" spans="22:22" ht="15" customHeight="1" x14ac:dyDescent="0.25">
      <c r="V4109" t="str">
        <v/>
      </c>
    </row>
    <row r="4110" spans="22:22" ht="15" customHeight="1" x14ac:dyDescent="0.25">
      <c r="V4110" t="str">
        <v/>
      </c>
    </row>
    <row r="4111" spans="22:22" ht="15" customHeight="1" x14ac:dyDescent="0.25">
      <c r="V4111" t="str">
        <v/>
      </c>
    </row>
    <row r="4112" spans="22:22" ht="15" customHeight="1" x14ac:dyDescent="0.25">
      <c r="V4112" t="str">
        <v/>
      </c>
    </row>
    <row r="4113" spans="22:22" ht="15" customHeight="1" x14ac:dyDescent="0.25">
      <c r="V4113" t="str">
        <v/>
      </c>
    </row>
    <row r="4114" spans="22:22" ht="15" customHeight="1" x14ac:dyDescent="0.25">
      <c r="V4114" t="str">
        <v/>
      </c>
    </row>
    <row r="4115" spans="22:22" ht="15" customHeight="1" x14ac:dyDescent="0.25">
      <c r="V4115" t="str">
        <v/>
      </c>
    </row>
    <row r="4116" spans="22:22" ht="15" customHeight="1" x14ac:dyDescent="0.25">
      <c r="V4116" t="str">
        <v/>
      </c>
    </row>
    <row r="4117" spans="22:22" ht="15" customHeight="1" x14ac:dyDescent="0.25">
      <c r="V4117" t="str">
        <v/>
      </c>
    </row>
    <row r="4118" spans="22:22" ht="15" customHeight="1" x14ac:dyDescent="0.25">
      <c r="V4118" t="str">
        <v/>
      </c>
    </row>
    <row r="4119" spans="22:22" ht="15" customHeight="1" x14ac:dyDescent="0.25">
      <c r="V4119" t="str">
        <v/>
      </c>
    </row>
    <row r="4120" spans="22:22" ht="15" customHeight="1" x14ac:dyDescent="0.25">
      <c r="V4120" t="str">
        <v/>
      </c>
    </row>
    <row r="4121" spans="22:22" ht="15" customHeight="1" x14ac:dyDescent="0.25">
      <c r="V4121" t="str">
        <v/>
      </c>
    </row>
    <row r="4122" spans="22:22" ht="15" customHeight="1" x14ac:dyDescent="0.25">
      <c r="V4122" t="str">
        <v/>
      </c>
    </row>
    <row r="4123" spans="22:22" ht="15" customHeight="1" x14ac:dyDescent="0.25">
      <c r="V4123" t="str">
        <v/>
      </c>
    </row>
    <row r="4124" spans="22:22" ht="15" customHeight="1" x14ac:dyDescent="0.25">
      <c r="V4124" t="str">
        <v/>
      </c>
    </row>
    <row r="4125" spans="22:22" ht="15" customHeight="1" x14ac:dyDescent="0.25">
      <c r="V4125" t="str">
        <v/>
      </c>
    </row>
    <row r="4126" spans="22:22" ht="15" customHeight="1" x14ac:dyDescent="0.25">
      <c r="V4126" t="str">
        <v/>
      </c>
    </row>
    <row r="4127" spans="22:22" ht="15" customHeight="1" x14ac:dyDescent="0.25">
      <c r="V4127" t="str">
        <v/>
      </c>
    </row>
    <row r="4128" spans="22:22" ht="15" customHeight="1" x14ac:dyDescent="0.25">
      <c r="V4128" t="str">
        <v/>
      </c>
    </row>
    <row r="4129" spans="22:22" ht="15" customHeight="1" x14ac:dyDescent="0.25">
      <c r="V4129" t="str">
        <v/>
      </c>
    </row>
    <row r="4130" spans="22:22" ht="15" customHeight="1" x14ac:dyDescent="0.25">
      <c r="V4130" t="str">
        <v/>
      </c>
    </row>
    <row r="4131" spans="22:22" ht="15" customHeight="1" x14ac:dyDescent="0.25">
      <c r="V4131" t="str">
        <v/>
      </c>
    </row>
    <row r="4132" spans="22:22" ht="15" customHeight="1" x14ac:dyDescent="0.25">
      <c r="V4132" t="str">
        <v/>
      </c>
    </row>
    <row r="4133" spans="22:22" ht="15" customHeight="1" x14ac:dyDescent="0.25">
      <c r="V4133" t="str">
        <v/>
      </c>
    </row>
    <row r="4134" spans="22:22" ht="15" customHeight="1" x14ac:dyDescent="0.25">
      <c r="V4134" t="str">
        <v/>
      </c>
    </row>
    <row r="4135" spans="22:22" ht="15" customHeight="1" x14ac:dyDescent="0.25">
      <c r="V4135" t="str">
        <v/>
      </c>
    </row>
    <row r="4136" spans="22:22" ht="15" customHeight="1" x14ac:dyDescent="0.25">
      <c r="V4136" t="str">
        <v/>
      </c>
    </row>
    <row r="4137" spans="22:22" ht="15" customHeight="1" x14ac:dyDescent="0.25">
      <c r="V4137" t="str">
        <v/>
      </c>
    </row>
    <row r="4138" spans="22:22" ht="15" customHeight="1" x14ac:dyDescent="0.25">
      <c r="V4138" t="str">
        <v/>
      </c>
    </row>
    <row r="4139" spans="22:22" ht="15" customHeight="1" x14ac:dyDescent="0.25">
      <c r="V4139" t="str">
        <v/>
      </c>
    </row>
    <row r="4140" spans="22:22" ht="15" customHeight="1" x14ac:dyDescent="0.25">
      <c r="V4140" t="str">
        <v/>
      </c>
    </row>
    <row r="4141" spans="22:22" ht="15" customHeight="1" x14ac:dyDescent="0.25">
      <c r="V4141" t="str">
        <v/>
      </c>
    </row>
    <row r="4142" spans="22:22" ht="15" customHeight="1" x14ac:dyDescent="0.25">
      <c r="V4142" t="str">
        <v/>
      </c>
    </row>
    <row r="4143" spans="22:22" ht="15" customHeight="1" x14ac:dyDescent="0.25">
      <c r="V4143" t="str">
        <v/>
      </c>
    </row>
    <row r="4144" spans="22:22" ht="15" customHeight="1" x14ac:dyDescent="0.25">
      <c r="V4144" t="str">
        <v/>
      </c>
    </row>
    <row r="4145" spans="22:22" ht="15" customHeight="1" x14ac:dyDescent="0.25">
      <c r="V4145" t="str">
        <v/>
      </c>
    </row>
    <row r="4146" spans="22:22" ht="15" customHeight="1" x14ac:dyDescent="0.25">
      <c r="V4146" t="str">
        <v/>
      </c>
    </row>
    <row r="4147" spans="22:22" ht="15" customHeight="1" x14ac:dyDescent="0.25">
      <c r="V4147" t="str">
        <v/>
      </c>
    </row>
    <row r="4148" spans="22:22" ht="15" customHeight="1" x14ac:dyDescent="0.25">
      <c r="V4148" t="str">
        <v/>
      </c>
    </row>
    <row r="4149" spans="22:22" ht="15" customHeight="1" x14ac:dyDescent="0.25">
      <c r="V4149" t="str">
        <v/>
      </c>
    </row>
    <row r="4150" spans="22:22" ht="15" customHeight="1" x14ac:dyDescent="0.25">
      <c r="V4150" t="str">
        <v/>
      </c>
    </row>
    <row r="4151" spans="22:22" ht="15" customHeight="1" x14ac:dyDescent="0.25">
      <c r="V4151" t="str">
        <v/>
      </c>
    </row>
    <row r="4152" spans="22:22" ht="15" customHeight="1" x14ac:dyDescent="0.25">
      <c r="V4152" t="str">
        <v/>
      </c>
    </row>
    <row r="4153" spans="22:22" ht="15" customHeight="1" x14ac:dyDescent="0.25">
      <c r="V4153" t="str">
        <v/>
      </c>
    </row>
    <row r="4154" spans="22:22" ht="15" customHeight="1" x14ac:dyDescent="0.25">
      <c r="V4154" t="str">
        <v/>
      </c>
    </row>
    <row r="4155" spans="22:22" ht="15" customHeight="1" x14ac:dyDescent="0.25">
      <c r="V4155" t="str">
        <v/>
      </c>
    </row>
    <row r="4156" spans="22:22" ht="15" customHeight="1" x14ac:dyDescent="0.25">
      <c r="V4156" t="str">
        <v/>
      </c>
    </row>
    <row r="4157" spans="22:22" ht="15" customHeight="1" x14ac:dyDescent="0.25">
      <c r="V4157" t="str">
        <v/>
      </c>
    </row>
    <row r="4158" spans="22:22" ht="15" customHeight="1" x14ac:dyDescent="0.25">
      <c r="V4158" t="str">
        <v/>
      </c>
    </row>
    <row r="4159" spans="22:22" ht="15" customHeight="1" x14ac:dyDescent="0.25">
      <c r="V4159" t="str">
        <v/>
      </c>
    </row>
    <row r="4160" spans="22:22" ht="15" customHeight="1" x14ac:dyDescent="0.25">
      <c r="V4160" t="str">
        <v/>
      </c>
    </row>
    <row r="4161" spans="22:22" ht="15" customHeight="1" x14ac:dyDescent="0.25">
      <c r="V4161" t="str">
        <v/>
      </c>
    </row>
    <row r="4162" spans="22:22" ht="15" customHeight="1" x14ac:dyDescent="0.25">
      <c r="V4162" t="str">
        <v/>
      </c>
    </row>
    <row r="4163" spans="22:22" ht="15" customHeight="1" x14ac:dyDescent="0.25">
      <c r="V4163" t="str">
        <v/>
      </c>
    </row>
    <row r="4164" spans="22:22" ht="15" customHeight="1" x14ac:dyDescent="0.25">
      <c r="V4164" t="str">
        <v/>
      </c>
    </row>
    <row r="4165" spans="22:22" ht="15" customHeight="1" x14ac:dyDescent="0.25">
      <c r="V4165" t="str">
        <v/>
      </c>
    </row>
    <row r="4166" spans="22:22" ht="15" customHeight="1" x14ac:dyDescent="0.25">
      <c r="V4166" t="str">
        <v/>
      </c>
    </row>
    <row r="4167" spans="22:22" ht="15" customHeight="1" x14ac:dyDescent="0.25">
      <c r="V4167" t="str">
        <v/>
      </c>
    </row>
    <row r="4168" spans="22:22" ht="15" customHeight="1" x14ac:dyDescent="0.25">
      <c r="V4168" t="str">
        <v/>
      </c>
    </row>
    <row r="4169" spans="22:22" ht="15" customHeight="1" x14ac:dyDescent="0.25">
      <c r="V4169" t="str">
        <v/>
      </c>
    </row>
    <row r="4170" spans="22:22" ht="15" customHeight="1" x14ac:dyDescent="0.25">
      <c r="V4170" t="str">
        <v/>
      </c>
    </row>
    <row r="4171" spans="22:22" ht="15" customHeight="1" x14ac:dyDescent="0.25">
      <c r="V4171" t="str">
        <v/>
      </c>
    </row>
    <row r="4172" spans="22:22" ht="15" customHeight="1" x14ac:dyDescent="0.25">
      <c r="V4172" t="str">
        <v/>
      </c>
    </row>
    <row r="4173" spans="22:22" ht="15" customHeight="1" x14ac:dyDescent="0.25">
      <c r="V4173" t="str">
        <v/>
      </c>
    </row>
    <row r="4174" spans="22:22" ht="15" customHeight="1" x14ac:dyDescent="0.25">
      <c r="V4174" t="str">
        <v/>
      </c>
    </row>
    <row r="4175" spans="22:22" ht="15" customHeight="1" x14ac:dyDescent="0.25">
      <c r="V4175" t="str">
        <v/>
      </c>
    </row>
    <row r="4176" spans="22:22" ht="15" customHeight="1" x14ac:dyDescent="0.25">
      <c r="V4176" t="str">
        <v/>
      </c>
    </row>
    <row r="4177" spans="22:22" ht="15" customHeight="1" x14ac:dyDescent="0.25">
      <c r="V4177" t="str">
        <v/>
      </c>
    </row>
    <row r="4178" spans="22:22" ht="15" customHeight="1" x14ac:dyDescent="0.25">
      <c r="V4178" t="str">
        <v/>
      </c>
    </row>
    <row r="4179" spans="22:22" ht="15" customHeight="1" x14ac:dyDescent="0.25">
      <c r="V4179" t="str">
        <v/>
      </c>
    </row>
    <row r="4180" spans="22:22" ht="15" customHeight="1" x14ac:dyDescent="0.25">
      <c r="V4180" t="str">
        <v/>
      </c>
    </row>
    <row r="4181" spans="22:22" ht="15" customHeight="1" x14ac:dyDescent="0.25">
      <c r="V4181" t="str">
        <v/>
      </c>
    </row>
    <row r="4182" spans="22:22" ht="15" customHeight="1" x14ac:dyDescent="0.25">
      <c r="V4182" t="str">
        <v/>
      </c>
    </row>
    <row r="4183" spans="22:22" ht="15" customHeight="1" x14ac:dyDescent="0.25">
      <c r="V4183" t="str">
        <v/>
      </c>
    </row>
    <row r="4184" spans="22:22" ht="15" customHeight="1" x14ac:dyDescent="0.25">
      <c r="V4184" t="str">
        <v/>
      </c>
    </row>
    <row r="4185" spans="22:22" ht="15" customHeight="1" x14ac:dyDescent="0.25">
      <c r="V4185" t="str">
        <v/>
      </c>
    </row>
    <row r="4186" spans="22:22" ht="15" customHeight="1" x14ac:dyDescent="0.25">
      <c r="V4186" t="str">
        <v/>
      </c>
    </row>
    <row r="4187" spans="22:22" ht="15" customHeight="1" x14ac:dyDescent="0.25">
      <c r="V4187" t="str">
        <v/>
      </c>
    </row>
    <row r="4188" spans="22:22" ht="15" customHeight="1" x14ac:dyDescent="0.25">
      <c r="V4188" t="str">
        <v/>
      </c>
    </row>
    <row r="4189" spans="22:22" ht="15" customHeight="1" x14ac:dyDescent="0.25">
      <c r="V4189" t="str">
        <v/>
      </c>
    </row>
    <row r="4190" spans="22:22" ht="15" customHeight="1" x14ac:dyDescent="0.25">
      <c r="V4190" t="str">
        <v/>
      </c>
    </row>
    <row r="4191" spans="22:22" ht="15" customHeight="1" x14ac:dyDescent="0.25">
      <c r="V4191" t="str">
        <v/>
      </c>
    </row>
    <row r="4192" spans="22:22" ht="15" customHeight="1" x14ac:dyDescent="0.25">
      <c r="V4192" t="str">
        <v/>
      </c>
    </row>
    <row r="4193" spans="22:22" ht="15" customHeight="1" x14ac:dyDescent="0.25">
      <c r="V4193" t="str">
        <v/>
      </c>
    </row>
    <row r="4194" spans="22:22" ht="15" customHeight="1" x14ac:dyDescent="0.25">
      <c r="V4194" t="str">
        <v/>
      </c>
    </row>
    <row r="4195" spans="22:22" ht="15" customHeight="1" x14ac:dyDescent="0.25">
      <c r="V4195" t="str">
        <v/>
      </c>
    </row>
    <row r="4196" spans="22:22" ht="15" customHeight="1" x14ac:dyDescent="0.25">
      <c r="V4196" t="str">
        <v/>
      </c>
    </row>
    <row r="4197" spans="22:22" ht="15" customHeight="1" x14ac:dyDescent="0.25">
      <c r="V4197" t="str">
        <v/>
      </c>
    </row>
    <row r="4198" spans="22:22" ht="15" customHeight="1" x14ac:dyDescent="0.25">
      <c r="V4198" t="str">
        <v/>
      </c>
    </row>
    <row r="4199" spans="22:22" ht="15" customHeight="1" x14ac:dyDescent="0.25">
      <c r="V4199" t="str">
        <v/>
      </c>
    </row>
    <row r="4200" spans="22:22" ht="15" customHeight="1" x14ac:dyDescent="0.25">
      <c r="V4200" t="str">
        <v/>
      </c>
    </row>
    <row r="4201" spans="22:22" ht="15" customHeight="1" x14ac:dyDescent="0.25">
      <c r="V4201" t="str">
        <v/>
      </c>
    </row>
    <row r="4202" spans="22:22" ht="15" customHeight="1" x14ac:dyDescent="0.25">
      <c r="V4202" t="str">
        <v/>
      </c>
    </row>
    <row r="4203" spans="22:22" ht="15" customHeight="1" x14ac:dyDescent="0.25">
      <c r="V4203" t="str">
        <v/>
      </c>
    </row>
    <row r="4204" spans="22:22" ht="15" customHeight="1" x14ac:dyDescent="0.25">
      <c r="V4204" t="str">
        <v/>
      </c>
    </row>
    <row r="4205" spans="22:22" ht="15" customHeight="1" x14ac:dyDescent="0.25">
      <c r="V4205" t="str">
        <v/>
      </c>
    </row>
    <row r="4206" spans="22:22" ht="15" customHeight="1" x14ac:dyDescent="0.25">
      <c r="V4206" t="str">
        <v/>
      </c>
    </row>
    <row r="4207" spans="22:22" ht="15" customHeight="1" x14ac:dyDescent="0.25">
      <c r="V4207" t="str">
        <v/>
      </c>
    </row>
    <row r="4208" spans="22:22" ht="15" customHeight="1" x14ac:dyDescent="0.25">
      <c r="V4208" t="str">
        <v/>
      </c>
    </row>
    <row r="4209" spans="22:22" ht="15" customHeight="1" x14ac:dyDescent="0.25">
      <c r="V4209" t="str">
        <v/>
      </c>
    </row>
    <row r="4210" spans="22:22" ht="15" customHeight="1" x14ac:dyDescent="0.25">
      <c r="V4210" t="str">
        <v/>
      </c>
    </row>
    <row r="4211" spans="22:22" ht="15" customHeight="1" x14ac:dyDescent="0.25">
      <c r="V4211" t="str">
        <v/>
      </c>
    </row>
    <row r="4212" spans="22:22" ht="15" customHeight="1" x14ac:dyDescent="0.25">
      <c r="V4212" t="str">
        <v/>
      </c>
    </row>
    <row r="4213" spans="22:22" ht="15" customHeight="1" x14ac:dyDescent="0.25">
      <c r="V4213" t="str">
        <v/>
      </c>
    </row>
    <row r="4214" spans="22:22" ht="15" customHeight="1" x14ac:dyDescent="0.25">
      <c r="V4214" t="str">
        <v/>
      </c>
    </row>
    <row r="4215" spans="22:22" ht="15" customHeight="1" x14ac:dyDescent="0.25">
      <c r="V4215" t="str">
        <v/>
      </c>
    </row>
    <row r="4216" spans="22:22" ht="15" customHeight="1" x14ac:dyDescent="0.25">
      <c r="V4216" t="str">
        <v/>
      </c>
    </row>
    <row r="4217" spans="22:22" ht="15" customHeight="1" x14ac:dyDescent="0.25">
      <c r="V4217" t="str">
        <v/>
      </c>
    </row>
    <row r="4218" spans="22:22" ht="15" customHeight="1" x14ac:dyDescent="0.25">
      <c r="V4218" t="str">
        <v/>
      </c>
    </row>
    <row r="4219" spans="22:22" ht="15" customHeight="1" x14ac:dyDescent="0.25">
      <c r="V4219" t="str">
        <v/>
      </c>
    </row>
    <row r="4220" spans="22:22" ht="15" customHeight="1" x14ac:dyDescent="0.25">
      <c r="V4220" t="str">
        <v/>
      </c>
    </row>
    <row r="4221" spans="22:22" ht="15" customHeight="1" x14ac:dyDescent="0.25">
      <c r="V4221" t="str">
        <v/>
      </c>
    </row>
    <row r="4222" spans="22:22" ht="15" customHeight="1" x14ac:dyDescent="0.25">
      <c r="V4222" t="str">
        <v/>
      </c>
    </row>
    <row r="4223" spans="22:22" ht="15" customHeight="1" x14ac:dyDescent="0.25">
      <c r="V4223" t="str">
        <v/>
      </c>
    </row>
    <row r="4224" spans="22:22" ht="15" customHeight="1" x14ac:dyDescent="0.25">
      <c r="V4224" t="str">
        <v/>
      </c>
    </row>
    <row r="4225" spans="22:22" ht="15" customHeight="1" x14ac:dyDescent="0.25">
      <c r="V4225" t="str">
        <v/>
      </c>
    </row>
    <row r="4226" spans="22:22" ht="15" customHeight="1" x14ac:dyDescent="0.25">
      <c r="V4226" t="str">
        <v/>
      </c>
    </row>
    <row r="4227" spans="22:22" ht="15" customHeight="1" x14ac:dyDescent="0.25">
      <c r="V4227" t="str">
        <v/>
      </c>
    </row>
    <row r="4228" spans="22:22" ht="15" customHeight="1" x14ac:dyDescent="0.25">
      <c r="V4228" t="str">
        <v/>
      </c>
    </row>
    <row r="4229" spans="22:22" ht="15" customHeight="1" x14ac:dyDescent="0.25">
      <c r="V4229" t="str">
        <v/>
      </c>
    </row>
    <row r="4230" spans="22:22" ht="15" customHeight="1" x14ac:dyDescent="0.25">
      <c r="V4230" t="str">
        <v/>
      </c>
    </row>
    <row r="4231" spans="22:22" ht="15" customHeight="1" x14ac:dyDescent="0.25">
      <c r="V4231" t="str">
        <v/>
      </c>
    </row>
    <row r="4232" spans="22:22" ht="15" customHeight="1" x14ac:dyDescent="0.25">
      <c r="V4232" t="str">
        <v/>
      </c>
    </row>
    <row r="4233" spans="22:22" ht="15" customHeight="1" x14ac:dyDescent="0.25">
      <c r="V4233" t="str">
        <v/>
      </c>
    </row>
    <row r="4234" spans="22:22" ht="15" customHeight="1" x14ac:dyDescent="0.25">
      <c r="V4234" t="str">
        <v/>
      </c>
    </row>
    <row r="4235" spans="22:22" ht="15" customHeight="1" x14ac:dyDescent="0.25">
      <c r="V4235" t="str">
        <v/>
      </c>
    </row>
    <row r="4236" spans="22:22" ht="15" customHeight="1" x14ac:dyDescent="0.25">
      <c r="V4236" t="str">
        <v/>
      </c>
    </row>
    <row r="4237" spans="22:22" ht="15" customHeight="1" x14ac:dyDescent="0.25">
      <c r="V4237" t="str">
        <v/>
      </c>
    </row>
    <row r="4238" spans="22:22" ht="15" customHeight="1" x14ac:dyDescent="0.25">
      <c r="V4238" t="str">
        <v/>
      </c>
    </row>
    <row r="4239" spans="22:22" ht="15" customHeight="1" x14ac:dyDescent="0.25">
      <c r="V4239" t="str">
        <v/>
      </c>
    </row>
    <row r="4240" spans="22:22" ht="15" customHeight="1" x14ac:dyDescent="0.25">
      <c r="V4240" t="str">
        <v/>
      </c>
    </row>
    <row r="4241" spans="22:22" ht="15" customHeight="1" x14ac:dyDescent="0.25">
      <c r="V4241" t="str">
        <v/>
      </c>
    </row>
    <row r="4242" spans="22:22" ht="15" customHeight="1" x14ac:dyDescent="0.25">
      <c r="V4242" t="str">
        <v/>
      </c>
    </row>
    <row r="4243" spans="22:22" ht="15" customHeight="1" x14ac:dyDescent="0.25">
      <c r="V4243" t="str">
        <v/>
      </c>
    </row>
    <row r="4244" spans="22:22" ht="15" customHeight="1" x14ac:dyDescent="0.25">
      <c r="V4244" t="str">
        <v/>
      </c>
    </row>
    <row r="4245" spans="22:22" ht="15" customHeight="1" x14ac:dyDescent="0.25">
      <c r="V4245" t="str">
        <v/>
      </c>
    </row>
    <row r="4246" spans="22:22" ht="15" customHeight="1" x14ac:dyDescent="0.25">
      <c r="V4246" t="str">
        <v/>
      </c>
    </row>
    <row r="4247" spans="22:22" ht="15" customHeight="1" x14ac:dyDescent="0.25">
      <c r="V4247" t="str">
        <v/>
      </c>
    </row>
    <row r="4248" spans="22:22" ht="15" customHeight="1" x14ac:dyDescent="0.25">
      <c r="V4248" t="str">
        <v/>
      </c>
    </row>
    <row r="4249" spans="22:22" ht="15" customHeight="1" x14ac:dyDescent="0.25">
      <c r="V4249" t="str">
        <v/>
      </c>
    </row>
    <row r="4250" spans="22:22" ht="15" customHeight="1" x14ac:dyDescent="0.25">
      <c r="V4250" t="str">
        <v/>
      </c>
    </row>
    <row r="4251" spans="22:22" ht="15" customHeight="1" x14ac:dyDescent="0.25">
      <c r="V4251" t="str">
        <v/>
      </c>
    </row>
    <row r="4252" spans="22:22" ht="15" customHeight="1" x14ac:dyDescent="0.25">
      <c r="V4252" t="str">
        <v/>
      </c>
    </row>
    <row r="4253" spans="22:22" ht="15" customHeight="1" x14ac:dyDescent="0.25">
      <c r="V4253" t="str">
        <v/>
      </c>
    </row>
    <row r="4254" spans="22:22" ht="15" customHeight="1" x14ac:dyDescent="0.25">
      <c r="V4254" t="str">
        <v/>
      </c>
    </row>
    <row r="4255" spans="22:22" ht="15" customHeight="1" x14ac:dyDescent="0.25">
      <c r="V4255" t="str">
        <v/>
      </c>
    </row>
    <row r="4256" spans="22:22" ht="15" customHeight="1" x14ac:dyDescent="0.25">
      <c r="V4256" t="str">
        <v/>
      </c>
    </row>
    <row r="4257" spans="22:22" ht="15" customHeight="1" x14ac:dyDescent="0.25">
      <c r="V4257" t="str">
        <v/>
      </c>
    </row>
    <row r="4258" spans="22:22" ht="15" customHeight="1" x14ac:dyDescent="0.25">
      <c r="V4258" t="str">
        <v/>
      </c>
    </row>
    <row r="4259" spans="22:22" ht="15" customHeight="1" x14ac:dyDescent="0.25">
      <c r="V4259" t="str">
        <v/>
      </c>
    </row>
    <row r="4260" spans="22:22" ht="15" customHeight="1" x14ac:dyDescent="0.25">
      <c r="V4260" t="str">
        <v/>
      </c>
    </row>
    <row r="4261" spans="22:22" ht="15" customHeight="1" x14ac:dyDescent="0.25">
      <c r="V4261" t="str">
        <v/>
      </c>
    </row>
    <row r="4262" spans="22:22" ht="15" customHeight="1" x14ac:dyDescent="0.25">
      <c r="V4262" t="str">
        <v/>
      </c>
    </row>
    <row r="4263" spans="22:22" ht="15" customHeight="1" x14ac:dyDescent="0.25">
      <c r="V4263" t="str">
        <v/>
      </c>
    </row>
    <row r="4264" spans="22:22" ht="15" customHeight="1" x14ac:dyDescent="0.25">
      <c r="V4264" t="str">
        <v/>
      </c>
    </row>
    <row r="4265" spans="22:22" ht="15" customHeight="1" x14ac:dyDescent="0.25">
      <c r="V4265" t="str">
        <v/>
      </c>
    </row>
    <row r="4266" spans="22:22" ht="15" customHeight="1" x14ac:dyDescent="0.25">
      <c r="V4266" t="str">
        <v/>
      </c>
    </row>
    <row r="4267" spans="22:22" ht="15" customHeight="1" x14ac:dyDescent="0.25">
      <c r="V4267" t="str">
        <v/>
      </c>
    </row>
    <row r="4268" spans="22:22" ht="15" customHeight="1" x14ac:dyDescent="0.25">
      <c r="V4268" t="str">
        <v/>
      </c>
    </row>
    <row r="4269" spans="22:22" ht="15" customHeight="1" x14ac:dyDescent="0.25">
      <c r="V4269" t="str">
        <v/>
      </c>
    </row>
    <row r="4270" spans="22:22" ht="15" customHeight="1" x14ac:dyDescent="0.25">
      <c r="V4270" t="str">
        <v/>
      </c>
    </row>
    <row r="4271" spans="22:22" ht="15" customHeight="1" x14ac:dyDescent="0.25">
      <c r="V4271" t="str">
        <v/>
      </c>
    </row>
    <row r="4272" spans="22:22" ht="15" customHeight="1" x14ac:dyDescent="0.25">
      <c r="V4272" t="str">
        <v/>
      </c>
    </row>
    <row r="4273" spans="22:22" ht="15" customHeight="1" x14ac:dyDescent="0.25">
      <c r="V4273" t="str">
        <v/>
      </c>
    </row>
    <row r="4274" spans="22:22" ht="15" customHeight="1" x14ac:dyDescent="0.25">
      <c r="V4274" t="str">
        <v/>
      </c>
    </row>
    <row r="4275" spans="22:22" ht="15" customHeight="1" x14ac:dyDescent="0.25">
      <c r="V4275" t="str">
        <v/>
      </c>
    </row>
    <row r="4276" spans="22:22" ht="15" customHeight="1" x14ac:dyDescent="0.25">
      <c r="V4276" t="str">
        <v/>
      </c>
    </row>
    <row r="4277" spans="22:22" ht="15" customHeight="1" x14ac:dyDescent="0.25">
      <c r="V4277" t="str">
        <v/>
      </c>
    </row>
    <row r="4278" spans="22:22" ht="15" customHeight="1" x14ac:dyDescent="0.25">
      <c r="V4278" t="str">
        <v/>
      </c>
    </row>
    <row r="4279" spans="22:22" ht="15" customHeight="1" x14ac:dyDescent="0.25">
      <c r="V4279" t="str">
        <v/>
      </c>
    </row>
    <row r="4280" spans="22:22" ht="15" customHeight="1" x14ac:dyDescent="0.25">
      <c r="V4280" t="str">
        <v/>
      </c>
    </row>
    <row r="4281" spans="22:22" ht="15" customHeight="1" x14ac:dyDescent="0.25">
      <c r="V4281" t="str">
        <v/>
      </c>
    </row>
    <row r="4282" spans="22:22" ht="15" customHeight="1" x14ac:dyDescent="0.25">
      <c r="V4282" t="str">
        <v/>
      </c>
    </row>
    <row r="4283" spans="22:22" ht="15" customHeight="1" x14ac:dyDescent="0.25">
      <c r="V4283" t="str">
        <v/>
      </c>
    </row>
    <row r="4284" spans="22:22" ht="15" customHeight="1" x14ac:dyDescent="0.25">
      <c r="V4284" t="str">
        <v/>
      </c>
    </row>
    <row r="4285" spans="22:22" ht="15" customHeight="1" x14ac:dyDescent="0.25">
      <c r="V4285" t="str">
        <v/>
      </c>
    </row>
    <row r="4286" spans="22:22" ht="15" customHeight="1" x14ac:dyDescent="0.25">
      <c r="V4286" t="str">
        <v/>
      </c>
    </row>
    <row r="4287" spans="22:22" ht="15" customHeight="1" x14ac:dyDescent="0.25">
      <c r="V4287" t="str">
        <v/>
      </c>
    </row>
    <row r="4288" spans="22:22" ht="15" customHeight="1" x14ac:dyDescent="0.25">
      <c r="V4288" t="str">
        <v/>
      </c>
    </row>
    <row r="4289" spans="22:22" ht="15" customHeight="1" x14ac:dyDescent="0.25">
      <c r="V4289" t="str">
        <v/>
      </c>
    </row>
    <row r="4290" spans="22:22" ht="15" customHeight="1" x14ac:dyDescent="0.25">
      <c r="V4290" t="str">
        <v/>
      </c>
    </row>
    <row r="4291" spans="22:22" ht="15" customHeight="1" x14ac:dyDescent="0.25">
      <c r="V4291" t="str">
        <v/>
      </c>
    </row>
    <row r="4292" spans="22:22" ht="15" customHeight="1" x14ac:dyDescent="0.25">
      <c r="V4292" t="str">
        <v/>
      </c>
    </row>
    <row r="4293" spans="22:22" ht="15" customHeight="1" x14ac:dyDescent="0.25">
      <c r="V4293" t="str">
        <v/>
      </c>
    </row>
    <row r="4294" spans="22:22" ht="15" customHeight="1" x14ac:dyDescent="0.25">
      <c r="V4294" t="str">
        <v/>
      </c>
    </row>
    <row r="4295" spans="22:22" ht="15" customHeight="1" x14ac:dyDescent="0.25">
      <c r="V4295" t="str">
        <v/>
      </c>
    </row>
    <row r="4296" spans="22:22" ht="15" customHeight="1" x14ac:dyDescent="0.25">
      <c r="V4296" t="str">
        <v/>
      </c>
    </row>
    <row r="4297" spans="22:22" ht="15" customHeight="1" x14ac:dyDescent="0.25">
      <c r="V4297" t="str">
        <v/>
      </c>
    </row>
    <row r="4298" spans="22:22" ht="15" customHeight="1" x14ac:dyDescent="0.25">
      <c r="V4298" t="str">
        <v/>
      </c>
    </row>
    <row r="4299" spans="22:22" ht="15" customHeight="1" x14ac:dyDescent="0.25">
      <c r="V4299" t="str">
        <v/>
      </c>
    </row>
    <row r="4300" spans="22:22" ht="15" customHeight="1" x14ac:dyDescent="0.25">
      <c r="V4300" t="str">
        <v/>
      </c>
    </row>
    <row r="4301" spans="22:22" ht="15" customHeight="1" x14ac:dyDescent="0.25">
      <c r="V4301" t="str">
        <v/>
      </c>
    </row>
    <row r="4302" spans="22:22" ht="15" customHeight="1" x14ac:dyDescent="0.25">
      <c r="V4302" t="str">
        <v/>
      </c>
    </row>
    <row r="4303" spans="22:22" ht="15" customHeight="1" x14ac:dyDescent="0.25">
      <c r="V4303" t="str">
        <v/>
      </c>
    </row>
    <row r="4304" spans="22:22" ht="15" customHeight="1" x14ac:dyDescent="0.25">
      <c r="V4304" t="str">
        <v/>
      </c>
    </row>
    <row r="4305" spans="22:22" ht="15" customHeight="1" x14ac:dyDescent="0.25">
      <c r="V4305" t="str">
        <v/>
      </c>
    </row>
    <row r="4306" spans="22:22" ht="15" customHeight="1" x14ac:dyDescent="0.25">
      <c r="V4306" t="str">
        <v/>
      </c>
    </row>
    <row r="4307" spans="22:22" ht="15" customHeight="1" x14ac:dyDescent="0.25">
      <c r="V4307" t="str">
        <v/>
      </c>
    </row>
    <row r="4308" spans="22:22" ht="15" customHeight="1" x14ac:dyDescent="0.25">
      <c r="V4308" t="str">
        <v/>
      </c>
    </row>
    <row r="4309" spans="22:22" ht="15" customHeight="1" x14ac:dyDescent="0.25">
      <c r="V4309" t="str">
        <v/>
      </c>
    </row>
    <row r="4310" spans="22:22" ht="15" customHeight="1" x14ac:dyDescent="0.25">
      <c r="V4310" t="str">
        <v/>
      </c>
    </row>
    <row r="4311" spans="22:22" ht="15" customHeight="1" x14ac:dyDescent="0.25">
      <c r="V4311" t="str">
        <v/>
      </c>
    </row>
    <row r="4312" spans="22:22" ht="15" customHeight="1" x14ac:dyDescent="0.25">
      <c r="V4312" t="str">
        <v/>
      </c>
    </row>
    <row r="4313" spans="22:22" ht="15" customHeight="1" x14ac:dyDescent="0.25">
      <c r="V4313" t="str">
        <v/>
      </c>
    </row>
    <row r="4314" spans="22:22" ht="15" customHeight="1" x14ac:dyDescent="0.25">
      <c r="V4314" t="str">
        <v/>
      </c>
    </row>
    <row r="4315" spans="22:22" ht="15" customHeight="1" x14ac:dyDescent="0.25">
      <c r="V4315" t="str">
        <v/>
      </c>
    </row>
    <row r="4316" spans="22:22" ht="15" customHeight="1" x14ac:dyDescent="0.25">
      <c r="V4316" t="str">
        <v/>
      </c>
    </row>
    <row r="4317" spans="22:22" ht="15" customHeight="1" x14ac:dyDescent="0.25">
      <c r="V4317" t="str">
        <v/>
      </c>
    </row>
    <row r="4318" spans="22:22" ht="15" customHeight="1" x14ac:dyDescent="0.25">
      <c r="V4318" t="str">
        <v/>
      </c>
    </row>
    <row r="4319" spans="22:22" ht="15" customHeight="1" x14ac:dyDescent="0.25">
      <c r="V4319" t="str">
        <v/>
      </c>
    </row>
    <row r="4320" spans="22:22" ht="15" customHeight="1" x14ac:dyDescent="0.25">
      <c r="V4320" t="str">
        <v/>
      </c>
    </row>
    <row r="4321" spans="22:22" ht="15" customHeight="1" x14ac:dyDescent="0.25">
      <c r="V4321" t="str">
        <v/>
      </c>
    </row>
    <row r="4322" spans="22:22" ht="15" customHeight="1" x14ac:dyDescent="0.25">
      <c r="V4322" t="str">
        <v/>
      </c>
    </row>
    <row r="4323" spans="22:22" ht="15" customHeight="1" x14ac:dyDescent="0.25">
      <c r="V4323" t="str">
        <v/>
      </c>
    </row>
    <row r="4324" spans="22:22" ht="15" customHeight="1" x14ac:dyDescent="0.25">
      <c r="V4324" t="str">
        <v/>
      </c>
    </row>
    <row r="4325" spans="22:22" ht="15" customHeight="1" x14ac:dyDescent="0.25">
      <c r="V4325" t="str">
        <v/>
      </c>
    </row>
    <row r="4326" spans="22:22" ht="15" customHeight="1" x14ac:dyDescent="0.25">
      <c r="V4326" t="str">
        <v/>
      </c>
    </row>
    <row r="4327" spans="22:22" ht="15" customHeight="1" x14ac:dyDescent="0.25">
      <c r="V4327" t="str">
        <v/>
      </c>
    </row>
    <row r="4328" spans="22:22" ht="15" customHeight="1" x14ac:dyDescent="0.25">
      <c r="V4328" t="str">
        <v/>
      </c>
    </row>
    <row r="4329" spans="22:22" ht="15" customHeight="1" x14ac:dyDescent="0.25">
      <c r="V4329" t="str">
        <v/>
      </c>
    </row>
    <row r="4330" spans="22:22" ht="15" customHeight="1" x14ac:dyDescent="0.25">
      <c r="V4330" t="str">
        <v/>
      </c>
    </row>
    <row r="4331" spans="22:22" ht="15" customHeight="1" x14ac:dyDescent="0.25">
      <c r="V4331" t="str">
        <v/>
      </c>
    </row>
    <row r="4332" spans="22:22" ht="15" customHeight="1" x14ac:dyDescent="0.25">
      <c r="V4332" t="str">
        <v/>
      </c>
    </row>
    <row r="4333" spans="22:22" ht="15" customHeight="1" x14ac:dyDescent="0.25">
      <c r="V4333" t="str">
        <v/>
      </c>
    </row>
    <row r="4334" spans="22:22" ht="15" customHeight="1" x14ac:dyDescent="0.25">
      <c r="V4334" t="str">
        <v/>
      </c>
    </row>
    <row r="4335" spans="22:22" ht="15" customHeight="1" x14ac:dyDescent="0.25">
      <c r="V4335" t="str">
        <v/>
      </c>
    </row>
    <row r="4336" spans="22:22" ht="15" customHeight="1" x14ac:dyDescent="0.25">
      <c r="V4336" t="str">
        <v/>
      </c>
    </row>
    <row r="4337" spans="22:22" ht="15" customHeight="1" x14ac:dyDescent="0.25">
      <c r="V4337" t="str">
        <v/>
      </c>
    </row>
    <row r="4338" spans="22:22" ht="15" customHeight="1" x14ac:dyDescent="0.25">
      <c r="V4338" t="str">
        <v/>
      </c>
    </row>
    <row r="4339" spans="22:22" ht="15" customHeight="1" x14ac:dyDescent="0.25">
      <c r="V4339" t="str">
        <v/>
      </c>
    </row>
    <row r="4340" spans="22:22" ht="15" customHeight="1" x14ac:dyDescent="0.25">
      <c r="V4340" t="str">
        <v/>
      </c>
    </row>
    <row r="4341" spans="22:22" ht="15" customHeight="1" x14ac:dyDescent="0.25">
      <c r="V4341" t="str">
        <v/>
      </c>
    </row>
    <row r="4342" spans="22:22" ht="15" customHeight="1" x14ac:dyDescent="0.25">
      <c r="V4342" t="str">
        <v/>
      </c>
    </row>
    <row r="4343" spans="22:22" ht="15" customHeight="1" x14ac:dyDescent="0.25">
      <c r="V4343" t="str">
        <v/>
      </c>
    </row>
    <row r="4344" spans="22:22" ht="15" customHeight="1" x14ac:dyDescent="0.25">
      <c r="V4344" t="str">
        <v/>
      </c>
    </row>
    <row r="4345" spans="22:22" ht="15" customHeight="1" x14ac:dyDescent="0.25">
      <c r="V4345" t="str">
        <v/>
      </c>
    </row>
    <row r="4346" spans="22:22" ht="15" customHeight="1" x14ac:dyDescent="0.25">
      <c r="V4346" t="str">
        <v/>
      </c>
    </row>
    <row r="4347" spans="22:22" ht="15" customHeight="1" x14ac:dyDescent="0.25">
      <c r="V4347" t="str">
        <v/>
      </c>
    </row>
    <row r="4348" spans="22:22" ht="15" customHeight="1" x14ac:dyDescent="0.25">
      <c r="V4348" t="str">
        <v/>
      </c>
    </row>
    <row r="4349" spans="22:22" ht="15" customHeight="1" x14ac:dyDescent="0.25">
      <c r="V4349" t="str">
        <v/>
      </c>
    </row>
    <row r="4350" spans="22:22" ht="15" customHeight="1" x14ac:dyDescent="0.25">
      <c r="V4350" t="str">
        <v/>
      </c>
    </row>
    <row r="4351" spans="22:22" ht="15" customHeight="1" x14ac:dyDescent="0.25">
      <c r="V4351" t="str">
        <v/>
      </c>
    </row>
    <row r="4352" spans="22:22" ht="15" customHeight="1" x14ac:dyDescent="0.25">
      <c r="V4352" t="str">
        <v/>
      </c>
    </row>
    <row r="4353" spans="22:22" ht="15" customHeight="1" x14ac:dyDescent="0.25">
      <c r="V4353" t="str">
        <v/>
      </c>
    </row>
    <row r="4354" spans="22:22" ht="15" customHeight="1" x14ac:dyDescent="0.25">
      <c r="V4354" t="str">
        <v/>
      </c>
    </row>
    <row r="4355" spans="22:22" ht="15" customHeight="1" x14ac:dyDescent="0.25">
      <c r="V4355" t="str">
        <v/>
      </c>
    </row>
    <row r="4356" spans="22:22" ht="15" customHeight="1" x14ac:dyDescent="0.25">
      <c r="V4356" t="str">
        <v/>
      </c>
    </row>
    <row r="4357" spans="22:22" ht="15" customHeight="1" x14ac:dyDescent="0.25">
      <c r="V4357" t="str">
        <v/>
      </c>
    </row>
    <row r="4358" spans="22:22" ht="15" customHeight="1" x14ac:dyDescent="0.25">
      <c r="V4358" t="str">
        <v/>
      </c>
    </row>
    <row r="4359" spans="22:22" ht="15" customHeight="1" x14ac:dyDescent="0.25">
      <c r="V4359" t="str">
        <v/>
      </c>
    </row>
    <row r="4360" spans="22:22" ht="15" customHeight="1" x14ac:dyDescent="0.25">
      <c r="V4360" t="str">
        <v/>
      </c>
    </row>
    <row r="4361" spans="22:22" ht="15" customHeight="1" x14ac:dyDescent="0.25">
      <c r="V4361" t="str">
        <v/>
      </c>
    </row>
    <row r="4362" spans="22:22" ht="15" customHeight="1" x14ac:dyDescent="0.25">
      <c r="V4362" t="str">
        <v/>
      </c>
    </row>
    <row r="4363" spans="22:22" ht="15" customHeight="1" x14ac:dyDescent="0.25">
      <c r="V4363" t="str">
        <v/>
      </c>
    </row>
    <row r="4364" spans="22:22" ht="15" customHeight="1" x14ac:dyDescent="0.25">
      <c r="V4364" t="str">
        <v/>
      </c>
    </row>
    <row r="4365" spans="22:22" ht="15" customHeight="1" x14ac:dyDescent="0.25">
      <c r="V4365" t="str">
        <v/>
      </c>
    </row>
    <row r="4366" spans="22:22" ht="15" customHeight="1" x14ac:dyDescent="0.25">
      <c r="V4366" t="str">
        <v/>
      </c>
    </row>
    <row r="4367" spans="22:22" ht="15" customHeight="1" x14ac:dyDescent="0.25">
      <c r="V4367" t="str">
        <v/>
      </c>
    </row>
    <row r="4368" spans="22:22" ht="15" customHeight="1" x14ac:dyDescent="0.25">
      <c r="V4368" t="str">
        <v/>
      </c>
    </row>
    <row r="4369" spans="22:22" ht="15" customHeight="1" x14ac:dyDescent="0.25">
      <c r="V4369" t="str">
        <v/>
      </c>
    </row>
    <row r="4370" spans="22:22" ht="15" customHeight="1" x14ac:dyDescent="0.25">
      <c r="V4370" t="str">
        <v/>
      </c>
    </row>
    <row r="4371" spans="22:22" ht="15" customHeight="1" x14ac:dyDescent="0.25">
      <c r="V4371" t="str">
        <v/>
      </c>
    </row>
    <row r="4372" spans="22:22" ht="15" customHeight="1" x14ac:dyDescent="0.25">
      <c r="V4372" t="str">
        <v/>
      </c>
    </row>
    <row r="4373" spans="22:22" ht="15" customHeight="1" x14ac:dyDescent="0.25">
      <c r="V4373" t="str">
        <v/>
      </c>
    </row>
    <row r="4374" spans="22:22" ht="15" customHeight="1" x14ac:dyDescent="0.25">
      <c r="V4374" t="str">
        <v/>
      </c>
    </row>
    <row r="4375" spans="22:22" ht="15" customHeight="1" x14ac:dyDescent="0.25">
      <c r="V4375" t="str">
        <v/>
      </c>
    </row>
    <row r="4376" spans="22:22" ht="15" customHeight="1" x14ac:dyDescent="0.25">
      <c r="V4376" t="str">
        <v/>
      </c>
    </row>
    <row r="4377" spans="22:22" ht="15" customHeight="1" x14ac:dyDescent="0.25">
      <c r="V4377" t="str">
        <v/>
      </c>
    </row>
    <row r="4378" spans="22:22" ht="15" customHeight="1" x14ac:dyDescent="0.25">
      <c r="V4378" t="str">
        <v/>
      </c>
    </row>
    <row r="4379" spans="22:22" ht="15" customHeight="1" x14ac:dyDescent="0.25">
      <c r="V4379" t="str">
        <v/>
      </c>
    </row>
    <row r="4380" spans="22:22" ht="15" customHeight="1" x14ac:dyDescent="0.25">
      <c r="V4380" t="str">
        <v/>
      </c>
    </row>
    <row r="4381" spans="22:22" ht="15" customHeight="1" x14ac:dyDescent="0.25">
      <c r="V4381" t="str">
        <v/>
      </c>
    </row>
    <row r="4382" spans="22:22" ht="15" customHeight="1" x14ac:dyDescent="0.25">
      <c r="V4382" t="str">
        <v/>
      </c>
    </row>
    <row r="4383" spans="22:22" ht="15" customHeight="1" x14ac:dyDescent="0.25">
      <c r="V4383" t="str">
        <v/>
      </c>
    </row>
    <row r="4384" spans="22:22" ht="15" customHeight="1" x14ac:dyDescent="0.25">
      <c r="V4384" t="str">
        <v/>
      </c>
    </row>
    <row r="4385" spans="22:22" ht="15" customHeight="1" x14ac:dyDescent="0.25">
      <c r="V4385" t="str">
        <v/>
      </c>
    </row>
    <row r="4386" spans="22:22" ht="15" customHeight="1" x14ac:dyDescent="0.25">
      <c r="V4386" t="str">
        <v/>
      </c>
    </row>
    <row r="4387" spans="22:22" ht="15" customHeight="1" x14ac:dyDescent="0.25">
      <c r="V4387" t="str">
        <v/>
      </c>
    </row>
    <row r="4388" spans="22:22" ht="15" customHeight="1" x14ac:dyDescent="0.25">
      <c r="V4388" t="str">
        <v/>
      </c>
    </row>
    <row r="4389" spans="22:22" ht="15" customHeight="1" x14ac:dyDescent="0.25">
      <c r="V4389" t="str">
        <v/>
      </c>
    </row>
    <row r="4390" spans="22:22" ht="15" customHeight="1" x14ac:dyDescent="0.25">
      <c r="V4390" t="str">
        <v/>
      </c>
    </row>
    <row r="4391" spans="22:22" ht="15" customHeight="1" x14ac:dyDescent="0.25">
      <c r="V4391" t="str">
        <v/>
      </c>
    </row>
    <row r="4392" spans="22:22" ht="15" customHeight="1" x14ac:dyDescent="0.25">
      <c r="V4392" t="str">
        <v/>
      </c>
    </row>
    <row r="4393" spans="22:22" ht="15" customHeight="1" x14ac:dyDescent="0.25">
      <c r="V4393" t="str">
        <v/>
      </c>
    </row>
    <row r="4394" spans="22:22" ht="15" customHeight="1" x14ac:dyDescent="0.25">
      <c r="V4394" t="str">
        <v/>
      </c>
    </row>
    <row r="4395" spans="22:22" ht="15" customHeight="1" x14ac:dyDescent="0.25">
      <c r="V4395" t="str">
        <v/>
      </c>
    </row>
    <row r="4396" spans="22:22" ht="15" customHeight="1" x14ac:dyDescent="0.25">
      <c r="V4396" t="str">
        <v/>
      </c>
    </row>
    <row r="4397" spans="22:22" ht="15" customHeight="1" x14ac:dyDescent="0.25">
      <c r="V4397" t="str">
        <v/>
      </c>
    </row>
    <row r="4398" spans="22:22" ht="15" customHeight="1" x14ac:dyDescent="0.25">
      <c r="V4398" t="str">
        <v/>
      </c>
    </row>
    <row r="4399" spans="22:22" ht="15" customHeight="1" x14ac:dyDescent="0.25">
      <c r="V4399" t="str">
        <v/>
      </c>
    </row>
    <row r="4400" spans="22:22" ht="15" customHeight="1" x14ac:dyDescent="0.25">
      <c r="V4400" t="str">
        <v/>
      </c>
    </row>
    <row r="4401" spans="22:22" ht="15" customHeight="1" x14ac:dyDescent="0.25">
      <c r="V4401" t="str">
        <v/>
      </c>
    </row>
    <row r="4402" spans="22:22" ht="15" customHeight="1" x14ac:dyDescent="0.25">
      <c r="V4402" t="str">
        <v/>
      </c>
    </row>
    <row r="4403" spans="22:22" ht="15" customHeight="1" x14ac:dyDescent="0.25">
      <c r="V4403" t="str">
        <v/>
      </c>
    </row>
    <row r="4404" spans="22:22" ht="15" customHeight="1" x14ac:dyDescent="0.25">
      <c r="V4404" t="str">
        <v/>
      </c>
    </row>
    <row r="4405" spans="22:22" ht="15" customHeight="1" x14ac:dyDescent="0.25">
      <c r="V4405" t="str">
        <v/>
      </c>
    </row>
    <row r="4406" spans="22:22" ht="15" customHeight="1" x14ac:dyDescent="0.25">
      <c r="V4406" t="str">
        <v/>
      </c>
    </row>
    <row r="4407" spans="22:22" ht="15" customHeight="1" x14ac:dyDescent="0.25">
      <c r="V4407" t="str">
        <v/>
      </c>
    </row>
    <row r="4408" spans="22:22" ht="15" customHeight="1" x14ac:dyDescent="0.25">
      <c r="V4408" t="str">
        <v/>
      </c>
    </row>
    <row r="4409" spans="22:22" ht="15" customHeight="1" x14ac:dyDescent="0.25">
      <c r="V4409" t="str">
        <v/>
      </c>
    </row>
    <row r="4410" spans="22:22" ht="15" customHeight="1" x14ac:dyDescent="0.25">
      <c r="V4410" t="str">
        <v/>
      </c>
    </row>
    <row r="4411" spans="22:22" ht="15" customHeight="1" x14ac:dyDescent="0.25">
      <c r="V4411" t="str">
        <v/>
      </c>
    </row>
    <row r="4412" spans="22:22" ht="15" customHeight="1" x14ac:dyDescent="0.25">
      <c r="V4412" t="str">
        <v/>
      </c>
    </row>
    <row r="4413" spans="22:22" ht="15" customHeight="1" x14ac:dyDescent="0.25">
      <c r="V4413" t="str">
        <v/>
      </c>
    </row>
    <row r="4414" spans="22:22" ht="15" customHeight="1" x14ac:dyDescent="0.25">
      <c r="V4414" t="str">
        <v/>
      </c>
    </row>
    <row r="4415" spans="22:22" ht="15" customHeight="1" x14ac:dyDescent="0.25">
      <c r="V4415" t="str">
        <v/>
      </c>
    </row>
    <row r="4416" spans="22:22" ht="15" customHeight="1" x14ac:dyDescent="0.25">
      <c r="V4416" t="str">
        <v/>
      </c>
    </row>
    <row r="4417" spans="22:22" ht="15" customHeight="1" x14ac:dyDescent="0.25">
      <c r="V4417" t="str">
        <v/>
      </c>
    </row>
    <row r="4418" spans="22:22" ht="15" customHeight="1" x14ac:dyDescent="0.25">
      <c r="V4418" t="str">
        <v/>
      </c>
    </row>
    <row r="4419" spans="22:22" ht="15" customHeight="1" x14ac:dyDescent="0.25">
      <c r="V4419" t="str">
        <v/>
      </c>
    </row>
    <row r="4420" spans="22:22" ht="15" customHeight="1" x14ac:dyDescent="0.25">
      <c r="V4420" t="str">
        <v/>
      </c>
    </row>
    <row r="4421" spans="22:22" ht="15" customHeight="1" x14ac:dyDescent="0.25">
      <c r="V4421" t="str">
        <v/>
      </c>
    </row>
    <row r="4422" spans="22:22" ht="15" customHeight="1" x14ac:dyDescent="0.25">
      <c r="V4422" t="str">
        <v/>
      </c>
    </row>
    <row r="4423" spans="22:22" ht="15" customHeight="1" x14ac:dyDescent="0.25">
      <c r="V4423" t="str">
        <v/>
      </c>
    </row>
    <row r="4424" spans="22:22" ht="15" customHeight="1" x14ac:dyDescent="0.25">
      <c r="V4424" t="str">
        <v/>
      </c>
    </row>
    <row r="4425" spans="22:22" ht="15" customHeight="1" x14ac:dyDescent="0.25">
      <c r="V4425" t="str">
        <v/>
      </c>
    </row>
    <row r="4426" spans="22:22" ht="15" customHeight="1" x14ac:dyDescent="0.25">
      <c r="V4426" t="str">
        <v/>
      </c>
    </row>
    <row r="4427" spans="22:22" ht="15" customHeight="1" x14ac:dyDescent="0.25">
      <c r="V4427" t="str">
        <v/>
      </c>
    </row>
    <row r="4428" spans="22:22" ht="15" customHeight="1" x14ac:dyDescent="0.25">
      <c r="V4428" t="str">
        <v/>
      </c>
    </row>
    <row r="4429" spans="22:22" ht="15" customHeight="1" x14ac:dyDescent="0.25">
      <c r="V4429" t="str">
        <v/>
      </c>
    </row>
    <row r="4430" spans="22:22" ht="15" customHeight="1" x14ac:dyDescent="0.25">
      <c r="V4430" t="str">
        <v/>
      </c>
    </row>
    <row r="4431" spans="22:22" ht="15" customHeight="1" x14ac:dyDescent="0.25">
      <c r="V4431" t="str">
        <v/>
      </c>
    </row>
    <row r="4432" spans="22:22" ht="15" customHeight="1" x14ac:dyDescent="0.25">
      <c r="V4432" t="str">
        <v/>
      </c>
    </row>
    <row r="4433" spans="22:22" ht="15" customHeight="1" x14ac:dyDescent="0.25">
      <c r="V4433" t="str">
        <v/>
      </c>
    </row>
    <row r="4434" spans="22:22" ht="15" customHeight="1" x14ac:dyDescent="0.25">
      <c r="V4434" t="str">
        <v/>
      </c>
    </row>
    <row r="4435" spans="22:22" ht="15" customHeight="1" x14ac:dyDescent="0.25">
      <c r="V4435" t="str">
        <v/>
      </c>
    </row>
    <row r="4436" spans="22:22" ht="15" customHeight="1" x14ac:dyDescent="0.25">
      <c r="V4436" t="str">
        <v/>
      </c>
    </row>
    <row r="4437" spans="22:22" ht="15" customHeight="1" x14ac:dyDescent="0.25">
      <c r="V4437" t="str">
        <v/>
      </c>
    </row>
    <row r="4438" spans="22:22" ht="15" customHeight="1" x14ac:dyDescent="0.25">
      <c r="V4438" t="str">
        <v/>
      </c>
    </row>
    <row r="4439" spans="22:22" ht="15" customHeight="1" x14ac:dyDescent="0.25">
      <c r="V4439" t="str">
        <v/>
      </c>
    </row>
    <row r="4440" spans="22:22" ht="15" customHeight="1" x14ac:dyDescent="0.25">
      <c r="V4440" t="str">
        <v/>
      </c>
    </row>
    <row r="4441" spans="22:22" ht="15" customHeight="1" x14ac:dyDescent="0.25">
      <c r="V4441" t="str">
        <v/>
      </c>
    </row>
    <row r="4442" spans="22:22" ht="15" customHeight="1" x14ac:dyDescent="0.25">
      <c r="V4442" t="str">
        <v/>
      </c>
    </row>
    <row r="4443" spans="22:22" ht="15" customHeight="1" x14ac:dyDescent="0.25">
      <c r="V4443" t="str">
        <v/>
      </c>
    </row>
    <row r="4444" spans="22:22" ht="15" customHeight="1" x14ac:dyDescent="0.25">
      <c r="V4444" t="str">
        <v/>
      </c>
    </row>
    <row r="4445" spans="22:22" ht="15" customHeight="1" x14ac:dyDescent="0.25">
      <c r="V4445" t="str">
        <v/>
      </c>
    </row>
    <row r="4446" spans="22:22" ht="15" customHeight="1" x14ac:dyDescent="0.25">
      <c r="V4446" t="str">
        <v/>
      </c>
    </row>
    <row r="4447" spans="22:22" ht="15" customHeight="1" x14ac:dyDescent="0.25">
      <c r="V4447" t="str">
        <v/>
      </c>
    </row>
    <row r="4448" spans="22:22" ht="15" customHeight="1" x14ac:dyDescent="0.25">
      <c r="V4448" t="str">
        <v/>
      </c>
    </row>
    <row r="4449" spans="22:22" ht="15" customHeight="1" x14ac:dyDescent="0.25">
      <c r="V4449" t="str">
        <v/>
      </c>
    </row>
    <row r="4450" spans="22:22" ht="15" customHeight="1" x14ac:dyDescent="0.25">
      <c r="V4450" t="str">
        <v/>
      </c>
    </row>
    <row r="4451" spans="22:22" ht="15" customHeight="1" x14ac:dyDescent="0.25">
      <c r="V4451" t="str">
        <v/>
      </c>
    </row>
    <row r="4452" spans="22:22" ht="15" customHeight="1" x14ac:dyDescent="0.25">
      <c r="V4452" t="str">
        <v/>
      </c>
    </row>
    <row r="4453" spans="22:22" ht="15" customHeight="1" x14ac:dyDescent="0.25">
      <c r="V4453" t="str">
        <v/>
      </c>
    </row>
    <row r="4454" spans="22:22" ht="15" customHeight="1" x14ac:dyDescent="0.25">
      <c r="V4454" t="str">
        <v/>
      </c>
    </row>
    <row r="4455" spans="22:22" ht="15" customHeight="1" x14ac:dyDescent="0.25">
      <c r="V4455" t="str">
        <v/>
      </c>
    </row>
    <row r="4456" spans="22:22" ht="15" customHeight="1" x14ac:dyDescent="0.25">
      <c r="V4456" t="str">
        <v/>
      </c>
    </row>
    <row r="4457" spans="22:22" ht="15" customHeight="1" x14ac:dyDescent="0.25">
      <c r="V4457" t="str">
        <v/>
      </c>
    </row>
    <row r="4458" spans="22:22" ht="15" customHeight="1" x14ac:dyDescent="0.25">
      <c r="V4458" t="str">
        <v/>
      </c>
    </row>
    <row r="4459" spans="22:22" ht="15" customHeight="1" x14ac:dyDescent="0.25">
      <c r="V4459" t="str">
        <v/>
      </c>
    </row>
    <row r="4460" spans="22:22" ht="15" customHeight="1" x14ac:dyDescent="0.25">
      <c r="V4460" t="str">
        <v/>
      </c>
    </row>
    <row r="4461" spans="22:22" ht="15" customHeight="1" x14ac:dyDescent="0.25">
      <c r="V4461" t="str">
        <v/>
      </c>
    </row>
    <row r="4462" spans="22:22" ht="15" customHeight="1" x14ac:dyDescent="0.25">
      <c r="V4462" t="str">
        <v/>
      </c>
    </row>
    <row r="4463" spans="22:22" ht="15" customHeight="1" x14ac:dyDescent="0.25">
      <c r="V4463" t="str">
        <v/>
      </c>
    </row>
    <row r="4464" spans="22:22" ht="15" customHeight="1" x14ac:dyDescent="0.25">
      <c r="V4464" t="str">
        <v/>
      </c>
    </row>
    <row r="4465" spans="22:22" ht="15" customHeight="1" x14ac:dyDescent="0.25">
      <c r="V4465" t="str">
        <v/>
      </c>
    </row>
    <row r="4466" spans="22:22" ht="15" customHeight="1" x14ac:dyDescent="0.25">
      <c r="V4466" t="str">
        <v/>
      </c>
    </row>
    <row r="4467" spans="22:22" ht="15" customHeight="1" x14ac:dyDescent="0.25">
      <c r="V4467" t="str">
        <v/>
      </c>
    </row>
    <row r="4468" spans="22:22" ht="15" customHeight="1" x14ac:dyDescent="0.25">
      <c r="V4468" t="str">
        <v/>
      </c>
    </row>
    <row r="4469" spans="22:22" ht="15" customHeight="1" x14ac:dyDescent="0.25">
      <c r="V4469" t="str">
        <v/>
      </c>
    </row>
    <row r="4470" spans="22:22" ht="15" customHeight="1" x14ac:dyDescent="0.25">
      <c r="V4470" t="str">
        <v/>
      </c>
    </row>
    <row r="4471" spans="22:22" ht="15" customHeight="1" x14ac:dyDescent="0.25">
      <c r="V4471" t="str">
        <v/>
      </c>
    </row>
    <row r="4472" spans="22:22" ht="15" customHeight="1" x14ac:dyDescent="0.25">
      <c r="V4472" t="str">
        <v/>
      </c>
    </row>
    <row r="4473" spans="22:22" ht="15" customHeight="1" x14ac:dyDescent="0.25">
      <c r="V4473" t="str">
        <v/>
      </c>
    </row>
    <row r="4474" spans="22:22" ht="15" customHeight="1" x14ac:dyDescent="0.25">
      <c r="V4474" t="str">
        <v/>
      </c>
    </row>
    <row r="4475" spans="22:22" ht="15" customHeight="1" x14ac:dyDescent="0.25">
      <c r="V4475" t="str">
        <v/>
      </c>
    </row>
    <row r="4476" spans="22:22" ht="15" customHeight="1" x14ac:dyDescent="0.25">
      <c r="V4476" t="str">
        <v/>
      </c>
    </row>
    <row r="4477" spans="22:22" ht="15" customHeight="1" x14ac:dyDescent="0.25">
      <c r="V4477" t="str">
        <v/>
      </c>
    </row>
    <row r="4478" spans="22:22" ht="15" customHeight="1" x14ac:dyDescent="0.25">
      <c r="V4478" t="str">
        <v/>
      </c>
    </row>
    <row r="4479" spans="22:22" ht="15" customHeight="1" x14ac:dyDescent="0.25">
      <c r="V4479" t="str">
        <v/>
      </c>
    </row>
    <row r="4480" spans="22:22" ht="15" customHeight="1" x14ac:dyDescent="0.25">
      <c r="V4480" t="str">
        <v/>
      </c>
    </row>
    <row r="4481" spans="22:22" ht="15" customHeight="1" x14ac:dyDescent="0.25">
      <c r="V4481" t="str">
        <v/>
      </c>
    </row>
    <row r="4482" spans="22:22" ht="15" customHeight="1" x14ac:dyDescent="0.25">
      <c r="V4482" t="str">
        <v/>
      </c>
    </row>
    <row r="4483" spans="22:22" ht="15" customHeight="1" x14ac:dyDescent="0.25">
      <c r="V4483" t="str">
        <v/>
      </c>
    </row>
    <row r="4484" spans="22:22" ht="15" customHeight="1" x14ac:dyDescent="0.25">
      <c r="V4484" t="str">
        <v/>
      </c>
    </row>
    <row r="4485" spans="22:22" ht="15" customHeight="1" x14ac:dyDescent="0.25">
      <c r="V4485" t="str">
        <v/>
      </c>
    </row>
    <row r="4486" spans="22:22" ht="15" customHeight="1" x14ac:dyDescent="0.25">
      <c r="V4486" t="str">
        <v/>
      </c>
    </row>
    <row r="4487" spans="22:22" ht="15" customHeight="1" x14ac:dyDescent="0.25">
      <c r="V4487" t="str">
        <v/>
      </c>
    </row>
    <row r="4488" spans="22:22" ht="15" customHeight="1" x14ac:dyDescent="0.25">
      <c r="V4488" t="str">
        <v/>
      </c>
    </row>
    <row r="4489" spans="22:22" ht="15" customHeight="1" x14ac:dyDescent="0.25">
      <c r="V4489" t="str">
        <v/>
      </c>
    </row>
    <row r="4490" spans="22:22" ht="15" customHeight="1" x14ac:dyDescent="0.25">
      <c r="V4490" t="str">
        <v/>
      </c>
    </row>
    <row r="4491" spans="22:22" ht="15" customHeight="1" x14ac:dyDescent="0.25">
      <c r="V4491" t="str">
        <v/>
      </c>
    </row>
    <row r="4492" spans="22:22" ht="15" customHeight="1" x14ac:dyDescent="0.25">
      <c r="V4492" t="str">
        <v/>
      </c>
    </row>
    <row r="4493" spans="22:22" ht="15" customHeight="1" x14ac:dyDescent="0.25">
      <c r="V4493" t="str">
        <v/>
      </c>
    </row>
    <row r="4494" spans="22:22" ht="15" customHeight="1" x14ac:dyDescent="0.25">
      <c r="V4494" t="str">
        <v/>
      </c>
    </row>
    <row r="4495" spans="22:22" ht="15" customHeight="1" x14ac:dyDescent="0.25">
      <c r="V4495" t="str">
        <v/>
      </c>
    </row>
    <row r="4496" spans="22:22" ht="15" customHeight="1" x14ac:dyDescent="0.25">
      <c r="V4496" t="str">
        <v/>
      </c>
    </row>
    <row r="4497" spans="22:22" ht="15" customHeight="1" x14ac:dyDescent="0.25">
      <c r="V4497" t="str">
        <v/>
      </c>
    </row>
    <row r="4498" spans="22:22" ht="15" customHeight="1" x14ac:dyDescent="0.25">
      <c r="V4498" t="str">
        <v/>
      </c>
    </row>
    <row r="4499" spans="22:22" ht="15" customHeight="1" x14ac:dyDescent="0.25">
      <c r="V4499" t="str">
        <v/>
      </c>
    </row>
    <row r="4500" spans="22:22" ht="15" customHeight="1" x14ac:dyDescent="0.25">
      <c r="V4500" t="str">
        <v/>
      </c>
    </row>
    <row r="4501" spans="22:22" ht="15" customHeight="1" x14ac:dyDescent="0.25">
      <c r="V4501" t="str">
        <v/>
      </c>
    </row>
    <row r="4502" spans="22:22" ht="15" customHeight="1" x14ac:dyDescent="0.25">
      <c r="V4502" t="str">
        <v/>
      </c>
    </row>
    <row r="4503" spans="22:22" ht="15" customHeight="1" x14ac:dyDescent="0.25">
      <c r="V4503" t="str">
        <v/>
      </c>
    </row>
    <row r="4504" spans="22:22" ht="15" customHeight="1" x14ac:dyDescent="0.25">
      <c r="V4504" t="str">
        <v/>
      </c>
    </row>
    <row r="4505" spans="22:22" ht="15" customHeight="1" x14ac:dyDescent="0.25">
      <c r="V4505" t="str">
        <v/>
      </c>
    </row>
    <row r="4506" spans="22:22" ht="15" customHeight="1" x14ac:dyDescent="0.25">
      <c r="V4506" t="str">
        <v/>
      </c>
    </row>
    <row r="4507" spans="22:22" ht="15" customHeight="1" x14ac:dyDescent="0.25">
      <c r="V4507" t="str">
        <v/>
      </c>
    </row>
    <row r="4508" spans="22:22" ht="15" customHeight="1" x14ac:dyDescent="0.25">
      <c r="V4508" t="str">
        <v/>
      </c>
    </row>
    <row r="4509" spans="22:22" ht="15" customHeight="1" x14ac:dyDescent="0.25">
      <c r="V4509" t="str">
        <v/>
      </c>
    </row>
    <row r="4510" spans="22:22" ht="15" customHeight="1" x14ac:dyDescent="0.25">
      <c r="V4510" t="str">
        <v/>
      </c>
    </row>
    <row r="4511" spans="22:22" ht="15" customHeight="1" x14ac:dyDescent="0.25">
      <c r="V4511" t="str">
        <v/>
      </c>
    </row>
    <row r="4512" spans="22:22" ht="15" customHeight="1" x14ac:dyDescent="0.25">
      <c r="V4512" t="str">
        <v/>
      </c>
    </row>
    <row r="4513" spans="22:22" ht="15" customHeight="1" x14ac:dyDescent="0.25">
      <c r="V4513" t="str">
        <v/>
      </c>
    </row>
    <row r="4514" spans="22:22" ht="15" customHeight="1" x14ac:dyDescent="0.25">
      <c r="V4514" t="str">
        <v/>
      </c>
    </row>
    <row r="4515" spans="22:22" ht="15" customHeight="1" x14ac:dyDescent="0.25">
      <c r="V4515" t="str">
        <v/>
      </c>
    </row>
    <row r="4516" spans="22:22" ht="15" customHeight="1" x14ac:dyDescent="0.25">
      <c r="V4516" t="str">
        <v/>
      </c>
    </row>
    <row r="4517" spans="22:22" ht="15" customHeight="1" x14ac:dyDescent="0.25">
      <c r="V4517" t="str">
        <v/>
      </c>
    </row>
    <row r="4518" spans="22:22" ht="15" customHeight="1" x14ac:dyDescent="0.25">
      <c r="V4518" t="str">
        <v/>
      </c>
    </row>
    <row r="4519" spans="22:22" ht="15" customHeight="1" x14ac:dyDescent="0.25">
      <c r="V4519" t="str">
        <v/>
      </c>
    </row>
    <row r="4520" spans="22:22" ht="15" customHeight="1" x14ac:dyDescent="0.25">
      <c r="V4520" t="str">
        <v/>
      </c>
    </row>
    <row r="4521" spans="22:22" ht="15" customHeight="1" x14ac:dyDescent="0.25">
      <c r="V4521" t="str">
        <v/>
      </c>
    </row>
    <row r="4522" spans="22:22" ht="15" customHeight="1" x14ac:dyDescent="0.25">
      <c r="V4522" t="str">
        <v/>
      </c>
    </row>
    <row r="4523" spans="22:22" ht="15" customHeight="1" x14ac:dyDescent="0.25">
      <c r="V4523" t="str">
        <v/>
      </c>
    </row>
    <row r="4524" spans="22:22" ht="15" customHeight="1" x14ac:dyDescent="0.25">
      <c r="V4524" t="str">
        <v/>
      </c>
    </row>
    <row r="4525" spans="22:22" ht="15" customHeight="1" x14ac:dyDescent="0.25">
      <c r="V4525" t="str">
        <v/>
      </c>
    </row>
    <row r="4526" spans="22:22" ht="15" customHeight="1" x14ac:dyDescent="0.25">
      <c r="V4526" t="str">
        <v/>
      </c>
    </row>
    <row r="4527" spans="22:22" ht="15" customHeight="1" x14ac:dyDescent="0.25">
      <c r="V4527" t="str">
        <v/>
      </c>
    </row>
    <row r="4528" spans="22:22" ht="15" customHeight="1" x14ac:dyDescent="0.25">
      <c r="V4528" t="str">
        <v/>
      </c>
    </row>
    <row r="4529" spans="22:22" ht="15" customHeight="1" x14ac:dyDescent="0.25">
      <c r="V4529" t="str">
        <v/>
      </c>
    </row>
    <row r="4530" spans="22:22" ht="15" customHeight="1" x14ac:dyDescent="0.25">
      <c r="V4530" t="str">
        <v/>
      </c>
    </row>
    <row r="4531" spans="22:22" ht="15" customHeight="1" x14ac:dyDescent="0.25">
      <c r="V4531" t="str">
        <v/>
      </c>
    </row>
    <row r="4532" spans="22:22" ht="15" customHeight="1" x14ac:dyDescent="0.25">
      <c r="V4532" t="str">
        <v/>
      </c>
    </row>
    <row r="4533" spans="22:22" ht="15" customHeight="1" x14ac:dyDescent="0.25">
      <c r="V4533" t="str">
        <v/>
      </c>
    </row>
    <row r="4534" spans="22:22" ht="15" customHeight="1" x14ac:dyDescent="0.25">
      <c r="V4534" t="str">
        <v/>
      </c>
    </row>
    <row r="4535" spans="22:22" ht="15" customHeight="1" x14ac:dyDescent="0.25">
      <c r="V4535" t="str">
        <v/>
      </c>
    </row>
    <row r="4536" spans="22:22" ht="15" customHeight="1" x14ac:dyDescent="0.25">
      <c r="V4536" t="str">
        <v/>
      </c>
    </row>
    <row r="4537" spans="22:22" ht="15" customHeight="1" x14ac:dyDescent="0.25">
      <c r="V4537" t="str">
        <v/>
      </c>
    </row>
    <row r="4538" spans="22:22" ht="15" customHeight="1" x14ac:dyDescent="0.25">
      <c r="V4538" t="str">
        <v/>
      </c>
    </row>
    <row r="4539" spans="22:22" ht="15" customHeight="1" x14ac:dyDescent="0.25">
      <c r="V4539" t="str">
        <v/>
      </c>
    </row>
    <row r="4540" spans="22:22" ht="15" customHeight="1" x14ac:dyDescent="0.25">
      <c r="V4540" t="str">
        <v/>
      </c>
    </row>
    <row r="4541" spans="22:22" ht="15" customHeight="1" x14ac:dyDescent="0.25">
      <c r="V4541" t="str">
        <v/>
      </c>
    </row>
    <row r="4542" spans="22:22" ht="15" customHeight="1" x14ac:dyDescent="0.25">
      <c r="V4542" t="str">
        <v/>
      </c>
    </row>
    <row r="4543" spans="22:22" ht="15" customHeight="1" x14ac:dyDescent="0.25">
      <c r="V4543" t="str">
        <v/>
      </c>
    </row>
    <row r="4544" spans="22:22" ht="15" customHeight="1" x14ac:dyDescent="0.25">
      <c r="V4544" t="str">
        <v/>
      </c>
    </row>
    <row r="4545" spans="22:22" ht="15" customHeight="1" x14ac:dyDescent="0.25">
      <c r="V4545" t="str">
        <v/>
      </c>
    </row>
    <row r="4546" spans="22:22" ht="15" customHeight="1" x14ac:dyDescent="0.25">
      <c r="V4546" t="str">
        <v/>
      </c>
    </row>
    <row r="4547" spans="22:22" ht="15" customHeight="1" x14ac:dyDescent="0.25">
      <c r="V4547" t="str">
        <v/>
      </c>
    </row>
    <row r="4548" spans="22:22" ht="15" customHeight="1" x14ac:dyDescent="0.25">
      <c r="V4548" t="str">
        <v/>
      </c>
    </row>
    <row r="4549" spans="22:22" ht="15" customHeight="1" x14ac:dyDescent="0.25">
      <c r="V4549" t="str">
        <v/>
      </c>
    </row>
    <row r="4550" spans="22:22" ht="15" customHeight="1" x14ac:dyDescent="0.25">
      <c r="V4550" t="str">
        <v/>
      </c>
    </row>
    <row r="4551" spans="22:22" ht="15" customHeight="1" x14ac:dyDescent="0.25">
      <c r="V4551" t="str">
        <v/>
      </c>
    </row>
    <row r="4552" spans="22:22" ht="15" customHeight="1" x14ac:dyDescent="0.25">
      <c r="V4552" t="str">
        <v/>
      </c>
    </row>
    <row r="4553" spans="22:22" ht="15" customHeight="1" x14ac:dyDescent="0.25">
      <c r="V4553" t="str">
        <v/>
      </c>
    </row>
    <row r="4554" spans="22:22" ht="15" customHeight="1" x14ac:dyDescent="0.25">
      <c r="V4554" t="str">
        <v/>
      </c>
    </row>
    <row r="4555" spans="22:22" ht="15" customHeight="1" x14ac:dyDescent="0.25">
      <c r="V4555" t="str">
        <v/>
      </c>
    </row>
    <row r="4556" spans="22:22" ht="15" customHeight="1" x14ac:dyDescent="0.25">
      <c r="V4556" t="str">
        <v/>
      </c>
    </row>
    <row r="4557" spans="22:22" ht="15" customHeight="1" x14ac:dyDescent="0.25">
      <c r="V4557" t="str">
        <v/>
      </c>
    </row>
    <row r="4558" spans="22:22" ht="15" customHeight="1" x14ac:dyDescent="0.25">
      <c r="V4558" t="str">
        <v/>
      </c>
    </row>
    <row r="4559" spans="22:22" ht="15" customHeight="1" x14ac:dyDescent="0.25">
      <c r="V4559" t="str">
        <v/>
      </c>
    </row>
    <row r="4560" spans="22:22" ht="15" customHeight="1" x14ac:dyDescent="0.25">
      <c r="V4560" t="str">
        <v/>
      </c>
    </row>
    <row r="4561" spans="22:22" ht="15" customHeight="1" x14ac:dyDescent="0.25">
      <c r="V4561" t="str">
        <v/>
      </c>
    </row>
    <row r="4562" spans="22:22" ht="15" customHeight="1" x14ac:dyDescent="0.25">
      <c r="V4562" t="str">
        <v/>
      </c>
    </row>
    <row r="4563" spans="22:22" ht="15" customHeight="1" x14ac:dyDescent="0.25">
      <c r="V4563" t="str">
        <v/>
      </c>
    </row>
    <row r="4564" spans="22:22" ht="15" customHeight="1" x14ac:dyDescent="0.25">
      <c r="V4564" t="str">
        <v/>
      </c>
    </row>
    <row r="4565" spans="22:22" ht="15" customHeight="1" x14ac:dyDescent="0.25">
      <c r="V4565" t="str">
        <v/>
      </c>
    </row>
    <row r="4566" spans="22:22" ht="15" customHeight="1" x14ac:dyDescent="0.25">
      <c r="V4566" t="str">
        <v/>
      </c>
    </row>
    <row r="4567" spans="22:22" ht="15" customHeight="1" x14ac:dyDescent="0.25">
      <c r="V4567" t="str">
        <v/>
      </c>
    </row>
    <row r="4568" spans="22:22" ht="15" customHeight="1" x14ac:dyDescent="0.25">
      <c r="V4568" t="str">
        <v/>
      </c>
    </row>
    <row r="4569" spans="22:22" ht="15" customHeight="1" x14ac:dyDescent="0.25">
      <c r="V4569" t="str">
        <v/>
      </c>
    </row>
    <row r="4570" spans="22:22" ht="15" customHeight="1" x14ac:dyDescent="0.25">
      <c r="V4570" t="str">
        <v/>
      </c>
    </row>
    <row r="4571" spans="22:22" ht="15" customHeight="1" x14ac:dyDescent="0.25">
      <c r="V4571" t="str">
        <v/>
      </c>
    </row>
    <row r="4572" spans="22:22" ht="15" customHeight="1" x14ac:dyDescent="0.25">
      <c r="V4572" t="str">
        <v/>
      </c>
    </row>
    <row r="4573" spans="22:22" ht="15" customHeight="1" x14ac:dyDescent="0.25">
      <c r="V4573" t="str">
        <v/>
      </c>
    </row>
    <row r="4574" spans="22:22" ht="15" customHeight="1" x14ac:dyDescent="0.25">
      <c r="V4574" t="str">
        <v/>
      </c>
    </row>
    <row r="4575" spans="22:22" ht="15" customHeight="1" x14ac:dyDescent="0.25">
      <c r="V4575" t="str">
        <v/>
      </c>
    </row>
    <row r="4576" spans="22:22" ht="15" customHeight="1" x14ac:dyDescent="0.25">
      <c r="V4576" t="str">
        <v/>
      </c>
    </row>
    <row r="4577" spans="22:22" ht="15" customHeight="1" x14ac:dyDescent="0.25">
      <c r="V4577" t="str">
        <v/>
      </c>
    </row>
    <row r="4578" spans="22:22" ht="15" customHeight="1" x14ac:dyDescent="0.25">
      <c r="V4578" t="str">
        <v/>
      </c>
    </row>
    <row r="4579" spans="22:22" ht="15" customHeight="1" x14ac:dyDescent="0.25">
      <c r="V4579" t="str">
        <v/>
      </c>
    </row>
    <row r="4580" spans="22:22" ht="15" customHeight="1" x14ac:dyDescent="0.25">
      <c r="V4580" t="str">
        <v/>
      </c>
    </row>
    <row r="4581" spans="22:22" ht="15" customHeight="1" x14ac:dyDescent="0.25">
      <c r="V4581" t="str">
        <v/>
      </c>
    </row>
    <row r="4582" spans="22:22" ht="15" customHeight="1" x14ac:dyDescent="0.25">
      <c r="V4582" t="str">
        <v/>
      </c>
    </row>
    <row r="4583" spans="22:22" ht="15" customHeight="1" x14ac:dyDescent="0.25">
      <c r="V4583" t="str">
        <v/>
      </c>
    </row>
    <row r="4584" spans="22:22" ht="15" customHeight="1" x14ac:dyDescent="0.25">
      <c r="V4584" t="str">
        <v/>
      </c>
    </row>
    <row r="4585" spans="22:22" ht="15" customHeight="1" x14ac:dyDescent="0.25">
      <c r="V4585" t="str">
        <v/>
      </c>
    </row>
    <row r="4586" spans="22:22" ht="15" customHeight="1" x14ac:dyDescent="0.25">
      <c r="V4586" t="str">
        <v/>
      </c>
    </row>
    <row r="4587" spans="22:22" ht="15" customHeight="1" x14ac:dyDescent="0.25">
      <c r="V4587" t="str">
        <v/>
      </c>
    </row>
    <row r="4588" spans="22:22" ht="15" customHeight="1" x14ac:dyDescent="0.25">
      <c r="V4588" t="str">
        <v/>
      </c>
    </row>
    <row r="4589" spans="22:22" ht="15" customHeight="1" x14ac:dyDescent="0.25">
      <c r="V4589" t="str">
        <v/>
      </c>
    </row>
    <row r="4590" spans="22:22" ht="15" customHeight="1" x14ac:dyDescent="0.25">
      <c r="V4590" t="str">
        <v/>
      </c>
    </row>
    <row r="4591" spans="22:22" ht="15" customHeight="1" x14ac:dyDescent="0.25">
      <c r="V4591" t="str">
        <v/>
      </c>
    </row>
    <row r="4592" spans="22:22" ht="15" customHeight="1" x14ac:dyDescent="0.25">
      <c r="V4592" t="str">
        <v/>
      </c>
    </row>
    <row r="4593" spans="22:22" ht="15" customHeight="1" x14ac:dyDescent="0.25">
      <c r="V4593" t="str">
        <v/>
      </c>
    </row>
    <row r="4594" spans="22:22" ht="15" customHeight="1" x14ac:dyDescent="0.25">
      <c r="V4594" t="str">
        <v/>
      </c>
    </row>
    <row r="4595" spans="22:22" ht="15" customHeight="1" x14ac:dyDescent="0.25">
      <c r="V4595" t="str">
        <v/>
      </c>
    </row>
    <row r="4596" spans="22:22" ht="15" customHeight="1" x14ac:dyDescent="0.25">
      <c r="V4596" t="str">
        <v/>
      </c>
    </row>
    <row r="4597" spans="22:22" ht="15" customHeight="1" x14ac:dyDescent="0.25">
      <c r="V4597" t="str">
        <v/>
      </c>
    </row>
    <row r="4598" spans="22:22" ht="15" customHeight="1" x14ac:dyDescent="0.25">
      <c r="V4598" t="str">
        <v/>
      </c>
    </row>
    <row r="4599" spans="22:22" ht="15" customHeight="1" x14ac:dyDescent="0.25">
      <c r="V4599" t="str">
        <v/>
      </c>
    </row>
    <row r="4600" spans="22:22" ht="15" customHeight="1" x14ac:dyDescent="0.25">
      <c r="V4600" t="str">
        <v/>
      </c>
    </row>
    <row r="4601" spans="22:22" ht="15" customHeight="1" x14ac:dyDescent="0.25">
      <c r="V4601" t="str">
        <v/>
      </c>
    </row>
    <row r="4602" spans="22:22" ht="15" customHeight="1" x14ac:dyDescent="0.25">
      <c r="V4602" t="str">
        <v/>
      </c>
    </row>
    <row r="4603" spans="22:22" ht="15" customHeight="1" x14ac:dyDescent="0.25">
      <c r="V4603" t="str">
        <v/>
      </c>
    </row>
    <row r="4604" spans="22:22" ht="15" customHeight="1" x14ac:dyDescent="0.25">
      <c r="V4604" t="str">
        <v/>
      </c>
    </row>
    <row r="4605" spans="22:22" ht="15" customHeight="1" x14ac:dyDescent="0.25">
      <c r="V4605" t="str">
        <v/>
      </c>
    </row>
    <row r="4606" spans="22:22" ht="15" customHeight="1" x14ac:dyDescent="0.25">
      <c r="V4606" t="str">
        <v/>
      </c>
    </row>
    <row r="4607" spans="22:22" ht="15" customHeight="1" x14ac:dyDescent="0.25">
      <c r="V4607" t="str">
        <v/>
      </c>
    </row>
    <row r="4608" spans="22:22" ht="15" customHeight="1" x14ac:dyDescent="0.25">
      <c r="V4608" t="str">
        <v/>
      </c>
    </row>
    <row r="4609" spans="22:22" ht="15" customHeight="1" x14ac:dyDescent="0.25">
      <c r="V4609" t="str">
        <v/>
      </c>
    </row>
    <row r="4610" spans="22:22" ht="15" customHeight="1" x14ac:dyDescent="0.25">
      <c r="V4610" t="str">
        <v/>
      </c>
    </row>
    <row r="4611" spans="22:22" ht="15" customHeight="1" x14ac:dyDescent="0.25">
      <c r="V4611" t="str">
        <v/>
      </c>
    </row>
    <row r="4612" spans="22:22" ht="15" customHeight="1" x14ac:dyDescent="0.25">
      <c r="V4612" t="str">
        <v/>
      </c>
    </row>
    <row r="4613" spans="22:22" ht="15" customHeight="1" x14ac:dyDescent="0.25">
      <c r="V4613" t="str">
        <v/>
      </c>
    </row>
    <row r="4614" spans="22:22" ht="15" customHeight="1" x14ac:dyDescent="0.25">
      <c r="V4614" t="str">
        <v/>
      </c>
    </row>
    <row r="4615" spans="22:22" ht="15" customHeight="1" x14ac:dyDescent="0.25">
      <c r="V4615" t="str">
        <v/>
      </c>
    </row>
    <row r="4616" spans="22:22" ht="15" customHeight="1" x14ac:dyDescent="0.25">
      <c r="V4616" t="str">
        <v/>
      </c>
    </row>
    <row r="4617" spans="22:22" ht="15" customHeight="1" x14ac:dyDescent="0.25">
      <c r="V4617" t="str">
        <v/>
      </c>
    </row>
    <row r="4618" spans="22:22" ht="15" customHeight="1" x14ac:dyDescent="0.25">
      <c r="V4618" t="str">
        <v/>
      </c>
    </row>
    <row r="4619" spans="22:22" ht="15" customHeight="1" x14ac:dyDescent="0.25">
      <c r="V4619" t="str">
        <v/>
      </c>
    </row>
    <row r="4620" spans="22:22" ht="15" customHeight="1" x14ac:dyDescent="0.25">
      <c r="V4620" t="str">
        <v/>
      </c>
    </row>
    <row r="4621" spans="22:22" ht="15" customHeight="1" x14ac:dyDescent="0.25">
      <c r="V4621" t="str">
        <v/>
      </c>
    </row>
    <row r="4622" spans="22:22" ht="15" customHeight="1" x14ac:dyDescent="0.25">
      <c r="V4622" t="str">
        <v/>
      </c>
    </row>
    <row r="4623" spans="22:22" ht="15" customHeight="1" x14ac:dyDescent="0.25">
      <c r="V4623" t="str">
        <v/>
      </c>
    </row>
    <row r="4624" spans="22:22" ht="15" customHeight="1" x14ac:dyDescent="0.25">
      <c r="V4624" t="str">
        <v/>
      </c>
    </row>
    <row r="4625" spans="22:22" ht="15" customHeight="1" x14ac:dyDescent="0.25">
      <c r="V4625" t="str">
        <v/>
      </c>
    </row>
    <row r="4626" spans="22:22" ht="15" customHeight="1" x14ac:dyDescent="0.25">
      <c r="V4626" t="str">
        <v/>
      </c>
    </row>
    <row r="4627" spans="22:22" ht="15" customHeight="1" x14ac:dyDescent="0.25">
      <c r="V4627" t="str">
        <v/>
      </c>
    </row>
    <row r="4628" spans="22:22" ht="15" customHeight="1" x14ac:dyDescent="0.25">
      <c r="V4628" t="str">
        <v/>
      </c>
    </row>
    <row r="4629" spans="22:22" ht="15" customHeight="1" x14ac:dyDescent="0.25">
      <c r="V4629" t="str">
        <v/>
      </c>
    </row>
    <row r="4630" spans="22:22" ht="15" customHeight="1" x14ac:dyDescent="0.25">
      <c r="V4630" t="str">
        <v/>
      </c>
    </row>
    <row r="4631" spans="22:22" ht="15" customHeight="1" x14ac:dyDescent="0.25">
      <c r="V4631" t="str">
        <v/>
      </c>
    </row>
    <row r="4632" spans="22:22" ht="15" customHeight="1" x14ac:dyDescent="0.25">
      <c r="V4632" t="str">
        <v/>
      </c>
    </row>
    <row r="4633" spans="22:22" ht="15" customHeight="1" x14ac:dyDescent="0.25">
      <c r="V4633" t="str">
        <v/>
      </c>
    </row>
    <row r="4634" spans="22:22" ht="15" customHeight="1" x14ac:dyDescent="0.25">
      <c r="V4634" t="str">
        <v/>
      </c>
    </row>
    <row r="4635" spans="22:22" ht="15" customHeight="1" x14ac:dyDescent="0.25">
      <c r="V4635" t="str">
        <v/>
      </c>
    </row>
    <row r="4636" spans="22:22" ht="15" customHeight="1" x14ac:dyDescent="0.25">
      <c r="V4636" t="str">
        <v/>
      </c>
    </row>
    <row r="4637" spans="22:22" ht="15" customHeight="1" x14ac:dyDescent="0.25">
      <c r="V4637" t="str">
        <v/>
      </c>
    </row>
    <row r="4638" spans="22:22" ht="15" customHeight="1" x14ac:dyDescent="0.25">
      <c r="V4638" t="str">
        <v/>
      </c>
    </row>
    <row r="4639" spans="22:22" ht="15" customHeight="1" x14ac:dyDescent="0.25">
      <c r="V4639" t="str">
        <v/>
      </c>
    </row>
    <row r="4640" spans="22:22" ht="15" customHeight="1" x14ac:dyDescent="0.25">
      <c r="V4640" t="str">
        <v/>
      </c>
    </row>
    <row r="4641" spans="22:22" ht="15" customHeight="1" x14ac:dyDescent="0.25">
      <c r="V4641" t="str">
        <v/>
      </c>
    </row>
    <row r="4642" spans="22:22" ht="15" customHeight="1" x14ac:dyDescent="0.25">
      <c r="V4642" t="str">
        <v/>
      </c>
    </row>
    <row r="4643" spans="22:22" ht="15" customHeight="1" x14ac:dyDescent="0.25">
      <c r="V4643" t="str">
        <v/>
      </c>
    </row>
    <row r="4644" spans="22:22" ht="15" customHeight="1" x14ac:dyDescent="0.25">
      <c r="V4644" t="str">
        <v/>
      </c>
    </row>
    <row r="4645" spans="22:22" ht="15" customHeight="1" x14ac:dyDescent="0.25">
      <c r="V4645" t="str">
        <v/>
      </c>
    </row>
    <row r="4646" spans="22:22" ht="15" customHeight="1" x14ac:dyDescent="0.25">
      <c r="V4646" t="str">
        <v/>
      </c>
    </row>
    <row r="4647" spans="22:22" ht="15" customHeight="1" x14ac:dyDescent="0.25">
      <c r="V4647" t="str">
        <v/>
      </c>
    </row>
    <row r="4648" spans="22:22" ht="15" customHeight="1" x14ac:dyDescent="0.25">
      <c r="V4648" t="str">
        <v/>
      </c>
    </row>
    <row r="4649" spans="22:22" ht="15" customHeight="1" x14ac:dyDescent="0.25">
      <c r="V4649" t="str">
        <v/>
      </c>
    </row>
    <row r="4650" spans="22:22" ht="15" customHeight="1" x14ac:dyDescent="0.25">
      <c r="V4650" t="str">
        <v/>
      </c>
    </row>
    <row r="4651" spans="22:22" ht="15" customHeight="1" x14ac:dyDescent="0.25">
      <c r="V4651" t="str">
        <v/>
      </c>
    </row>
    <row r="4652" spans="22:22" ht="15" customHeight="1" x14ac:dyDescent="0.25">
      <c r="V4652" t="str">
        <v/>
      </c>
    </row>
    <row r="4653" spans="22:22" ht="15" customHeight="1" x14ac:dyDescent="0.25">
      <c r="V4653" t="str">
        <v/>
      </c>
    </row>
    <row r="4654" spans="22:22" ht="15" customHeight="1" x14ac:dyDescent="0.25">
      <c r="V4654" t="str">
        <v/>
      </c>
    </row>
    <row r="4655" spans="22:22" ht="15" customHeight="1" x14ac:dyDescent="0.25">
      <c r="V4655" t="str">
        <v/>
      </c>
    </row>
    <row r="4656" spans="22:22" ht="15" customHeight="1" x14ac:dyDescent="0.25">
      <c r="V4656" t="str">
        <v/>
      </c>
    </row>
    <row r="4657" spans="22:22" ht="15" customHeight="1" x14ac:dyDescent="0.25">
      <c r="V4657" t="str">
        <v/>
      </c>
    </row>
    <row r="4658" spans="22:22" ht="15" customHeight="1" x14ac:dyDescent="0.25">
      <c r="V4658" t="str">
        <v/>
      </c>
    </row>
    <row r="4659" spans="22:22" ht="15" customHeight="1" x14ac:dyDescent="0.25">
      <c r="V4659" t="str">
        <v/>
      </c>
    </row>
    <row r="4660" spans="22:22" ht="15" customHeight="1" x14ac:dyDescent="0.25">
      <c r="V4660" t="str">
        <v/>
      </c>
    </row>
    <row r="4661" spans="22:22" ht="15" customHeight="1" x14ac:dyDescent="0.25">
      <c r="V4661" t="str">
        <v/>
      </c>
    </row>
    <row r="4662" spans="22:22" ht="15" customHeight="1" x14ac:dyDescent="0.25">
      <c r="V4662" t="str">
        <v/>
      </c>
    </row>
    <row r="4663" spans="22:22" ht="15" customHeight="1" x14ac:dyDescent="0.25">
      <c r="V4663" t="str">
        <v/>
      </c>
    </row>
    <row r="4664" spans="22:22" ht="15" customHeight="1" x14ac:dyDescent="0.25">
      <c r="V4664" t="str">
        <v/>
      </c>
    </row>
    <row r="4665" spans="22:22" ht="15" customHeight="1" x14ac:dyDescent="0.25">
      <c r="V4665" t="str">
        <v/>
      </c>
    </row>
    <row r="4666" spans="22:22" ht="15" customHeight="1" x14ac:dyDescent="0.25">
      <c r="V4666" t="str">
        <v/>
      </c>
    </row>
    <row r="4667" spans="22:22" ht="15" customHeight="1" x14ac:dyDescent="0.25">
      <c r="V4667" t="str">
        <v/>
      </c>
    </row>
    <row r="4668" spans="22:22" ht="15" customHeight="1" x14ac:dyDescent="0.25">
      <c r="V4668" t="str">
        <v/>
      </c>
    </row>
    <row r="4669" spans="22:22" ht="15" customHeight="1" x14ac:dyDescent="0.25">
      <c r="V4669" t="str">
        <v/>
      </c>
    </row>
    <row r="4670" spans="22:22" ht="15" customHeight="1" x14ac:dyDescent="0.25">
      <c r="V4670" t="str">
        <v/>
      </c>
    </row>
    <row r="4671" spans="22:22" ht="15" customHeight="1" x14ac:dyDescent="0.25">
      <c r="V4671" t="str">
        <v/>
      </c>
    </row>
    <row r="4672" spans="22:22" ht="15" customHeight="1" x14ac:dyDescent="0.25">
      <c r="V4672" t="str">
        <v/>
      </c>
    </row>
    <row r="4673" spans="22:22" ht="15" customHeight="1" x14ac:dyDescent="0.25">
      <c r="V4673" t="str">
        <v/>
      </c>
    </row>
    <row r="4674" spans="22:22" ht="15" customHeight="1" x14ac:dyDescent="0.25">
      <c r="V4674" t="str">
        <v/>
      </c>
    </row>
    <row r="4675" spans="22:22" ht="15" customHeight="1" x14ac:dyDescent="0.25">
      <c r="V4675" t="str">
        <v/>
      </c>
    </row>
    <row r="4676" spans="22:22" ht="15" customHeight="1" x14ac:dyDescent="0.25">
      <c r="V4676" t="str">
        <v/>
      </c>
    </row>
    <row r="4677" spans="22:22" ht="15" customHeight="1" x14ac:dyDescent="0.25">
      <c r="V4677" t="str">
        <v/>
      </c>
    </row>
    <row r="4678" spans="22:22" ht="15" customHeight="1" x14ac:dyDescent="0.25">
      <c r="V4678" t="str">
        <v/>
      </c>
    </row>
    <row r="4679" spans="22:22" ht="15" customHeight="1" x14ac:dyDescent="0.25">
      <c r="V4679" t="str">
        <v/>
      </c>
    </row>
    <row r="4680" spans="22:22" ht="15" customHeight="1" x14ac:dyDescent="0.25">
      <c r="V4680" t="str">
        <v/>
      </c>
    </row>
    <row r="4681" spans="22:22" ht="15" customHeight="1" x14ac:dyDescent="0.25">
      <c r="V4681" t="str">
        <v/>
      </c>
    </row>
    <row r="4682" spans="22:22" ht="15" customHeight="1" x14ac:dyDescent="0.25">
      <c r="V4682" t="str">
        <v/>
      </c>
    </row>
    <row r="4683" spans="22:22" ht="15" customHeight="1" x14ac:dyDescent="0.25">
      <c r="V4683" t="str">
        <v/>
      </c>
    </row>
    <row r="4684" spans="22:22" ht="15" customHeight="1" x14ac:dyDescent="0.25">
      <c r="V4684" t="str">
        <v/>
      </c>
    </row>
    <row r="4685" spans="22:22" ht="15" customHeight="1" x14ac:dyDescent="0.25">
      <c r="V4685" t="str">
        <v/>
      </c>
    </row>
    <row r="4686" spans="22:22" ht="15" customHeight="1" x14ac:dyDescent="0.25">
      <c r="V4686" t="str">
        <v/>
      </c>
    </row>
    <row r="4687" spans="22:22" ht="15" customHeight="1" x14ac:dyDescent="0.25">
      <c r="V4687" t="str">
        <v/>
      </c>
    </row>
    <row r="4688" spans="22:22" ht="15" customHeight="1" x14ac:dyDescent="0.25">
      <c r="V4688" t="str">
        <v/>
      </c>
    </row>
    <row r="4689" spans="22:22" ht="15" customHeight="1" x14ac:dyDescent="0.25">
      <c r="V4689" t="str">
        <v/>
      </c>
    </row>
    <row r="4690" spans="22:22" ht="15" customHeight="1" x14ac:dyDescent="0.25">
      <c r="V4690" t="str">
        <v/>
      </c>
    </row>
    <row r="4691" spans="22:22" ht="15" customHeight="1" x14ac:dyDescent="0.25">
      <c r="V4691" t="str">
        <v/>
      </c>
    </row>
    <row r="4692" spans="22:22" ht="15" customHeight="1" x14ac:dyDescent="0.25">
      <c r="V4692" t="str">
        <v/>
      </c>
    </row>
    <row r="4693" spans="22:22" ht="15" customHeight="1" x14ac:dyDescent="0.25">
      <c r="V4693" t="str">
        <v/>
      </c>
    </row>
    <row r="4694" spans="22:22" ht="15" customHeight="1" x14ac:dyDescent="0.25">
      <c r="V4694" t="str">
        <v/>
      </c>
    </row>
    <row r="4695" spans="22:22" ht="15" customHeight="1" x14ac:dyDescent="0.25">
      <c r="V4695" t="str">
        <v/>
      </c>
    </row>
    <row r="4696" spans="22:22" ht="15" customHeight="1" x14ac:dyDescent="0.25">
      <c r="V4696" t="str">
        <v/>
      </c>
    </row>
    <row r="4697" spans="22:22" ht="15" customHeight="1" x14ac:dyDescent="0.25">
      <c r="V4697" t="str">
        <v/>
      </c>
    </row>
    <row r="4698" spans="22:22" ht="15" customHeight="1" x14ac:dyDescent="0.25">
      <c r="V4698" t="str">
        <v/>
      </c>
    </row>
    <row r="4699" spans="22:22" ht="15" customHeight="1" x14ac:dyDescent="0.25">
      <c r="V4699" t="str">
        <v/>
      </c>
    </row>
    <row r="4700" spans="22:22" ht="15" customHeight="1" x14ac:dyDescent="0.25">
      <c r="V4700" t="str">
        <v/>
      </c>
    </row>
    <row r="4701" spans="22:22" ht="15" customHeight="1" x14ac:dyDescent="0.25">
      <c r="V4701" t="str">
        <v/>
      </c>
    </row>
    <row r="4702" spans="22:22" ht="15" customHeight="1" x14ac:dyDescent="0.25">
      <c r="V4702" t="str">
        <v/>
      </c>
    </row>
    <row r="4703" spans="22:22" ht="15" customHeight="1" x14ac:dyDescent="0.25">
      <c r="V4703" t="str">
        <v/>
      </c>
    </row>
    <row r="4704" spans="22:22" ht="15" customHeight="1" x14ac:dyDescent="0.25">
      <c r="V4704" t="str">
        <v/>
      </c>
    </row>
    <row r="4705" spans="22:22" ht="15" customHeight="1" x14ac:dyDescent="0.25">
      <c r="V4705" t="str">
        <v/>
      </c>
    </row>
    <row r="4706" spans="22:22" ht="15" customHeight="1" x14ac:dyDescent="0.25">
      <c r="V4706" t="str">
        <v/>
      </c>
    </row>
    <row r="4707" spans="22:22" ht="15" customHeight="1" x14ac:dyDescent="0.25">
      <c r="V4707" t="str">
        <v/>
      </c>
    </row>
    <row r="4708" spans="22:22" ht="15" customHeight="1" x14ac:dyDescent="0.25">
      <c r="V4708" t="str">
        <v/>
      </c>
    </row>
    <row r="4709" spans="22:22" ht="15" customHeight="1" x14ac:dyDescent="0.25">
      <c r="V4709" t="str">
        <v/>
      </c>
    </row>
    <row r="4710" spans="22:22" ht="15" customHeight="1" x14ac:dyDescent="0.25">
      <c r="V4710" t="str">
        <v/>
      </c>
    </row>
    <row r="4711" spans="22:22" ht="15" customHeight="1" x14ac:dyDescent="0.25">
      <c r="V4711" t="str">
        <v/>
      </c>
    </row>
    <row r="4712" spans="22:22" ht="15" customHeight="1" x14ac:dyDescent="0.25">
      <c r="V4712" t="str">
        <v/>
      </c>
    </row>
    <row r="4713" spans="22:22" ht="15" customHeight="1" x14ac:dyDescent="0.25">
      <c r="V4713" t="str">
        <v/>
      </c>
    </row>
    <row r="4714" spans="22:22" ht="15" customHeight="1" x14ac:dyDescent="0.25">
      <c r="V4714" t="str">
        <v/>
      </c>
    </row>
    <row r="4715" spans="22:22" ht="15" customHeight="1" x14ac:dyDescent="0.25">
      <c r="V4715" t="str">
        <v/>
      </c>
    </row>
    <row r="4716" spans="22:22" ht="15" customHeight="1" x14ac:dyDescent="0.25">
      <c r="V4716" t="str">
        <v/>
      </c>
    </row>
    <row r="4717" spans="22:22" ht="15" customHeight="1" x14ac:dyDescent="0.25">
      <c r="V4717" t="str">
        <v/>
      </c>
    </row>
    <row r="4718" spans="22:22" ht="15" customHeight="1" x14ac:dyDescent="0.25">
      <c r="V4718" t="str">
        <v/>
      </c>
    </row>
    <row r="4719" spans="22:22" ht="15" customHeight="1" x14ac:dyDescent="0.25">
      <c r="V4719" t="str">
        <v/>
      </c>
    </row>
    <row r="4720" spans="22:22" ht="15" customHeight="1" x14ac:dyDescent="0.25">
      <c r="V4720" t="str">
        <v/>
      </c>
    </row>
    <row r="4721" spans="22:22" ht="15" customHeight="1" x14ac:dyDescent="0.25">
      <c r="V4721" t="str">
        <v/>
      </c>
    </row>
    <row r="4722" spans="22:22" ht="15" customHeight="1" x14ac:dyDescent="0.25">
      <c r="V4722" t="str">
        <v/>
      </c>
    </row>
    <row r="4723" spans="22:22" ht="15" customHeight="1" x14ac:dyDescent="0.25">
      <c r="V4723" t="str">
        <v/>
      </c>
    </row>
    <row r="4724" spans="22:22" ht="15" customHeight="1" x14ac:dyDescent="0.25">
      <c r="V4724" t="str">
        <v/>
      </c>
    </row>
    <row r="4725" spans="22:22" ht="15" customHeight="1" x14ac:dyDescent="0.25">
      <c r="V4725" t="str">
        <v/>
      </c>
    </row>
    <row r="4726" spans="22:22" ht="15" customHeight="1" x14ac:dyDescent="0.25">
      <c r="V4726" t="str">
        <v/>
      </c>
    </row>
    <row r="4727" spans="22:22" ht="15" customHeight="1" x14ac:dyDescent="0.25">
      <c r="V4727" t="str">
        <v/>
      </c>
    </row>
    <row r="4728" spans="22:22" ht="15" customHeight="1" x14ac:dyDescent="0.25">
      <c r="V4728" t="str">
        <v/>
      </c>
    </row>
    <row r="4729" spans="22:22" ht="15" customHeight="1" x14ac:dyDescent="0.25">
      <c r="V4729" t="str">
        <v/>
      </c>
    </row>
    <row r="4730" spans="22:22" ht="15" customHeight="1" x14ac:dyDescent="0.25">
      <c r="V4730" t="str">
        <v/>
      </c>
    </row>
    <row r="4731" spans="22:22" ht="15" customHeight="1" x14ac:dyDescent="0.25">
      <c r="V4731" t="str">
        <v/>
      </c>
    </row>
    <row r="4732" spans="22:22" ht="15" customHeight="1" x14ac:dyDescent="0.25">
      <c r="V4732" t="str">
        <v/>
      </c>
    </row>
    <row r="4733" spans="22:22" ht="15" customHeight="1" x14ac:dyDescent="0.25">
      <c r="V4733" t="str">
        <v/>
      </c>
    </row>
    <row r="4734" spans="22:22" ht="15" customHeight="1" x14ac:dyDescent="0.25">
      <c r="V4734" t="str">
        <v/>
      </c>
    </row>
    <row r="4735" spans="22:22" ht="15" customHeight="1" x14ac:dyDescent="0.25">
      <c r="V4735" t="str">
        <v/>
      </c>
    </row>
    <row r="4736" spans="22:22" ht="15" customHeight="1" x14ac:dyDescent="0.25">
      <c r="V4736" t="str">
        <v/>
      </c>
    </row>
    <row r="4737" spans="22:22" ht="15" customHeight="1" x14ac:dyDescent="0.25">
      <c r="V4737" t="str">
        <v/>
      </c>
    </row>
    <row r="4738" spans="22:22" ht="15" customHeight="1" x14ac:dyDescent="0.25">
      <c r="V4738" t="str">
        <v/>
      </c>
    </row>
    <row r="4739" spans="22:22" ht="15" customHeight="1" x14ac:dyDescent="0.25">
      <c r="V4739" t="str">
        <v/>
      </c>
    </row>
    <row r="4740" spans="22:22" ht="15" customHeight="1" x14ac:dyDescent="0.25">
      <c r="V4740" t="str">
        <v/>
      </c>
    </row>
    <row r="4741" spans="22:22" ht="15" customHeight="1" x14ac:dyDescent="0.25">
      <c r="V4741" t="str">
        <v/>
      </c>
    </row>
    <row r="4742" spans="22:22" ht="15" customHeight="1" x14ac:dyDescent="0.25">
      <c r="V4742" t="str">
        <v/>
      </c>
    </row>
    <row r="4743" spans="22:22" ht="15" customHeight="1" x14ac:dyDescent="0.25">
      <c r="V4743" t="str">
        <v/>
      </c>
    </row>
    <row r="4744" spans="22:22" ht="15" customHeight="1" x14ac:dyDescent="0.25">
      <c r="V4744" t="str">
        <v/>
      </c>
    </row>
    <row r="4745" spans="22:22" ht="15" customHeight="1" x14ac:dyDescent="0.25">
      <c r="V4745" t="str">
        <v/>
      </c>
    </row>
    <row r="4746" spans="22:22" ht="15" customHeight="1" x14ac:dyDescent="0.25">
      <c r="V4746" t="str">
        <v/>
      </c>
    </row>
    <row r="4747" spans="22:22" ht="15" customHeight="1" x14ac:dyDescent="0.25">
      <c r="V4747" t="str">
        <v/>
      </c>
    </row>
    <row r="4748" spans="22:22" ht="15" customHeight="1" x14ac:dyDescent="0.25">
      <c r="V4748" t="str">
        <v/>
      </c>
    </row>
    <row r="4749" spans="22:22" ht="15" customHeight="1" x14ac:dyDescent="0.25">
      <c r="V4749" t="str">
        <v/>
      </c>
    </row>
    <row r="4750" spans="22:22" ht="15" customHeight="1" x14ac:dyDescent="0.25">
      <c r="V4750" t="str">
        <v/>
      </c>
    </row>
    <row r="4751" spans="22:22" ht="15" customHeight="1" x14ac:dyDescent="0.25">
      <c r="V4751" t="str">
        <v/>
      </c>
    </row>
    <row r="4752" spans="22:22" ht="15" customHeight="1" x14ac:dyDescent="0.25">
      <c r="V4752" t="str">
        <v/>
      </c>
    </row>
    <row r="4753" spans="22:22" ht="15" customHeight="1" x14ac:dyDescent="0.25">
      <c r="V4753" t="str">
        <v/>
      </c>
    </row>
    <row r="4754" spans="22:22" ht="15" customHeight="1" x14ac:dyDescent="0.25">
      <c r="V4754" t="str">
        <v/>
      </c>
    </row>
    <row r="4755" spans="22:22" ht="15" customHeight="1" x14ac:dyDescent="0.25">
      <c r="V4755" t="str">
        <v/>
      </c>
    </row>
    <row r="4756" spans="22:22" ht="15" customHeight="1" x14ac:dyDescent="0.25">
      <c r="V4756" t="str">
        <v/>
      </c>
    </row>
    <row r="4757" spans="22:22" ht="15" customHeight="1" x14ac:dyDescent="0.25">
      <c r="V4757" t="str">
        <v/>
      </c>
    </row>
    <row r="4758" spans="22:22" ht="15" customHeight="1" x14ac:dyDescent="0.25">
      <c r="V4758" t="str">
        <v/>
      </c>
    </row>
    <row r="4759" spans="22:22" ht="15" customHeight="1" x14ac:dyDescent="0.25">
      <c r="V4759" t="str">
        <v/>
      </c>
    </row>
    <row r="4760" spans="22:22" ht="15" customHeight="1" x14ac:dyDescent="0.25">
      <c r="V4760" t="str">
        <v/>
      </c>
    </row>
    <row r="4761" spans="22:22" ht="15" customHeight="1" x14ac:dyDescent="0.25">
      <c r="V4761" t="str">
        <v/>
      </c>
    </row>
    <row r="4762" spans="22:22" ht="15" customHeight="1" x14ac:dyDescent="0.25">
      <c r="V4762" t="str">
        <v/>
      </c>
    </row>
    <row r="4763" spans="22:22" ht="15" customHeight="1" x14ac:dyDescent="0.25">
      <c r="V4763" t="str">
        <v/>
      </c>
    </row>
    <row r="4764" spans="22:22" ht="15" customHeight="1" x14ac:dyDescent="0.25">
      <c r="V4764" t="str">
        <v/>
      </c>
    </row>
    <row r="4765" spans="22:22" ht="15" customHeight="1" x14ac:dyDescent="0.25">
      <c r="V4765" t="str">
        <v/>
      </c>
    </row>
    <row r="4766" spans="22:22" ht="15" customHeight="1" x14ac:dyDescent="0.25">
      <c r="V4766" t="str">
        <v/>
      </c>
    </row>
    <row r="4767" spans="22:22" ht="15" customHeight="1" x14ac:dyDescent="0.25">
      <c r="V4767" t="str">
        <v/>
      </c>
    </row>
    <row r="4768" spans="22:22" ht="15" customHeight="1" x14ac:dyDescent="0.25">
      <c r="V4768" t="str">
        <v/>
      </c>
    </row>
    <row r="4769" spans="22:22" ht="15" customHeight="1" x14ac:dyDescent="0.25">
      <c r="V4769" t="str">
        <v/>
      </c>
    </row>
    <row r="4770" spans="22:22" ht="15" customHeight="1" x14ac:dyDescent="0.25">
      <c r="V4770" t="str">
        <v/>
      </c>
    </row>
    <row r="4771" spans="22:22" ht="15" customHeight="1" x14ac:dyDescent="0.25">
      <c r="V4771" t="str">
        <v/>
      </c>
    </row>
    <row r="4772" spans="22:22" ht="15" customHeight="1" x14ac:dyDescent="0.25">
      <c r="V4772" t="str">
        <v/>
      </c>
    </row>
    <row r="4773" spans="22:22" ht="15" customHeight="1" x14ac:dyDescent="0.25">
      <c r="V4773" t="str">
        <v/>
      </c>
    </row>
    <row r="4774" spans="22:22" ht="15" customHeight="1" x14ac:dyDescent="0.25">
      <c r="V4774" t="str">
        <v/>
      </c>
    </row>
    <row r="4775" spans="22:22" ht="15" customHeight="1" x14ac:dyDescent="0.25">
      <c r="V4775" t="str">
        <v/>
      </c>
    </row>
    <row r="4776" spans="22:22" ht="15" customHeight="1" x14ac:dyDescent="0.25">
      <c r="V4776" t="str">
        <v/>
      </c>
    </row>
    <row r="4777" spans="22:22" ht="15" customHeight="1" x14ac:dyDescent="0.25">
      <c r="V4777" t="str">
        <v/>
      </c>
    </row>
    <row r="4778" spans="22:22" ht="15" customHeight="1" x14ac:dyDescent="0.25">
      <c r="V4778" t="str">
        <v/>
      </c>
    </row>
    <row r="4779" spans="22:22" ht="15" customHeight="1" x14ac:dyDescent="0.25">
      <c r="V4779" t="str">
        <v/>
      </c>
    </row>
    <row r="4780" spans="22:22" ht="15" customHeight="1" x14ac:dyDescent="0.25">
      <c r="V4780" t="str">
        <v/>
      </c>
    </row>
    <row r="4781" spans="22:22" ht="15" customHeight="1" x14ac:dyDescent="0.25">
      <c r="V4781" t="str">
        <v/>
      </c>
    </row>
    <row r="4782" spans="22:22" ht="15" customHeight="1" x14ac:dyDescent="0.25">
      <c r="V4782" t="str">
        <v/>
      </c>
    </row>
    <row r="4783" spans="22:22" ht="15" customHeight="1" x14ac:dyDescent="0.25">
      <c r="V4783" t="str">
        <v/>
      </c>
    </row>
    <row r="4784" spans="22:22" ht="15" customHeight="1" x14ac:dyDescent="0.25">
      <c r="V4784" t="str">
        <v/>
      </c>
    </row>
    <row r="4785" spans="22:22" ht="15" customHeight="1" x14ac:dyDescent="0.25">
      <c r="V4785" t="str">
        <v/>
      </c>
    </row>
    <row r="4786" spans="22:22" ht="15" customHeight="1" x14ac:dyDescent="0.25">
      <c r="V4786" t="str">
        <v/>
      </c>
    </row>
    <row r="4787" spans="22:22" ht="15" customHeight="1" x14ac:dyDescent="0.25">
      <c r="V4787" t="str">
        <v/>
      </c>
    </row>
    <row r="4788" spans="22:22" ht="15" customHeight="1" x14ac:dyDescent="0.25">
      <c r="V4788" t="str">
        <v/>
      </c>
    </row>
    <row r="4789" spans="22:22" ht="15" customHeight="1" x14ac:dyDescent="0.25">
      <c r="V4789" t="str">
        <v/>
      </c>
    </row>
    <row r="4790" spans="22:22" ht="15" customHeight="1" x14ac:dyDescent="0.25">
      <c r="V4790" t="str">
        <v/>
      </c>
    </row>
    <row r="4791" spans="22:22" ht="15" customHeight="1" x14ac:dyDescent="0.25">
      <c r="V4791" t="str">
        <v/>
      </c>
    </row>
    <row r="4792" spans="22:22" ht="15" customHeight="1" x14ac:dyDescent="0.25">
      <c r="V4792" t="str">
        <v/>
      </c>
    </row>
    <row r="4793" spans="22:22" ht="15" customHeight="1" x14ac:dyDescent="0.25">
      <c r="V4793" t="str">
        <v/>
      </c>
    </row>
    <row r="4794" spans="22:22" ht="15" customHeight="1" x14ac:dyDescent="0.25">
      <c r="V4794" t="str">
        <v/>
      </c>
    </row>
    <row r="4795" spans="22:22" ht="15" customHeight="1" x14ac:dyDescent="0.25">
      <c r="V4795" t="str">
        <v/>
      </c>
    </row>
    <row r="4796" spans="22:22" ht="15" customHeight="1" x14ac:dyDescent="0.25">
      <c r="V4796" t="str">
        <v/>
      </c>
    </row>
    <row r="4797" spans="22:22" ht="15" customHeight="1" x14ac:dyDescent="0.25">
      <c r="V4797" t="str">
        <v/>
      </c>
    </row>
    <row r="4798" spans="22:22" ht="15" customHeight="1" x14ac:dyDescent="0.25">
      <c r="V4798" t="str">
        <v/>
      </c>
    </row>
    <row r="4799" spans="22:22" ht="15" customHeight="1" x14ac:dyDescent="0.25">
      <c r="V4799" t="str">
        <v/>
      </c>
    </row>
    <row r="4800" spans="22:22" ht="15" customHeight="1" x14ac:dyDescent="0.25">
      <c r="V4800" t="str">
        <v/>
      </c>
    </row>
    <row r="4801" spans="22:22" ht="15" customHeight="1" x14ac:dyDescent="0.25">
      <c r="V4801" t="str">
        <v/>
      </c>
    </row>
    <row r="4802" spans="22:22" ht="15" customHeight="1" x14ac:dyDescent="0.25">
      <c r="V4802" t="str">
        <v/>
      </c>
    </row>
    <row r="4803" spans="22:22" ht="15" customHeight="1" x14ac:dyDescent="0.25">
      <c r="V4803" t="str">
        <v/>
      </c>
    </row>
    <row r="4804" spans="22:22" ht="15" customHeight="1" x14ac:dyDescent="0.25">
      <c r="V4804" t="str">
        <v/>
      </c>
    </row>
    <row r="4805" spans="22:22" ht="15" customHeight="1" x14ac:dyDescent="0.25">
      <c r="V4805" t="str">
        <v/>
      </c>
    </row>
    <row r="4806" spans="22:22" ht="15" customHeight="1" x14ac:dyDescent="0.25">
      <c r="V4806" t="str">
        <v/>
      </c>
    </row>
    <row r="4807" spans="22:22" ht="15" customHeight="1" x14ac:dyDescent="0.25">
      <c r="V4807" t="str">
        <v/>
      </c>
    </row>
    <row r="4808" spans="22:22" ht="15" customHeight="1" x14ac:dyDescent="0.25">
      <c r="V4808" t="str">
        <v/>
      </c>
    </row>
    <row r="4809" spans="22:22" ht="15" customHeight="1" x14ac:dyDescent="0.25">
      <c r="V4809" t="str">
        <v/>
      </c>
    </row>
    <row r="4810" spans="22:22" ht="15" customHeight="1" x14ac:dyDescent="0.25">
      <c r="V4810" t="str">
        <v/>
      </c>
    </row>
    <row r="4811" spans="22:22" ht="15" customHeight="1" x14ac:dyDescent="0.25">
      <c r="V4811" t="str">
        <v/>
      </c>
    </row>
    <row r="4812" spans="22:22" ht="15" customHeight="1" x14ac:dyDescent="0.25">
      <c r="V4812" t="str">
        <v/>
      </c>
    </row>
    <row r="4813" spans="22:22" ht="15" customHeight="1" x14ac:dyDescent="0.25">
      <c r="V4813" t="str">
        <v/>
      </c>
    </row>
    <row r="4814" spans="22:22" ht="15" customHeight="1" x14ac:dyDescent="0.25">
      <c r="V4814" t="str">
        <v/>
      </c>
    </row>
    <row r="4815" spans="22:22" ht="15" customHeight="1" x14ac:dyDescent="0.25">
      <c r="V4815" t="str">
        <v/>
      </c>
    </row>
    <row r="4816" spans="22:22" ht="15" customHeight="1" x14ac:dyDescent="0.25">
      <c r="V4816" t="str">
        <v/>
      </c>
    </row>
    <row r="4817" spans="22:22" ht="15" customHeight="1" x14ac:dyDescent="0.25">
      <c r="V4817" t="str">
        <v/>
      </c>
    </row>
    <row r="4818" spans="22:22" ht="15" customHeight="1" x14ac:dyDescent="0.25">
      <c r="V4818" t="str">
        <v/>
      </c>
    </row>
    <row r="4819" spans="22:22" ht="15" customHeight="1" x14ac:dyDescent="0.25">
      <c r="V4819" t="str">
        <v/>
      </c>
    </row>
    <row r="4820" spans="22:22" ht="15" customHeight="1" x14ac:dyDescent="0.25">
      <c r="V4820" t="str">
        <v/>
      </c>
    </row>
    <row r="4821" spans="22:22" ht="15" customHeight="1" x14ac:dyDescent="0.25">
      <c r="V4821" t="str">
        <v/>
      </c>
    </row>
    <row r="4822" spans="22:22" ht="15" customHeight="1" x14ac:dyDescent="0.25">
      <c r="V4822" t="str">
        <v/>
      </c>
    </row>
    <row r="4823" spans="22:22" ht="15" customHeight="1" x14ac:dyDescent="0.25">
      <c r="V4823" t="str">
        <v/>
      </c>
    </row>
    <row r="4824" spans="22:22" ht="15" customHeight="1" x14ac:dyDescent="0.25">
      <c r="V4824" t="str">
        <v/>
      </c>
    </row>
    <row r="4825" spans="22:22" ht="15" customHeight="1" x14ac:dyDescent="0.25">
      <c r="V4825" t="str">
        <v/>
      </c>
    </row>
    <row r="4826" spans="22:22" ht="15" customHeight="1" x14ac:dyDescent="0.25">
      <c r="V4826" t="str">
        <v/>
      </c>
    </row>
    <row r="4827" spans="22:22" ht="15" customHeight="1" x14ac:dyDescent="0.25">
      <c r="V4827" t="str">
        <v/>
      </c>
    </row>
    <row r="4828" spans="22:22" ht="15" customHeight="1" x14ac:dyDescent="0.25">
      <c r="V4828" t="str">
        <v/>
      </c>
    </row>
    <row r="4829" spans="22:22" ht="15" customHeight="1" x14ac:dyDescent="0.25">
      <c r="V4829" t="str">
        <v/>
      </c>
    </row>
    <row r="4830" spans="22:22" ht="15" customHeight="1" x14ac:dyDescent="0.25">
      <c r="V4830" t="str">
        <v/>
      </c>
    </row>
    <row r="4831" spans="22:22" ht="15" customHeight="1" x14ac:dyDescent="0.25">
      <c r="V4831" t="str">
        <v/>
      </c>
    </row>
    <row r="4832" spans="22:22" ht="15" customHeight="1" x14ac:dyDescent="0.25">
      <c r="V4832" t="str">
        <v/>
      </c>
    </row>
    <row r="4833" spans="22:22" ht="15" customHeight="1" x14ac:dyDescent="0.25">
      <c r="V4833" t="str">
        <v/>
      </c>
    </row>
    <row r="4834" spans="22:22" ht="15" customHeight="1" x14ac:dyDescent="0.25">
      <c r="V4834" t="str">
        <v/>
      </c>
    </row>
    <row r="4835" spans="22:22" ht="15" customHeight="1" x14ac:dyDescent="0.25">
      <c r="V4835" t="str">
        <v/>
      </c>
    </row>
    <row r="4836" spans="22:22" ht="15" customHeight="1" x14ac:dyDescent="0.25">
      <c r="V4836" t="str">
        <v/>
      </c>
    </row>
    <row r="4837" spans="22:22" ht="15" customHeight="1" x14ac:dyDescent="0.25">
      <c r="V4837" t="str">
        <v/>
      </c>
    </row>
    <row r="4838" spans="22:22" ht="15" customHeight="1" x14ac:dyDescent="0.25">
      <c r="V4838" t="str">
        <v/>
      </c>
    </row>
    <row r="4839" spans="22:22" ht="15" customHeight="1" x14ac:dyDescent="0.25">
      <c r="V4839" t="str">
        <v/>
      </c>
    </row>
    <row r="4840" spans="22:22" ht="15" customHeight="1" x14ac:dyDescent="0.25">
      <c r="V4840" t="str">
        <v/>
      </c>
    </row>
    <row r="4841" spans="22:22" ht="15" customHeight="1" x14ac:dyDescent="0.25">
      <c r="V4841" t="str">
        <v/>
      </c>
    </row>
    <row r="4842" spans="22:22" ht="15" customHeight="1" x14ac:dyDescent="0.25">
      <c r="V4842" t="str">
        <v/>
      </c>
    </row>
    <row r="4843" spans="22:22" ht="15" customHeight="1" x14ac:dyDescent="0.25">
      <c r="V4843" t="str">
        <v/>
      </c>
    </row>
    <row r="4844" spans="22:22" ht="15" customHeight="1" x14ac:dyDescent="0.25">
      <c r="V4844" t="str">
        <v/>
      </c>
    </row>
    <row r="4845" spans="22:22" ht="15" customHeight="1" x14ac:dyDescent="0.25">
      <c r="V4845" t="str">
        <v/>
      </c>
    </row>
    <row r="4846" spans="22:22" ht="15" customHeight="1" x14ac:dyDescent="0.25">
      <c r="V4846" t="str">
        <v/>
      </c>
    </row>
    <row r="4847" spans="22:22" ht="15" customHeight="1" x14ac:dyDescent="0.25">
      <c r="V4847" t="str">
        <v/>
      </c>
    </row>
    <row r="4848" spans="22:22" ht="15" customHeight="1" x14ac:dyDescent="0.25">
      <c r="V4848" t="str">
        <v/>
      </c>
    </row>
    <row r="4849" spans="22:22" ht="15" customHeight="1" x14ac:dyDescent="0.25">
      <c r="V4849" t="str">
        <v/>
      </c>
    </row>
    <row r="4850" spans="22:22" ht="15" customHeight="1" x14ac:dyDescent="0.25">
      <c r="V4850" t="str">
        <v/>
      </c>
    </row>
    <row r="4851" spans="22:22" ht="15" customHeight="1" x14ac:dyDescent="0.25">
      <c r="V4851" t="str">
        <v/>
      </c>
    </row>
    <row r="4852" spans="22:22" ht="15" customHeight="1" x14ac:dyDescent="0.25">
      <c r="V4852" t="str">
        <v/>
      </c>
    </row>
    <row r="4853" spans="22:22" ht="15" customHeight="1" x14ac:dyDescent="0.25">
      <c r="V4853" t="str">
        <v/>
      </c>
    </row>
    <row r="4854" spans="22:22" ht="15" customHeight="1" x14ac:dyDescent="0.25">
      <c r="V4854" t="str">
        <v/>
      </c>
    </row>
    <row r="4855" spans="22:22" ht="15" customHeight="1" x14ac:dyDescent="0.25">
      <c r="V4855" t="str">
        <v/>
      </c>
    </row>
    <row r="4856" spans="22:22" ht="15" customHeight="1" x14ac:dyDescent="0.25">
      <c r="V4856" t="str">
        <v/>
      </c>
    </row>
    <row r="4857" spans="22:22" ht="15" customHeight="1" x14ac:dyDescent="0.25">
      <c r="V4857" t="str">
        <v/>
      </c>
    </row>
    <row r="4858" spans="22:22" ht="15" customHeight="1" x14ac:dyDescent="0.25">
      <c r="V4858" t="str">
        <v/>
      </c>
    </row>
    <row r="4859" spans="22:22" ht="15" customHeight="1" x14ac:dyDescent="0.25">
      <c r="V4859" t="str">
        <v/>
      </c>
    </row>
    <row r="4860" spans="22:22" ht="15" customHeight="1" x14ac:dyDescent="0.25">
      <c r="V4860" t="str">
        <v/>
      </c>
    </row>
    <row r="4861" spans="22:22" ht="15" customHeight="1" x14ac:dyDescent="0.25">
      <c r="V4861" t="str">
        <v/>
      </c>
    </row>
    <row r="4862" spans="22:22" ht="15" customHeight="1" x14ac:dyDescent="0.25">
      <c r="V4862" t="str">
        <v/>
      </c>
    </row>
    <row r="4863" spans="22:22" ht="15" customHeight="1" x14ac:dyDescent="0.25">
      <c r="V4863" t="str">
        <v/>
      </c>
    </row>
    <row r="4864" spans="22:22" ht="15" customHeight="1" x14ac:dyDescent="0.25">
      <c r="V4864" t="str">
        <v/>
      </c>
    </row>
    <row r="4865" spans="22:22" ht="15" customHeight="1" x14ac:dyDescent="0.25">
      <c r="V4865" t="str">
        <v/>
      </c>
    </row>
    <row r="4866" spans="22:22" ht="15" customHeight="1" x14ac:dyDescent="0.25">
      <c r="V4866" t="str">
        <v/>
      </c>
    </row>
    <row r="4867" spans="22:22" ht="15" customHeight="1" x14ac:dyDescent="0.25">
      <c r="V4867" t="str">
        <v/>
      </c>
    </row>
    <row r="4868" spans="22:22" ht="15" customHeight="1" x14ac:dyDescent="0.25">
      <c r="V4868" t="str">
        <v/>
      </c>
    </row>
    <row r="4869" spans="22:22" ht="15" customHeight="1" x14ac:dyDescent="0.25">
      <c r="V4869" t="str">
        <v/>
      </c>
    </row>
    <row r="4870" spans="22:22" ht="15" customHeight="1" x14ac:dyDescent="0.25">
      <c r="V4870" t="str">
        <v/>
      </c>
    </row>
    <row r="4871" spans="22:22" ht="15" customHeight="1" x14ac:dyDescent="0.25">
      <c r="V4871" t="str">
        <v/>
      </c>
    </row>
    <row r="4872" spans="22:22" ht="15" customHeight="1" x14ac:dyDescent="0.25">
      <c r="V4872" t="str">
        <v/>
      </c>
    </row>
    <row r="4873" spans="22:22" ht="15" customHeight="1" x14ac:dyDescent="0.25">
      <c r="V4873" t="str">
        <v/>
      </c>
    </row>
    <row r="4874" spans="22:22" ht="15" customHeight="1" x14ac:dyDescent="0.25">
      <c r="V4874" t="str">
        <v/>
      </c>
    </row>
    <row r="4875" spans="22:22" ht="15" customHeight="1" x14ac:dyDescent="0.25">
      <c r="V4875" t="str">
        <v/>
      </c>
    </row>
    <row r="4876" spans="22:22" ht="15" customHeight="1" x14ac:dyDescent="0.25">
      <c r="V4876" t="str">
        <v/>
      </c>
    </row>
    <row r="4877" spans="22:22" ht="15" customHeight="1" x14ac:dyDescent="0.25">
      <c r="V4877" t="str">
        <v/>
      </c>
    </row>
    <row r="4878" spans="22:22" ht="15" customHeight="1" x14ac:dyDescent="0.25">
      <c r="V4878" t="str">
        <v/>
      </c>
    </row>
    <row r="4879" spans="22:22" ht="15" customHeight="1" x14ac:dyDescent="0.25">
      <c r="V4879" t="str">
        <v/>
      </c>
    </row>
    <row r="4880" spans="22:22" ht="15" customHeight="1" x14ac:dyDescent="0.25">
      <c r="V4880" t="str">
        <v/>
      </c>
    </row>
    <row r="4881" spans="22:22" ht="15" customHeight="1" x14ac:dyDescent="0.25">
      <c r="V4881" t="str">
        <v/>
      </c>
    </row>
    <row r="4882" spans="22:22" ht="15" customHeight="1" x14ac:dyDescent="0.25">
      <c r="V4882" t="str">
        <v/>
      </c>
    </row>
    <row r="4883" spans="22:22" ht="15" customHeight="1" x14ac:dyDescent="0.25">
      <c r="V4883" t="str">
        <v/>
      </c>
    </row>
    <row r="4884" spans="22:22" ht="15" customHeight="1" x14ac:dyDescent="0.25">
      <c r="V4884" t="str">
        <v/>
      </c>
    </row>
    <row r="4885" spans="22:22" ht="15" customHeight="1" x14ac:dyDescent="0.25">
      <c r="V4885" t="str">
        <v/>
      </c>
    </row>
    <row r="4886" spans="22:22" ht="15" customHeight="1" x14ac:dyDescent="0.25">
      <c r="V4886" t="str">
        <v/>
      </c>
    </row>
    <row r="4887" spans="22:22" ht="15" customHeight="1" x14ac:dyDescent="0.25">
      <c r="V4887" t="str">
        <v/>
      </c>
    </row>
    <row r="4888" spans="22:22" ht="15" customHeight="1" x14ac:dyDescent="0.25">
      <c r="V4888" t="str">
        <v/>
      </c>
    </row>
    <row r="4889" spans="22:22" ht="15" customHeight="1" x14ac:dyDescent="0.25">
      <c r="V4889" t="str">
        <v/>
      </c>
    </row>
    <row r="4890" spans="22:22" ht="15" customHeight="1" x14ac:dyDescent="0.25">
      <c r="V4890" t="str">
        <v/>
      </c>
    </row>
    <row r="4891" spans="22:22" ht="15" customHeight="1" x14ac:dyDescent="0.25">
      <c r="V4891" t="str">
        <v/>
      </c>
    </row>
    <row r="4892" spans="22:22" ht="15" customHeight="1" x14ac:dyDescent="0.25">
      <c r="V4892" t="str">
        <v/>
      </c>
    </row>
    <row r="4893" spans="22:22" ht="15" customHeight="1" x14ac:dyDescent="0.25">
      <c r="V4893" t="str">
        <v/>
      </c>
    </row>
    <row r="4894" spans="22:22" ht="15" customHeight="1" x14ac:dyDescent="0.25">
      <c r="V4894" t="str">
        <v/>
      </c>
    </row>
    <row r="4895" spans="22:22" ht="15" customHeight="1" x14ac:dyDescent="0.25">
      <c r="V4895" t="str">
        <v/>
      </c>
    </row>
    <row r="4896" spans="22:22" ht="15" customHeight="1" x14ac:dyDescent="0.25">
      <c r="V4896" t="str">
        <v/>
      </c>
    </row>
    <row r="4897" spans="22:22" ht="15" customHeight="1" x14ac:dyDescent="0.25">
      <c r="V4897" t="str">
        <v/>
      </c>
    </row>
    <row r="4898" spans="22:22" ht="15" customHeight="1" x14ac:dyDescent="0.25">
      <c r="V4898" t="str">
        <v/>
      </c>
    </row>
    <row r="4899" spans="22:22" ht="15" customHeight="1" x14ac:dyDescent="0.25">
      <c r="V4899" t="str">
        <v/>
      </c>
    </row>
    <row r="4900" spans="22:22" ht="15" customHeight="1" x14ac:dyDescent="0.25">
      <c r="V4900" t="str">
        <v/>
      </c>
    </row>
    <row r="4901" spans="22:22" ht="15" customHeight="1" x14ac:dyDescent="0.25">
      <c r="V4901" t="str">
        <v/>
      </c>
    </row>
    <row r="4902" spans="22:22" ht="15" customHeight="1" x14ac:dyDescent="0.25">
      <c r="V4902" t="str">
        <v/>
      </c>
    </row>
    <row r="4903" spans="22:22" ht="15" customHeight="1" x14ac:dyDescent="0.25">
      <c r="V4903" t="str">
        <v/>
      </c>
    </row>
    <row r="4904" spans="22:22" ht="15" customHeight="1" x14ac:dyDescent="0.25">
      <c r="V4904" t="str">
        <v/>
      </c>
    </row>
    <row r="4905" spans="22:22" ht="15" customHeight="1" x14ac:dyDescent="0.25">
      <c r="V4905" t="str">
        <v/>
      </c>
    </row>
    <row r="4906" spans="22:22" ht="15" customHeight="1" x14ac:dyDescent="0.25">
      <c r="V4906" t="str">
        <v/>
      </c>
    </row>
    <row r="4907" spans="22:22" ht="15" customHeight="1" x14ac:dyDescent="0.25">
      <c r="V4907" t="str">
        <v/>
      </c>
    </row>
    <row r="4908" spans="22:22" ht="15" customHeight="1" x14ac:dyDescent="0.25">
      <c r="V4908" t="str">
        <v/>
      </c>
    </row>
    <row r="4909" spans="22:22" ht="15" customHeight="1" x14ac:dyDescent="0.25">
      <c r="V4909" t="str">
        <v/>
      </c>
    </row>
    <row r="4910" spans="22:22" ht="15" customHeight="1" x14ac:dyDescent="0.25">
      <c r="V4910" t="str">
        <v/>
      </c>
    </row>
    <row r="4911" spans="22:22" ht="15" customHeight="1" x14ac:dyDescent="0.25">
      <c r="V4911" t="str">
        <v/>
      </c>
    </row>
    <row r="4912" spans="22:22" ht="15" customHeight="1" x14ac:dyDescent="0.25">
      <c r="V4912" t="str">
        <v/>
      </c>
    </row>
    <row r="4913" spans="22:22" ht="15" customHeight="1" x14ac:dyDescent="0.25">
      <c r="V4913" t="str">
        <v/>
      </c>
    </row>
    <row r="4914" spans="22:22" ht="15" customHeight="1" x14ac:dyDescent="0.25">
      <c r="V4914" t="str">
        <v/>
      </c>
    </row>
    <row r="4915" spans="22:22" ht="15" customHeight="1" x14ac:dyDescent="0.25">
      <c r="V4915" t="str">
        <v/>
      </c>
    </row>
    <row r="4916" spans="22:22" ht="15" customHeight="1" x14ac:dyDescent="0.25">
      <c r="V4916" t="str">
        <v/>
      </c>
    </row>
    <row r="4917" spans="22:22" ht="15" customHeight="1" x14ac:dyDescent="0.25">
      <c r="V4917" t="str">
        <v/>
      </c>
    </row>
    <row r="4918" spans="22:22" ht="15" customHeight="1" x14ac:dyDescent="0.25">
      <c r="V4918" t="str">
        <v/>
      </c>
    </row>
    <row r="4919" spans="22:22" ht="15" customHeight="1" x14ac:dyDescent="0.25">
      <c r="V4919" t="str">
        <v/>
      </c>
    </row>
    <row r="4920" spans="22:22" ht="15" customHeight="1" x14ac:dyDescent="0.25">
      <c r="V4920" t="str">
        <v/>
      </c>
    </row>
    <row r="4921" spans="22:22" ht="15" customHeight="1" x14ac:dyDescent="0.25">
      <c r="V4921" t="str">
        <v/>
      </c>
    </row>
    <row r="4922" spans="22:22" ht="15" customHeight="1" x14ac:dyDescent="0.25">
      <c r="V4922" t="str">
        <v/>
      </c>
    </row>
    <row r="4923" spans="22:22" ht="15" customHeight="1" x14ac:dyDescent="0.25">
      <c r="V4923" t="str">
        <v/>
      </c>
    </row>
    <row r="4924" spans="22:22" ht="15" customHeight="1" x14ac:dyDescent="0.25">
      <c r="V4924" t="str">
        <v/>
      </c>
    </row>
    <row r="4925" spans="22:22" ht="15" customHeight="1" x14ac:dyDescent="0.25">
      <c r="V4925" t="str">
        <v/>
      </c>
    </row>
    <row r="4926" spans="22:22" ht="15" customHeight="1" x14ac:dyDescent="0.25">
      <c r="V4926" t="str">
        <v/>
      </c>
    </row>
    <row r="4927" spans="22:22" ht="15" customHeight="1" x14ac:dyDescent="0.25">
      <c r="V4927" t="str">
        <v/>
      </c>
    </row>
    <row r="4928" spans="22:22" ht="15" customHeight="1" x14ac:dyDescent="0.25">
      <c r="V4928" t="str">
        <v/>
      </c>
    </row>
    <row r="4929" spans="22:22" ht="15" customHeight="1" x14ac:dyDescent="0.25">
      <c r="V4929" t="str">
        <v/>
      </c>
    </row>
    <row r="4930" spans="22:22" ht="15" customHeight="1" x14ac:dyDescent="0.25">
      <c r="V4930" t="str">
        <v/>
      </c>
    </row>
    <row r="4931" spans="22:22" ht="15" customHeight="1" x14ac:dyDescent="0.25">
      <c r="V4931" t="str">
        <v/>
      </c>
    </row>
    <row r="4932" spans="22:22" ht="15" customHeight="1" x14ac:dyDescent="0.25">
      <c r="V4932" t="str">
        <v/>
      </c>
    </row>
    <row r="4933" spans="22:22" ht="15" customHeight="1" x14ac:dyDescent="0.25">
      <c r="V4933" t="str">
        <v/>
      </c>
    </row>
    <row r="4934" spans="22:22" ht="15" customHeight="1" x14ac:dyDescent="0.25">
      <c r="V4934" t="str">
        <v/>
      </c>
    </row>
    <row r="4935" spans="22:22" ht="15" customHeight="1" x14ac:dyDescent="0.25">
      <c r="V4935" t="str">
        <v/>
      </c>
    </row>
    <row r="4936" spans="22:22" ht="15" customHeight="1" x14ac:dyDescent="0.25">
      <c r="V4936" t="str">
        <v/>
      </c>
    </row>
    <row r="4937" spans="22:22" ht="15" customHeight="1" x14ac:dyDescent="0.25">
      <c r="V4937" t="str">
        <v/>
      </c>
    </row>
    <row r="4938" spans="22:22" ht="15" customHeight="1" x14ac:dyDescent="0.25">
      <c r="V4938" t="str">
        <v/>
      </c>
    </row>
    <row r="4939" spans="22:22" ht="15" customHeight="1" x14ac:dyDescent="0.25">
      <c r="V4939" t="str">
        <v/>
      </c>
    </row>
    <row r="4940" spans="22:22" ht="15" customHeight="1" x14ac:dyDescent="0.25">
      <c r="V4940" t="str">
        <v/>
      </c>
    </row>
    <row r="4941" spans="22:22" ht="15" customHeight="1" x14ac:dyDescent="0.25">
      <c r="V4941" t="str">
        <v/>
      </c>
    </row>
    <row r="4942" spans="22:22" ht="15" customHeight="1" x14ac:dyDescent="0.25">
      <c r="V4942" t="str">
        <v/>
      </c>
    </row>
    <row r="4943" spans="22:22" ht="15" customHeight="1" x14ac:dyDescent="0.25">
      <c r="V4943" t="str">
        <v/>
      </c>
    </row>
    <row r="4944" spans="22:22" ht="15" customHeight="1" x14ac:dyDescent="0.25">
      <c r="V4944" t="str">
        <v/>
      </c>
    </row>
    <row r="4945" spans="22:22" ht="15" customHeight="1" x14ac:dyDescent="0.25">
      <c r="V4945" t="str">
        <v/>
      </c>
    </row>
    <row r="4946" spans="22:22" ht="15" customHeight="1" x14ac:dyDescent="0.25">
      <c r="V4946" t="str">
        <v/>
      </c>
    </row>
    <row r="4947" spans="22:22" ht="15" customHeight="1" x14ac:dyDescent="0.25">
      <c r="V4947" t="str">
        <v/>
      </c>
    </row>
    <row r="4948" spans="22:22" ht="15" customHeight="1" x14ac:dyDescent="0.25">
      <c r="V4948" t="str">
        <v/>
      </c>
    </row>
    <row r="4949" spans="22:22" ht="15" customHeight="1" x14ac:dyDescent="0.25">
      <c r="V4949" t="str">
        <v/>
      </c>
    </row>
    <row r="4950" spans="22:22" ht="15" customHeight="1" x14ac:dyDescent="0.25">
      <c r="V4950" t="str">
        <v/>
      </c>
    </row>
    <row r="4951" spans="22:22" ht="15" customHeight="1" x14ac:dyDescent="0.25">
      <c r="V4951" t="str">
        <v/>
      </c>
    </row>
    <row r="4952" spans="22:22" ht="15" customHeight="1" x14ac:dyDescent="0.25">
      <c r="V4952" t="str">
        <v/>
      </c>
    </row>
    <row r="4953" spans="22:22" ht="15" customHeight="1" x14ac:dyDescent="0.25">
      <c r="V4953" t="str">
        <v/>
      </c>
    </row>
    <row r="4954" spans="22:22" ht="15" customHeight="1" x14ac:dyDescent="0.25">
      <c r="V4954" t="str">
        <v/>
      </c>
    </row>
    <row r="4955" spans="22:22" ht="15" customHeight="1" x14ac:dyDescent="0.25">
      <c r="V4955" t="str">
        <v/>
      </c>
    </row>
    <row r="4956" spans="22:22" ht="15" customHeight="1" x14ac:dyDescent="0.25">
      <c r="V4956" t="str">
        <v/>
      </c>
    </row>
    <row r="4957" spans="22:22" ht="15" customHeight="1" x14ac:dyDescent="0.25">
      <c r="V4957" t="str">
        <v/>
      </c>
    </row>
    <row r="4958" spans="22:22" ht="15" customHeight="1" x14ac:dyDescent="0.25">
      <c r="V4958" t="str">
        <v/>
      </c>
    </row>
    <row r="4959" spans="22:22" ht="15" customHeight="1" x14ac:dyDescent="0.25">
      <c r="V4959" t="str">
        <v/>
      </c>
    </row>
    <row r="4960" spans="22:22" ht="15" customHeight="1" x14ac:dyDescent="0.25">
      <c r="V4960" t="str">
        <v/>
      </c>
    </row>
    <row r="4961" spans="22:22" ht="15" customHeight="1" x14ac:dyDescent="0.25">
      <c r="V4961" t="str">
        <v/>
      </c>
    </row>
    <row r="4962" spans="22:22" ht="15" customHeight="1" x14ac:dyDescent="0.25">
      <c r="V4962" t="str">
        <v/>
      </c>
    </row>
    <row r="4963" spans="22:22" ht="15" customHeight="1" x14ac:dyDescent="0.25">
      <c r="V4963" t="str">
        <v/>
      </c>
    </row>
    <row r="4964" spans="22:22" ht="15" customHeight="1" x14ac:dyDescent="0.25">
      <c r="V4964" t="str">
        <v/>
      </c>
    </row>
    <row r="4965" spans="22:22" ht="15" customHeight="1" x14ac:dyDescent="0.25">
      <c r="V4965" t="str">
        <v/>
      </c>
    </row>
    <row r="4966" spans="22:22" ht="15" customHeight="1" x14ac:dyDescent="0.25">
      <c r="V4966" t="str">
        <v/>
      </c>
    </row>
    <row r="4967" spans="22:22" ht="15" customHeight="1" x14ac:dyDescent="0.25">
      <c r="V4967" t="str">
        <v/>
      </c>
    </row>
    <row r="4968" spans="22:22" ht="15" customHeight="1" x14ac:dyDescent="0.25">
      <c r="V4968" t="str">
        <v/>
      </c>
    </row>
    <row r="4969" spans="22:22" ht="15" customHeight="1" x14ac:dyDescent="0.25">
      <c r="V4969" t="str">
        <v/>
      </c>
    </row>
    <row r="4970" spans="22:22" ht="15" customHeight="1" x14ac:dyDescent="0.25">
      <c r="V4970" t="str">
        <v/>
      </c>
    </row>
    <row r="4971" spans="22:22" ht="15" customHeight="1" x14ac:dyDescent="0.25">
      <c r="V4971" t="str">
        <v/>
      </c>
    </row>
    <row r="4972" spans="22:22" ht="15" customHeight="1" x14ac:dyDescent="0.25">
      <c r="V4972" t="str">
        <v/>
      </c>
    </row>
    <row r="4973" spans="22:22" ht="15" customHeight="1" x14ac:dyDescent="0.25">
      <c r="V4973" t="str">
        <v/>
      </c>
    </row>
    <row r="4974" spans="22:22" ht="15" customHeight="1" x14ac:dyDescent="0.25">
      <c r="V4974" t="str">
        <v/>
      </c>
    </row>
    <row r="4975" spans="22:22" ht="15" customHeight="1" x14ac:dyDescent="0.25">
      <c r="V4975" t="str">
        <v/>
      </c>
    </row>
    <row r="4976" spans="22:22" ht="15" customHeight="1" x14ac:dyDescent="0.25">
      <c r="V4976" t="str">
        <v/>
      </c>
    </row>
    <row r="4977" spans="22:22" ht="15" customHeight="1" x14ac:dyDescent="0.25">
      <c r="V4977" t="str">
        <v/>
      </c>
    </row>
    <row r="4978" spans="22:22" ht="15" customHeight="1" x14ac:dyDescent="0.25">
      <c r="V4978" t="str">
        <v/>
      </c>
    </row>
    <row r="4979" spans="22:22" ht="15" customHeight="1" x14ac:dyDescent="0.25">
      <c r="V4979" t="str">
        <v/>
      </c>
    </row>
    <row r="4980" spans="22:22" ht="15" customHeight="1" x14ac:dyDescent="0.25">
      <c r="V4980" t="str">
        <v/>
      </c>
    </row>
    <row r="4981" spans="22:22" ht="15" customHeight="1" x14ac:dyDescent="0.25">
      <c r="V4981" t="str">
        <v/>
      </c>
    </row>
    <row r="4982" spans="22:22" ht="15" customHeight="1" x14ac:dyDescent="0.25">
      <c r="V4982" t="str">
        <v/>
      </c>
    </row>
    <row r="4983" spans="22:22" ht="15" customHeight="1" x14ac:dyDescent="0.25">
      <c r="V4983" t="str">
        <v/>
      </c>
    </row>
    <row r="4984" spans="22:22" ht="15" customHeight="1" x14ac:dyDescent="0.25">
      <c r="V4984" t="str">
        <v/>
      </c>
    </row>
    <row r="4985" spans="22:22" ht="15" customHeight="1" x14ac:dyDescent="0.25">
      <c r="V4985" t="str">
        <v/>
      </c>
    </row>
    <row r="4986" spans="22:22" ht="15" customHeight="1" x14ac:dyDescent="0.25">
      <c r="V4986" t="str">
        <v/>
      </c>
    </row>
    <row r="4987" spans="22:22" ht="15" customHeight="1" x14ac:dyDescent="0.25">
      <c r="V4987" t="str">
        <v/>
      </c>
    </row>
    <row r="4988" spans="22:22" ht="15" customHeight="1" x14ac:dyDescent="0.25">
      <c r="V4988" t="str">
        <v/>
      </c>
    </row>
    <row r="4989" spans="22:22" ht="15" customHeight="1" x14ac:dyDescent="0.25">
      <c r="V4989" t="str">
        <v/>
      </c>
    </row>
    <row r="4990" spans="22:22" ht="15" customHeight="1" x14ac:dyDescent="0.25">
      <c r="V4990" t="str">
        <v/>
      </c>
    </row>
    <row r="4991" spans="22:22" ht="15" customHeight="1" x14ac:dyDescent="0.25">
      <c r="V4991" t="str">
        <v/>
      </c>
    </row>
    <row r="4992" spans="22:22" ht="15" customHeight="1" x14ac:dyDescent="0.25">
      <c r="V4992" t="str">
        <v/>
      </c>
    </row>
    <row r="4993" spans="22:22" ht="15" customHeight="1" x14ac:dyDescent="0.25">
      <c r="V4993" t="str">
        <v/>
      </c>
    </row>
    <row r="4994" spans="22:22" ht="15" customHeight="1" x14ac:dyDescent="0.25">
      <c r="V4994" t="str">
        <v/>
      </c>
    </row>
    <row r="4995" spans="22:22" ht="15" customHeight="1" x14ac:dyDescent="0.25">
      <c r="V4995" t="str">
        <v/>
      </c>
    </row>
    <row r="4996" spans="22:22" ht="15" customHeight="1" x14ac:dyDescent="0.25">
      <c r="V4996" t="str">
        <v/>
      </c>
    </row>
    <row r="4997" spans="22:22" ht="15" customHeight="1" x14ac:dyDescent="0.25">
      <c r="V4997" t="str">
        <v/>
      </c>
    </row>
    <row r="4998" spans="22:22" ht="15" customHeight="1" x14ac:dyDescent="0.25">
      <c r="V4998" t="str">
        <v/>
      </c>
    </row>
    <row r="4999" spans="22:22" ht="15" customHeight="1" x14ac:dyDescent="0.25">
      <c r="V4999" t="str">
        <v/>
      </c>
    </row>
    <row r="5000" spans="22:22" ht="15" customHeight="1" x14ac:dyDescent="0.25">
      <c r="V5000" t="str">
        <v/>
      </c>
    </row>
    <row r="5001" spans="22:22" ht="15" customHeight="1" x14ac:dyDescent="0.25">
      <c r="V5001" t="str">
        <v/>
      </c>
    </row>
    <row r="5002" spans="22:22" ht="15" customHeight="1" x14ac:dyDescent="0.25">
      <c r="V5002" t="str">
        <v/>
      </c>
    </row>
    <row r="5003" spans="22:22" ht="15" customHeight="1" x14ac:dyDescent="0.25">
      <c r="V5003" t="str">
        <v/>
      </c>
    </row>
    <row r="5004" spans="22:22" ht="15" customHeight="1" x14ac:dyDescent="0.25">
      <c r="V5004" t="str">
        <v/>
      </c>
    </row>
    <row r="5005" spans="22:22" ht="15" customHeight="1" x14ac:dyDescent="0.25">
      <c r="V5005" t="str">
        <v/>
      </c>
    </row>
    <row r="5006" spans="22:22" ht="15" customHeight="1" x14ac:dyDescent="0.25">
      <c r="V5006" t="str">
        <v/>
      </c>
    </row>
    <row r="5007" spans="22:22" ht="15" customHeight="1" x14ac:dyDescent="0.25">
      <c r="V5007" t="str">
        <v/>
      </c>
    </row>
    <row r="5008" spans="22:22" ht="15" customHeight="1" x14ac:dyDescent="0.25">
      <c r="V5008" t="str">
        <v/>
      </c>
    </row>
    <row r="5009" spans="22:22" ht="15" customHeight="1" x14ac:dyDescent="0.25">
      <c r="V5009" t="str">
        <v/>
      </c>
    </row>
    <row r="5010" spans="22:22" ht="15" customHeight="1" x14ac:dyDescent="0.25">
      <c r="V5010" t="str">
        <v/>
      </c>
    </row>
    <row r="5011" spans="22:22" ht="15" customHeight="1" x14ac:dyDescent="0.25">
      <c r="V5011" t="str">
        <v/>
      </c>
    </row>
    <row r="5012" spans="22:22" ht="15" customHeight="1" x14ac:dyDescent="0.25">
      <c r="V5012" t="str">
        <v/>
      </c>
    </row>
    <row r="5013" spans="22:22" ht="15" customHeight="1" x14ac:dyDescent="0.25">
      <c r="V5013" t="str">
        <v/>
      </c>
    </row>
    <row r="5014" spans="22:22" ht="15" customHeight="1" x14ac:dyDescent="0.25">
      <c r="V5014" t="str">
        <v/>
      </c>
    </row>
    <row r="5015" spans="22:22" ht="15" customHeight="1" x14ac:dyDescent="0.25">
      <c r="V5015" t="str">
        <v/>
      </c>
    </row>
    <row r="5016" spans="22:22" ht="15" customHeight="1" x14ac:dyDescent="0.25">
      <c r="V5016" t="str">
        <v/>
      </c>
    </row>
    <row r="5017" spans="22:22" ht="15" customHeight="1" x14ac:dyDescent="0.25">
      <c r="V5017" t="str">
        <v/>
      </c>
    </row>
    <row r="5018" spans="22:22" ht="15" customHeight="1" x14ac:dyDescent="0.25">
      <c r="V5018" t="str">
        <v/>
      </c>
    </row>
    <row r="5019" spans="22:22" ht="15" customHeight="1" x14ac:dyDescent="0.25">
      <c r="V5019" t="str">
        <v/>
      </c>
    </row>
    <row r="5020" spans="22:22" ht="15" customHeight="1" x14ac:dyDescent="0.25">
      <c r="V5020" t="str">
        <v/>
      </c>
    </row>
    <row r="5021" spans="22:22" ht="15" customHeight="1" x14ac:dyDescent="0.25">
      <c r="V5021" t="str">
        <v/>
      </c>
    </row>
    <row r="5022" spans="22:22" ht="15" customHeight="1" x14ac:dyDescent="0.25">
      <c r="V5022" t="str">
        <v/>
      </c>
    </row>
    <row r="5023" spans="22:22" ht="15" customHeight="1" x14ac:dyDescent="0.25">
      <c r="V5023" t="str">
        <v/>
      </c>
    </row>
    <row r="5024" spans="22:22" ht="15" customHeight="1" x14ac:dyDescent="0.25">
      <c r="V5024" t="str">
        <v/>
      </c>
    </row>
    <row r="5025" spans="22:22" ht="15" customHeight="1" x14ac:dyDescent="0.25">
      <c r="V5025" t="str">
        <v/>
      </c>
    </row>
    <row r="5026" spans="22:22" ht="15" customHeight="1" x14ac:dyDescent="0.25">
      <c r="V5026" t="str">
        <v/>
      </c>
    </row>
    <row r="5027" spans="22:22" ht="15" customHeight="1" x14ac:dyDescent="0.25">
      <c r="V5027" t="str">
        <v/>
      </c>
    </row>
    <row r="5028" spans="22:22" ht="15" customHeight="1" x14ac:dyDescent="0.25">
      <c r="V5028" t="str">
        <v/>
      </c>
    </row>
    <row r="5029" spans="22:22" ht="15" customHeight="1" x14ac:dyDescent="0.25">
      <c r="V5029" t="str">
        <v/>
      </c>
    </row>
    <row r="5030" spans="22:22" ht="15" customHeight="1" x14ac:dyDescent="0.25">
      <c r="V5030" t="str">
        <v/>
      </c>
    </row>
    <row r="5031" spans="22:22" ht="15" customHeight="1" x14ac:dyDescent="0.25">
      <c r="V5031" t="str">
        <v/>
      </c>
    </row>
    <row r="5032" spans="22:22" ht="15" customHeight="1" x14ac:dyDescent="0.25">
      <c r="V5032" t="str">
        <v/>
      </c>
    </row>
    <row r="5033" spans="22:22" ht="15" customHeight="1" x14ac:dyDescent="0.25">
      <c r="V5033" t="str">
        <v/>
      </c>
    </row>
    <row r="5034" spans="22:22" ht="15" customHeight="1" x14ac:dyDescent="0.25">
      <c r="V5034" t="str">
        <v/>
      </c>
    </row>
    <row r="5035" spans="22:22" ht="15" customHeight="1" x14ac:dyDescent="0.25">
      <c r="V5035" t="str">
        <v/>
      </c>
    </row>
    <row r="5036" spans="22:22" ht="15" customHeight="1" x14ac:dyDescent="0.25">
      <c r="V5036" t="str">
        <v/>
      </c>
    </row>
    <row r="5037" spans="22:22" ht="15" customHeight="1" x14ac:dyDescent="0.25">
      <c r="V5037" t="str">
        <v/>
      </c>
    </row>
    <row r="5038" spans="22:22" ht="15" customHeight="1" x14ac:dyDescent="0.25">
      <c r="V5038" t="str">
        <v/>
      </c>
    </row>
    <row r="5039" spans="22:22" ht="15" customHeight="1" x14ac:dyDescent="0.25">
      <c r="V5039" t="str">
        <v/>
      </c>
    </row>
    <row r="5040" spans="22:22" ht="15" customHeight="1" x14ac:dyDescent="0.25">
      <c r="V5040" t="str">
        <v/>
      </c>
    </row>
    <row r="5041" spans="22:22" ht="15" customHeight="1" x14ac:dyDescent="0.25">
      <c r="V5041" t="str">
        <v/>
      </c>
    </row>
    <row r="5042" spans="22:22" ht="15" customHeight="1" x14ac:dyDescent="0.25">
      <c r="V5042" t="str">
        <v/>
      </c>
    </row>
    <row r="5043" spans="22:22" ht="15" customHeight="1" x14ac:dyDescent="0.25">
      <c r="V5043" t="str">
        <v/>
      </c>
    </row>
    <row r="5044" spans="22:22" ht="15" customHeight="1" x14ac:dyDescent="0.25">
      <c r="V5044" t="str">
        <v/>
      </c>
    </row>
    <row r="5045" spans="22:22" ht="15" customHeight="1" x14ac:dyDescent="0.25">
      <c r="V5045" t="str">
        <v/>
      </c>
    </row>
    <row r="5046" spans="22:22" ht="15" customHeight="1" x14ac:dyDescent="0.25">
      <c r="V5046" t="str">
        <v/>
      </c>
    </row>
    <row r="5047" spans="22:22" ht="15" customHeight="1" x14ac:dyDescent="0.25">
      <c r="V5047" t="str">
        <v/>
      </c>
    </row>
    <row r="5048" spans="22:22" ht="15" customHeight="1" x14ac:dyDescent="0.25">
      <c r="V5048" t="str">
        <v/>
      </c>
    </row>
    <row r="5049" spans="22:22" ht="15" customHeight="1" x14ac:dyDescent="0.25">
      <c r="V5049" t="str">
        <v/>
      </c>
    </row>
    <row r="5050" spans="22:22" ht="15" customHeight="1" x14ac:dyDescent="0.25">
      <c r="V5050" t="str">
        <v/>
      </c>
    </row>
    <row r="5051" spans="22:22" ht="15" customHeight="1" x14ac:dyDescent="0.25">
      <c r="V5051" t="str">
        <v/>
      </c>
    </row>
    <row r="5052" spans="22:22" ht="15" customHeight="1" x14ac:dyDescent="0.25">
      <c r="V5052" t="str">
        <v/>
      </c>
    </row>
    <row r="5053" spans="22:22" ht="15" customHeight="1" x14ac:dyDescent="0.25">
      <c r="V5053" t="str">
        <v/>
      </c>
    </row>
    <row r="5054" spans="22:22" ht="15" customHeight="1" x14ac:dyDescent="0.25">
      <c r="V5054" t="str">
        <v/>
      </c>
    </row>
    <row r="5055" spans="22:22" ht="15" customHeight="1" x14ac:dyDescent="0.25">
      <c r="V5055" t="str">
        <v/>
      </c>
    </row>
    <row r="5056" spans="22:22" ht="15" customHeight="1" x14ac:dyDescent="0.25">
      <c r="V5056" t="str">
        <v/>
      </c>
    </row>
    <row r="5057" spans="22:22" ht="15" customHeight="1" x14ac:dyDescent="0.25">
      <c r="V5057" t="str">
        <v/>
      </c>
    </row>
    <row r="5058" spans="22:22" ht="15" customHeight="1" x14ac:dyDescent="0.25">
      <c r="V5058" t="str">
        <v/>
      </c>
    </row>
    <row r="5059" spans="22:22" ht="15" customHeight="1" x14ac:dyDescent="0.25">
      <c r="V5059" t="str">
        <v/>
      </c>
    </row>
    <row r="5060" spans="22:22" ht="15" customHeight="1" x14ac:dyDescent="0.25">
      <c r="V5060" t="str">
        <v/>
      </c>
    </row>
    <row r="5061" spans="22:22" ht="15" customHeight="1" x14ac:dyDescent="0.25">
      <c r="V5061" t="str">
        <v/>
      </c>
    </row>
    <row r="5062" spans="22:22" ht="15" customHeight="1" x14ac:dyDescent="0.25">
      <c r="V5062" t="str">
        <v/>
      </c>
    </row>
    <row r="5063" spans="22:22" ht="15" customHeight="1" x14ac:dyDescent="0.25">
      <c r="V5063" t="str">
        <v/>
      </c>
    </row>
    <row r="5064" spans="22:22" ht="15" customHeight="1" x14ac:dyDescent="0.25">
      <c r="V5064" t="str">
        <v/>
      </c>
    </row>
    <row r="5065" spans="22:22" ht="15" customHeight="1" x14ac:dyDescent="0.25">
      <c r="V5065" t="str">
        <v/>
      </c>
    </row>
    <row r="5066" spans="22:22" ht="15" customHeight="1" x14ac:dyDescent="0.25">
      <c r="V5066" t="str">
        <v/>
      </c>
    </row>
    <row r="5067" spans="22:22" ht="15" customHeight="1" x14ac:dyDescent="0.25">
      <c r="V5067" t="str">
        <v/>
      </c>
    </row>
    <row r="5068" spans="22:22" ht="15" customHeight="1" x14ac:dyDescent="0.25">
      <c r="V5068" t="str">
        <v/>
      </c>
    </row>
    <row r="5069" spans="22:22" ht="15" customHeight="1" x14ac:dyDescent="0.25">
      <c r="V5069" t="str">
        <v/>
      </c>
    </row>
    <row r="5070" spans="22:22" ht="15" customHeight="1" x14ac:dyDescent="0.25">
      <c r="V5070" t="str">
        <v/>
      </c>
    </row>
    <row r="5071" spans="22:22" ht="15" customHeight="1" x14ac:dyDescent="0.25">
      <c r="V5071" t="str">
        <v/>
      </c>
    </row>
    <row r="5072" spans="22:22" ht="15" customHeight="1" x14ac:dyDescent="0.25">
      <c r="V5072" t="str">
        <v/>
      </c>
    </row>
    <row r="5073" spans="22:22" ht="15" customHeight="1" x14ac:dyDescent="0.25">
      <c r="V5073" t="str">
        <v/>
      </c>
    </row>
    <row r="5074" spans="22:22" ht="15" customHeight="1" x14ac:dyDescent="0.25">
      <c r="V5074" t="str">
        <v/>
      </c>
    </row>
    <row r="5075" spans="22:22" ht="15" customHeight="1" x14ac:dyDescent="0.25">
      <c r="V5075" t="str">
        <v/>
      </c>
    </row>
    <row r="5076" spans="22:22" ht="15" customHeight="1" x14ac:dyDescent="0.25">
      <c r="V5076" t="str">
        <v/>
      </c>
    </row>
    <row r="5077" spans="22:22" ht="15" customHeight="1" x14ac:dyDescent="0.25">
      <c r="V5077" t="str">
        <v/>
      </c>
    </row>
    <row r="5078" spans="22:22" ht="15" customHeight="1" x14ac:dyDescent="0.25">
      <c r="V5078" t="str">
        <v/>
      </c>
    </row>
    <row r="5079" spans="22:22" ht="15" customHeight="1" x14ac:dyDescent="0.25">
      <c r="V5079" t="str">
        <v/>
      </c>
    </row>
    <row r="5080" spans="22:22" ht="15" customHeight="1" x14ac:dyDescent="0.25">
      <c r="V5080" t="str">
        <v/>
      </c>
    </row>
    <row r="5081" spans="22:22" ht="15" customHeight="1" x14ac:dyDescent="0.25">
      <c r="V5081" t="str">
        <v/>
      </c>
    </row>
    <row r="5082" spans="22:22" ht="15" customHeight="1" x14ac:dyDescent="0.25">
      <c r="V5082" t="str">
        <v/>
      </c>
    </row>
    <row r="5083" spans="22:22" ht="15" customHeight="1" x14ac:dyDescent="0.25">
      <c r="V5083" t="str">
        <v/>
      </c>
    </row>
    <row r="5084" spans="22:22" ht="15" customHeight="1" x14ac:dyDescent="0.25">
      <c r="V5084" t="str">
        <v/>
      </c>
    </row>
    <row r="5085" spans="22:22" ht="15" customHeight="1" x14ac:dyDescent="0.25">
      <c r="V5085" t="str">
        <v/>
      </c>
    </row>
    <row r="5086" spans="22:22" ht="15" customHeight="1" x14ac:dyDescent="0.25">
      <c r="V5086" t="str">
        <v/>
      </c>
    </row>
    <row r="5087" spans="22:22" ht="15" customHeight="1" x14ac:dyDescent="0.25">
      <c r="V5087" t="str">
        <v/>
      </c>
    </row>
    <row r="5088" spans="22:22" ht="15" customHeight="1" x14ac:dyDescent="0.25">
      <c r="V5088" t="str">
        <v/>
      </c>
    </row>
    <row r="5089" spans="22:22" ht="15" customHeight="1" x14ac:dyDescent="0.25">
      <c r="V5089" t="str">
        <v/>
      </c>
    </row>
    <row r="5090" spans="22:22" ht="15" customHeight="1" x14ac:dyDescent="0.25">
      <c r="V5090" t="str">
        <v/>
      </c>
    </row>
    <row r="5091" spans="22:22" ht="15" customHeight="1" x14ac:dyDescent="0.25">
      <c r="V5091" t="str">
        <v/>
      </c>
    </row>
    <row r="5092" spans="22:22" ht="15" customHeight="1" x14ac:dyDescent="0.25">
      <c r="V5092" t="str">
        <v/>
      </c>
    </row>
    <row r="5093" spans="22:22" ht="15" customHeight="1" x14ac:dyDescent="0.25">
      <c r="V5093" t="str">
        <v/>
      </c>
    </row>
    <row r="5094" spans="22:22" ht="15" customHeight="1" x14ac:dyDescent="0.25">
      <c r="V5094" t="str">
        <v/>
      </c>
    </row>
    <row r="5095" spans="22:22" ht="15" customHeight="1" x14ac:dyDescent="0.25">
      <c r="V5095" t="str">
        <v/>
      </c>
    </row>
    <row r="5096" spans="22:22" ht="15" customHeight="1" x14ac:dyDescent="0.25">
      <c r="V5096" t="str">
        <v/>
      </c>
    </row>
    <row r="5097" spans="22:22" ht="15" customHeight="1" x14ac:dyDescent="0.25">
      <c r="V5097" t="str">
        <v/>
      </c>
    </row>
    <row r="5098" spans="22:22" ht="15" customHeight="1" x14ac:dyDescent="0.25">
      <c r="V5098" t="str">
        <v/>
      </c>
    </row>
    <row r="5099" spans="22:22" ht="15" customHeight="1" x14ac:dyDescent="0.25">
      <c r="V5099" t="str">
        <v/>
      </c>
    </row>
    <row r="5100" spans="22:22" ht="15" customHeight="1" x14ac:dyDescent="0.25">
      <c r="V5100" t="str">
        <v/>
      </c>
    </row>
    <row r="5101" spans="22:22" ht="15" customHeight="1" x14ac:dyDescent="0.25">
      <c r="V5101" t="str">
        <v/>
      </c>
    </row>
    <row r="5102" spans="22:22" ht="15" customHeight="1" x14ac:dyDescent="0.25">
      <c r="V5102" t="str">
        <v/>
      </c>
    </row>
    <row r="5103" spans="22:22" ht="15" customHeight="1" x14ac:dyDescent="0.25">
      <c r="V5103" t="str">
        <v/>
      </c>
    </row>
    <row r="5104" spans="22:22" ht="15" customHeight="1" x14ac:dyDescent="0.25">
      <c r="V5104" t="str">
        <v/>
      </c>
    </row>
    <row r="5105" spans="22:22" ht="15" customHeight="1" x14ac:dyDescent="0.25">
      <c r="V5105" t="str">
        <v/>
      </c>
    </row>
    <row r="5106" spans="22:22" ht="15" customHeight="1" x14ac:dyDescent="0.25">
      <c r="V5106" t="str">
        <v/>
      </c>
    </row>
    <row r="5107" spans="22:22" ht="15" customHeight="1" x14ac:dyDescent="0.25">
      <c r="V5107" t="str">
        <v/>
      </c>
    </row>
    <row r="5108" spans="22:22" ht="15" customHeight="1" x14ac:dyDescent="0.25">
      <c r="V5108" t="str">
        <v/>
      </c>
    </row>
    <row r="5109" spans="22:22" ht="15" customHeight="1" x14ac:dyDescent="0.25">
      <c r="V5109" t="str">
        <v/>
      </c>
    </row>
    <row r="5110" spans="22:22" ht="15" customHeight="1" x14ac:dyDescent="0.25">
      <c r="V5110" t="str">
        <v/>
      </c>
    </row>
    <row r="5111" spans="22:22" ht="15" customHeight="1" x14ac:dyDescent="0.25">
      <c r="V5111" t="str">
        <v/>
      </c>
    </row>
    <row r="5112" spans="22:22" ht="15" customHeight="1" x14ac:dyDescent="0.25">
      <c r="V5112" t="str">
        <v/>
      </c>
    </row>
    <row r="5113" spans="22:22" ht="15" customHeight="1" x14ac:dyDescent="0.25">
      <c r="V5113" t="str">
        <v/>
      </c>
    </row>
    <row r="5114" spans="22:22" ht="15" customHeight="1" x14ac:dyDescent="0.25">
      <c r="V5114" t="str">
        <v/>
      </c>
    </row>
    <row r="5115" spans="22:22" ht="15" customHeight="1" x14ac:dyDescent="0.25">
      <c r="V5115" t="str">
        <v/>
      </c>
    </row>
    <row r="5116" spans="22:22" ht="15" customHeight="1" x14ac:dyDescent="0.25">
      <c r="V5116" t="str">
        <v/>
      </c>
    </row>
    <row r="5117" spans="22:22" ht="15" customHeight="1" x14ac:dyDescent="0.25">
      <c r="V5117" t="str">
        <v/>
      </c>
    </row>
    <row r="5118" spans="22:22" ht="15" customHeight="1" x14ac:dyDescent="0.25">
      <c r="V5118" t="str">
        <v/>
      </c>
    </row>
    <row r="5119" spans="22:22" ht="15" customHeight="1" x14ac:dyDescent="0.25">
      <c r="V5119" t="str">
        <v/>
      </c>
    </row>
    <row r="5120" spans="22:22" ht="15" customHeight="1" x14ac:dyDescent="0.25">
      <c r="V5120" t="str">
        <v/>
      </c>
    </row>
    <row r="5121" spans="22:22" ht="15" customHeight="1" x14ac:dyDescent="0.25">
      <c r="V5121" t="str">
        <v/>
      </c>
    </row>
    <row r="5122" spans="22:22" ht="15" customHeight="1" x14ac:dyDescent="0.25">
      <c r="V5122" t="str">
        <v/>
      </c>
    </row>
    <row r="5123" spans="22:22" ht="15" customHeight="1" x14ac:dyDescent="0.25">
      <c r="V5123" t="str">
        <v/>
      </c>
    </row>
    <row r="5124" spans="22:22" ht="15" customHeight="1" x14ac:dyDescent="0.25">
      <c r="V5124" t="str">
        <v/>
      </c>
    </row>
    <row r="5125" spans="22:22" ht="15" customHeight="1" x14ac:dyDescent="0.25">
      <c r="V5125" t="str">
        <v/>
      </c>
    </row>
    <row r="5126" spans="22:22" ht="15" customHeight="1" x14ac:dyDescent="0.25">
      <c r="V5126" t="str">
        <v/>
      </c>
    </row>
    <row r="5127" spans="22:22" ht="15" customHeight="1" x14ac:dyDescent="0.25">
      <c r="V5127" t="str">
        <v/>
      </c>
    </row>
    <row r="5128" spans="22:22" ht="15" customHeight="1" x14ac:dyDescent="0.25">
      <c r="V5128" t="str">
        <v/>
      </c>
    </row>
    <row r="5129" spans="22:22" ht="15" customHeight="1" x14ac:dyDescent="0.25">
      <c r="V5129" t="str">
        <v/>
      </c>
    </row>
    <row r="5130" spans="22:22" ht="15" customHeight="1" x14ac:dyDescent="0.25">
      <c r="V5130" t="str">
        <v/>
      </c>
    </row>
    <row r="5131" spans="22:22" ht="15" customHeight="1" x14ac:dyDescent="0.25">
      <c r="V5131" t="str">
        <v/>
      </c>
    </row>
    <row r="5132" spans="22:22" ht="15" customHeight="1" x14ac:dyDescent="0.25">
      <c r="V5132" t="str">
        <v/>
      </c>
    </row>
    <row r="5133" spans="22:22" ht="15" customHeight="1" x14ac:dyDescent="0.25">
      <c r="V5133" t="str">
        <v/>
      </c>
    </row>
    <row r="5134" spans="22:22" ht="15" customHeight="1" x14ac:dyDescent="0.25">
      <c r="V5134" t="str">
        <v/>
      </c>
    </row>
    <row r="5135" spans="22:22" ht="15" customHeight="1" x14ac:dyDescent="0.25">
      <c r="V5135" t="str">
        <v/>
      </c>
    </row>
    <row r="5136" spans="22:22" ht="15" customHeight="1" x14ac:dyDescent="0.25">
      <c r="V5136" t="str">
        <v/>
      </c>
    </row>
    <row r="5137" spans="22:22" ht="15" customHeight="1" x14ac:dyDescent="0.25">
      <c r="V5137" t="str">
        <v/>
      </c>
    </row>
    <row r="5138" spans="22:22" ht="15" customHeight="1" x14ac:dyDescent="0.25">
      <c r="V5138" t="str">
        <v/>
      </c>
    </row>
    <row r="5139" spans="22:22" ht="15" customHeight="1" x14ac:dyDescent="0.25">
      <c r="V5139" t="str">
        <v/>
      </c>
    </row>
    <row r="5140" spans="22:22" ht="15" customHeight="1" x14ac:dyDescent="0.25">
      <c r="V5140" t="str">
        <v/>
      </c>
    </row>
    <row r="5141" spans="22:22" ht="15" customHeight="1" x14ac:dyDescent="0.25">
      <c r="V5141" t="str">
        <v/>
      </c>
    </row>
    <row r="5142" spans="22:22" ht="15" customHeight="1" x14ac:dyDescent="0.25">
      <c r="V5142" t="str">
        <v/>
      </c>
    </row>
    <row r="5143" spans="22:22" ht="15" customHeight="1" x14ac:dyDescent="0.25">
      <c r="V5143" t="str">
        <v/>
      </c>
    </row>
    <row r="5144" spans="22:22" ht="15" customHeight="1" x14ac:dyDescent="0.25">
      <c r="V5144" t="str">
        <v/>
      </c>
    </row>
    <row r="5145" spans="22:22" ht="15" customHeight="1" x14ac:dyDescent="0.25">
      <c r="V5145" t="str">
        <v/>
      </c>
    </row>
    <row r="5146" spans="22:22" ht="15" customHeight="1" x14ac:dyDescent="0.25">
      <c r="V5146" t="str">
        <v/>
      </c>
    </row>
    <row r="5147" spans="22:22" ht="15" customHeight="1" x14ac:dyDescent="0.25">
      <c r="V5147" t="str">
        <v/>
      </c>
    </row>
    <row r="5148" spans="22:22" ht="15" customHeight="1" x14ac:dyDescent="0.25">
      <c r="V5148" t="str">
        <v/>
      </c>
    </row>
    <row r="5149" spans="22:22" ht="15" customHeight="1" x14ac:dyDescent="0.25">
      <c r="V5149" t="str">
        <v/>
      </c>
    </row>
    <row r="5150" spans="22:22" ht="15" customHeight="1" x14ac:dyDescent="0.25">
      <c r="V5150" t="str">
        <v/>
      </c>
    </row>
    <row r="5151" spans="22:22" ht="15" customHeight="1" x14ac:dyDescent="0.25">
      <c r="V5151" t="str">
        <v/>
      </c>
    </row>
    <row r="5152" spans="22:22" ht="15" customHeight="1" x14ac:dyDescent="0.25">
      <c r="V5152" t="str">
        <v/>
      </c>
    </row>
    <row r="5153" spans="22:22" ht="15" customHeight="1" x14ac:dyDescent="0.25">
      <c r="V5153" t="str">
        <v/>
      </c>
    </row>
    <row r="5154" spans="22:22" ht="15" customHeight="1" x14ac:dyDescent="0.25">
      <c r="V5154" t="str">
        <v/>
      </c>
    </row>
    <row r="5155" spans="22:22" ht="15" customHeight="1" x14ac:dyDescent="0.25">
      <c r="V5155" t="str">
        <v/>
      </c>
    </row>
    <row r="5156" spans="22:22" ht="15" customHeight="1" x14ac:dyDescent="0.25">
      <c r="V5156" t="str">
        <v/>
      </c>
    </row>
    <row r="5157" spans="22:22" ht="15" customHeight="1" x14ac:dyDescent="0.25">
      <c r="V5157" t="str">
        <v/>
      </c>
    </row>
    <row r="5158" spans="22:22" ht="15" customHeight="1" x14ac:dyDescent="0.25">
      <c r="V5158" t="str">
        <v/>
      </c>
    </row>
    <row r="5159" spans="22:22" ht="15" customHeight="1" x14ac:dyDescent="0.25">
      <c r="V5159" t="str">
        <v/>
      </c>
    </row>
    <row r="5160" spans="22:22" ht="15" customHeight="1" x14ac:dyDescent="0.25">
      <c r="V5160" t="str">
        <v/>
      </c>
    </row>
    <row r="5161" spans="22:22" ht="15" customHeight="1" x14ac:dyDescent="0.25">
      <c r="V5161" t="str">
        <v/>
      </c>
    </row>
    <row r="5162" spans="22:22" ht="15" customHeight="1" x14ac:dyDescent="0.25">
      <c r="V5162" t="str">
        <v/>
      </c>
    </row>
    <row r="5163" spans="22:22" ht="15" customHeight="1" x14ac:dyDescent="0.25">
      <c r="V5163" t="str">
        <v/>
      </c>
    </row>
    <row r="5164" spans="22:22" ht="15" customHeight="1" x14ac:dyDescent="0.25">
      <c r="V5164" t="str">
        <v/>
      </c>
    </row>
    <row r="5165" spans="22:22" ht="15" customHeight="1" x14ac:dyDescent="0.25">
      <c r="V5165" t="str">
        <v/>
      </c>
    </row>
    <row r="5166" spans="22:22" ht="15" customHeight="1" x14ac:dyDescent="0.25">
      <c r="V5166" t="str">
        <v/>
      </c>
    </row>
    <row r="5167" spans="22:22" ht="15" customHeight="1" x14ac:dyDescent="0.25">
      <c r="V5167" t="str">
        <v/>
      </c>
    </row>
    <row r="5168" spans="22:22" ht="15" customHeight="1" x14ac:dyDescent="0.25">
      <c r="V5168" t="str">
        <v/>
      </c>
    </row>
    <row r="5169" spans="22:22" ht="15" customHeight="1" x14ac:dyDescent="0.25">
      <c r="V5169" t="str">
        <v/>
      </c>
    </row>
    <row r="5170" spans="22:22" ht="15" customHeight="1" x14ac:dyDescent="0.25">
      <c r="V5170" t="str">
        <v/>
      </c>
    </row>
    <row r="5171" spans="22:22" ht="15" customHeight="1" x14ac:dyDescent="0.25">
      <c r="V5171" t="str">
        <v/>
      </c>
    </row>
    <row r="5172" spans="22:22" ht="15" customHeight="1" x14ac:dyDescent="0.25">
      <c r="V5172" t="str">
        <v/>
      </c>
    </row>
    <row r="5173" spans="22:22" ht="15" customHeight="1" x14ac:dyDescent="0.25">
      <c r="V5173" t="str">
        <v/>
      </c>
    </row>
    <row r="5174" spans="22:22" ht="15" customHeight="1" x14ac:dyDescent="0.25">
      <c r="V5174" t="str">
        <v/>
      </c>
    </row>
    <row r="5175" spans="22:22" ht="15" customHeight="1" x14ac:dyDescent="0.25">
      <c r="V5175" t="str">
        <v/>
      </c>
    </row>
    <row r="5176" spans="22:22" ht="15" customHeight="1" x14ac:dyDescent="0.25">
      <c r="V5176" t="str">
        <v/>
      </c>
    </row>
    <row r="5177" spans="22:22" ht="15" customHeight="1" x14ac:dyDescent="0.25">
      <c r="V5177" t="str">
        <v/>
      </c>
    </row>
    <row r="5178" spans="22:22" ht="15" customHeight="1" x14ac:dyDescent="0.25">
      <c r="V5178" t="str">
        <v/>
      </c>
    </row>
    <row r="5179" spans="22:22" ht="15" customHeight="1" x14ac:dyDescent="0.25">
      <c r="V5179" t="str">
        <v/>
      </c>
    </row>
    <row r="5180" spans="22:22" ht="15" customHeight="1" x14ac:dyDescent="0.25">
      <c r="V5180" t="str">
        <v/>
      </c>
    </row>
    <row r="5181" spans="22:22" ht="15" customHeight="1" x14ac:dyDescent="0.25">
      <c r="V5181" t="str">
        <v/>
      </c>
    </row>
    <row r="5182" spans="22:22" ht="15" customHeight="1" x14ac:dyDescent="0.25">
      <c r="V5182" t="str">
        <v/>
      </c>
    </row>
    <row r="5183" spans="22:22" ht="15" customHeight="1" x14ac:dyDescent="0.25">
      <c r="V5183" t="str">
        <v/>
      </c>
    </row>
    <row r="5184" spans="22:22" ht="15" customHeight="1" x14ac:dyDescent="0.25">
      <c r="V5184" t="str">
        <v/>
      </c>
    </row>
    <row r="5185" spans="22:22" ht="15" customHeight="1" x14ac:dyDescent="0.25">
      <c r="V5185" t="str">
        <v/>
      </c>
    </row>
    <row r="5186" spans="22:22" ht="15" customHeight="1" x14ac:dyDescent="0.25">
      <c r="V5186" t="str">
        <v/>
      </c>
    </row>
    <row r="5187" spans="22:22" ht="15" customHeight="1" x14ac:dyDescent="0.25">
      <c r="V5187" t="str">
        <v/>
      </c>
    </row>
    <row r="5188" spans="22:22" ht="15" customHeight="1" x14ac:dyDescent="0.25">
      <c r="V5188" t="str">
        <v/>
      </c>
    </row>
    <row r="5189" spans="22:22" ht="15" customHeight="1" x14ac:dyDescent="0.25">
      <c r="V5189" t="str">
        <v/>
      </c>
    </row>
    <row r="5190" spans="22:22" ht="15" customHeight="1" x14ac:dyDescent="0.25">
      <c r="V5190" t="str">
        <v/>
      </c>
    </row>
    <row r="5191" spans="22:22" ht="15" customHeight="1" x14ac:dyDescent="0.25">
      <c r="V5191" t="str">
        <v/>
      </c>
    </row>
    <row r="5192" spans="22:22" ht="15" customHeight="1" x14ac:dyDescent="0.25">
      <c r="V5192" t="str">
        <v/>
      </c>
    </row>
    <row r="5193" spans="22:22" ht="15" customHeight="1" x14ac:dyDescent="0.25">
      <c r="V5193" t="str">
        <v/>
      </c>
    </row>
    <row r="5194" spans="22:22" ht="15" customHeight="1" x14ac:dyDescent="0.25">
      <c r="V5194" t="str">
        <v/>
      </c>
    </row>
    <row r="5195" spans="22:22" ht="15" customHeight="1" x14ac:dyDescent="0.25">
      <c r="V5195" t="str">
        <v/>
      </c>
    </row>
    <row r="5196" spans="22:22" ht="15" customHeight="1" x14ac:dyDescent="0.25">
      <c r="V5196" t="str">
        <v/>
      </c>
    </row>
    <row r="5197" spans="22:22" ht="15" customHeight="1" x14ac:dyDescent="0.25">
      <c r="V5197" t="str">
        <v/>
      </c>
    </row>
    <row r="5198" spans="22:22" ht="15" customHeight="1" x14ac:dyDescent="0.25">
      <c r="V5198" t="str">
        <v/>
      </c>
    </row>
    <row r="5199" spans="22:22" ht="15" customHeight="1" x14ac:dyDescent="0.25">
      <c r="V5199" t="str">
        <v/>
      </c>
    </row>
    <row r="5200" spans="22:22" ht="15" customHeight="1" x14ac:dyDescent="0.25">
      <c r="V5200" t="str">
        <v/>
      </c>
    </row>
    <row r="5201" spans="22:22" ht="15" customHeight="1" x14ac:dyDescent="0.25">
      <c r="V5201" t="str">
        <v/>
      </c>
    </row>
    <row r="5202" spans="22:22" ht="15" customHeight="1" x14ac:dyDescent="0.25">
      <c r="V5202" t="str">
        <v/>
      </c>
    </row>
    <row r="5203" spans="22:22" ht="15" customHeight="1" x14ac:dyDescent="0.25">
      <c r="V5203" t="str">
        <v/>
      </c>
    </row>
    <row r="5204" spans="22:22" ht="15" customHeight="1" x14ac:dyDescent="0.25">
      <c r="V5204" t="str">
        <v/>
      </c>
    </row>
    <row r="5205" spans="22:22" ht="15" customHeight="1" x14ac:dyDescent="0.25">
      <c r="V5205" t="str">
        <v/>
      </c>
    </row>
    <row r="5206" spans="22:22" ht="15" customHeight="1" x14ac:dyDescent="0.25">
      <c r="V5206" t="str">
        <v/>
      </c>
    </row>
    <row r="5207" spans="22:22" ht="15" customHeight="1" x14ac:dyDescent="0.25">
      <c r="V5207" t="str">
        <v/>
      </c>
    </row>
    <row r="5208" spans="22:22" ht="15" customHeight="1" x14ac:dyDescent="0.25">
      <c r="V5208" t="str">
        <v/>
      </c>
    </row>
    <row r="5209" spans="22:22" ht="15" customHeight="1" x14ac:dyDescent="0.25">
      <c r="V5209" t="str">
        <v/>
      </c>
    </row>
    <row r="5210" spans="22:22" ht="15" customHeight="1" x14ac:dyDescent="0.25">
      <c r="V5210" t="str">
        <v/>
      </c>
    </row>
    <row r="5211" spans="22:22" ht="15" customHeight="1" x14ac:dyDescent="0.25">
      <c r="V5211" t="str">
        <v/>
      </c>
    </row>
    <row r="5212" spans="22:22" ht="15" customHeight="1" x14ac:dyDescent="0.25">
      <c r="V5212" t="str">
        <v/>
      </c>
    </row>
    <row r="5213" spans="22:22" ht="15" customHeight="1" x14ac:dyDescent="0.25">
      <c r="V5213" t="str">
        <v/>
      </c>
    </row>
    <row r="5214" spans="22:22" ht="15" customHeight="1" x14ac:dyDescent="0.25">
      <c r="V5214" t="str">
        <v/>
      </c>
    </row>
    <row r="5215" spans="22:22" ht="15" customHeight="1" x14ac:dyDescent="0.25">
      <c r="V5215" t="str">
        <v/>
      </c>
    </row>
    <row r="5216" spans="22:22" ht="15" customHeight="1" x14ac:dyDescent="0.25">
      <c r="V5216" t="str">
        <v/>
      </c>
    </row>
    <row r="5217" spans="22:22" ht="15" customHeight="1" x14ac:dyDescent="0.25">
      <c r="V5217" t="str">
        <v/>
      </c>
    </row>
    <row r="5218" spans="22:22" ht="15" customHeight="1" x14ac:dyDescent="0.25">
      <c r="V5218" t="str">
        <v/>
      </c>
    </row>
    <row r="5219" spans="22:22" ht="15" customHeight="1" x14ac:dyDescent="0.25">
      <c r="V5219" t="str">
        <v/>
      </c>
    </row>
    <row r="5220" spans="22:22" ht="15" customHeight="1" x14ac:dyDescent="0.25">
      <c r="V5220" t="str">
        <v/>
      </c>
    </row>
    <row r="5221" spans="22:22" ht="15" customHeight="1" x14ac:dyDescent="0.25">
      <c r="V5221" t="str">
        <v/>
      </c>
    </row>
    <row r="5222" spans="22:22" ht="15" customHeight="1" x14ac:dyDescent="0.25">
      <c r="V5222" t="str">
        <v/>
      </c>
    </row>
    <row r="5223" spans="22:22" ht="15" customHeight="1" x14ac:dyDescent="0.25">
      <c r="V5223" t="str">
        <v/>
      </c>
    </row>
    <row r="5224" spans="22:22" ht="15" customHeight="1" x14ac:dyDescent="0.25">
      <c r="V5224" t="str">
        <v/>
      </c>
    </row>
    <row r="5225" spans="22:22" ht="15" customHeight="1" x14ac:dyDescent="0.25">
      <c r="V5225" t="str">
        <v/>
      </c>
    </row>
    <row r="5226" spans="22:22" ht="15" customHeight="1" x14ac:dyDescent="0.25">
      <c r="V5226" t="str">
        <v/>
      </c>
    </row>
    <row r="5227" spans="22:22" ht="15" customHeight="1" x14ac:dyDescent="0.25">
      <c r="V5227" t="str">
        <v/>
      </c>
    </row>
    <row r="5228" spans="22:22" ht="15" customHeight="1" x14ac:dyDescent="0.25">
      <c r="V5228" t="str">
        <v/>
      </c>
    </row>
    <row r="5229" spans="22:22" ht="15" customHeight="1" x14ac:dyDescent="0.25">
      <c r="V5229" t="str">
        <v/>
      </c>
    </row>
    <row r="5230" spans="22:22" ht="15" customHeight="1" x14ac:dyDescent="0.25">
      <c r="V5230" t="str">
        <v/>
      </c>
    </row>
    <row r="5231" spans="22:22" ht="15" customHeight="1" x14ac:dyDescent="0.25">
      <c r="V5231" t="str">
        <v/>
      </c>
    </row>
    <row r="5232" spans="22:22" ht="15" customHeight="1" x14ac:dyDescent="0.25">
      <c r="V5232" t="str">
        <v/>
      </c>
    </row>
    <row r="5233" spans="22:22" ht="15" customHeight="1" x14ac:dyDescent="0.25">
      <c r="V5233" t="str">
        <v/>
      </c>
    </row>
    <row r="5234" spans="22:22" ht="15" customHeight="1" x14ac:dyDescent="0.25">
      <c r="V5234" t="str">
        <v/>
      </c>
    </row>
    <row r="5235" spans="22:22" ht="15" customHeight="1" x14ac:dyDescent="0.25">
      <c r="V5235" t="str">
        <v/>
      </c>
    </row>
    <row r="5236" spans="22:22" ht="15" customHeight="1" x14ac:dyDescent="0.25">
      <c r="V5236" t="str">
        <v/>
      </c>
    </row>
    <row r="5237" spans="22:22" ht="15" customHeight="1" x14ac:dyDescent="0.25">
      <c r="V5237" t="str">
        <v/>
      </c>
    </row>
    <row r="5238" spans="22:22" ht="15" customHeight="1" x14ac:dyDescent="0.25">
      <c r="V5238" t="str">
        <v/>
      </c>
    </row>
    <row r="5239" spans="22:22" ht="15" customHeight="1" x14ac:dyDescent="0.25">
      <c r="V5239" t="str">
        <v/>
      </c>
    </row>
    <row r="5240" spans="22:22" ht="15" customHeight="1" x14ac:dyDescent="0.25">
      <c r="V5240" t="str">
        <v/>
      </c>
    </row>
    <row r="5241" spans="22:22" ht="15" customHeight="1" x14ac:dyDescent="0.25">
      <c r="V5241" t="str">
        <v/>
      </c>
    </row>
    <row r="5242" spans="22:22" ht="15" customHeight="1" x14ac:dyDescent="0.25">
      <c r="V5242" t="str">
        <v/>
      </c>
    </row>
    <row r="5243" spans="22:22" ht="15" customHeight="1" x14ac:dyDescent="0.25">
      <c r="V5243" t="str">
        <v/>
      </c>
    </row>
    <row r="5244" spans="22:22" ht="15" customHeight="1" x14ac:dyDescent="0.25">
      <c r="V5244" t="str">
        <v/>
      </c>
    </row>
    <row r="5245" spans="22:22" ht="15" customHeight="1" x14ac:dyDescent="0.25">
      <c r="V5245" t="str">
        <v/>
      </c>
    </row>
    <row r="5246" spans="22:22" ht="15" customHeight="1" x14ac:dyDescent="0.25">
      <c r="V5246" t="str">
        <v/>
      </c>
    </row>
    <row r="5247" spans="22:22" ht="15" customHeight="1" x14ac:dyDescent="0.25">
      <c r="V5247" t="str">
        <v/>
      </c>
    </row>
    <row r="5248" spans="22:22" ht="15" customHeight="1" x14ac:dyDescent="0.25">
      <c r="V5248" t="str">
        <v/>
      </c>
    </row>
    <row r="5249" spans="22:22" ht="15" customHeight="1" x14ac:dyDescent="0.25">
      <c r="V5249" t="str">
        <v/>
      </c>
    </row>
    <row r="5250" spans="22:22" ht="15" customHeight="1" x14ac:dyDescent="0.25">
      <c r="V5250" t="str">
        <v/>
      </c>
    </row>
    <row r="5251" spans="22:22" ht="15" customHeight="1" x14ac:dyDescent="0.25">
      <c r="V5251" t="str">
        <v/>
      </c>
    </row>
    <row r="5252" spans="22:22" ht="15" customHeight="1" x14ac:dyDescent="0.25">
      <c r="V5252" t="str">
        <v/>
      </c>
    </row>
    <row r="5253" spans="22:22" ht="15" customHeight="1" x14ac:dyDescent="0.25">
      <c r="V5253" t="str">
        <v/>
      </c>
    </row>
    <row r="5254" spans="22:22" ht="15" customHeight="1" x14ac:dyDescent="0.25">
      <c r="V5254" t="str">
        <v/>
      </c>
    </row>
    <row r="5255" spans="22:22" ht="15" customHeight="1" x14ac:dyDescent="0.25">
      <c r="V5255" t="str">
        <v/>
      </c>
    </row>
    <row r="5256" spans="22:22" ht="15" customHeight="1" x14ac:dyDescent="0.25">
      <c r="V5256" t="str">
        <v/>
      </c>
    </row>
    <row r="5257" spans="22:22" ht="15" customHeight="1" x14ac:dyDescent="0.25">
      <c r="V5257" t="str">
        <v/>
      </c>
    </row>
    <row r="5258" spans="22:22" ht="15" customHeight="1" x14ac:dyDescent="0.25">
      <c r="V5258" t="str">
        <v/>
      </c>
    </row>
    <row r="5259" spans="22:22" ht="15" customHeight="1" x14ac:dyDescent="0.25">
      <c r="V5259" t="str">
        <v/>
      </c>
    </row>
    <row r="5260" spans="22:22" ht="15" customHeight="1" x14ac:dyDescent="0.25">
      <c r="V5260" t="str">
        <v/>
      </c>
    </row>
    <row r="5261" spans="22:22" ht="15" customHeight="1" x14ac:dyDescent="0.25">
      <c r="V5261" t="str">
        <v/>
      </c>
    </row>
    <row r="5262" spans="22:22" ht="15" customHeight="1" x14ac:dyDescent="0.25">
      <c r="V5262" t="str">
        <v/>
      </c>
    </row>
    <row r="5263" spans="22:22" ht="15" customHeight="1" x14ac:dyDescent="0.25">
      <c r="V5263" t="str">
        <v/>
      </c>
    </row>
    <row r="5264" spans="22:22" ht="15" customHeight="1" x14ac:dyDescent="0.25">
      <c r="V5264" t="str">
        <v/>
      </c>
    </row>
    <row r="5265" spans="22:22" ht="15" customHeight="1" x14ac:dyDescent="0.25">
      <c r="V5265" t="str">
        <v/>
      </c>
    </row>
    <row r="5266" spans="22:22" ht="15" customHeight="1" x14ac:dyDescent="0.25">
      <c r="V5266" t="str">
        <v/>
      </c>
    </row>
    <row r="5267" spans="22:22" ht="15" customHeight="1" x14ac:dyDescent="0.25">
      <c r="V5267" t="str">
        <v/>
      </c>
    </row>
    <row r="5268" spans="22:22" ht="15" customHeight="1" x14ac:dyDescent="0.25">
      <c r="V5268" t="str">
        <v/>
      </c>
    </row>
    <row r="5269" spans="22:22" ht="15" customHeight="1" x14ac:dyDescent="0.25">
      <c r="V5269" t="str">
        <v/>
      </c>
    </row>
    <row r="5270" spans="22:22" ht="15" customHeight="1" x14ac:dyDescent="0.25">
      <c r="V5270" t="str">
        <v/>
      </c>
    </row>
    <row r="5271" spans="22:22" ht="15" customHeight="1" x14ac:dyDescent="0.25">
      <c r="V5271" t="str">
        <v/>
      </c>
    </row>
    <row r="5272" spans="22:22" ht="15" customHeight="1" x14ac:dyDescent="0.25">
      <c r="V5272" t="str">
        <v/>
      </c>
    </row>
    <row r="5273" spans="22:22" ht="15" customHeight="1" x14ac:dyDescent="0.25">
      <c r="V5273" t="str">
        <v/>
      </c>
    </row>
    <row r="5274" spans="22:22" ht="15" customHeight="1" x14ac:dyDescent="0.25">
      <c r="V5274" t="str">
        <v/>
      </c>
    </row>
    <row r="5275" spans="22:22" ht="15" customHeight="1" x14ac:dyDescent="0.25">
      <c r="V5275" t="str">
        <v/>
      </c>
    </row>
    <row r="5276" spans="22:22" ht="15" customHeight="1" x14ac:dyDescent="0.25">
      <c r="V5276" t="str">
        <v/>
      </c>
    </row>
    <row r="5277" spans="22:22" ht="15" customHeight="1" x14ac:dyDescent="0.25">
      <c r="V5277" t="str">
        <v/>
      </c>
    </row>
    <row r="5278" spans="22:22" ht="15" customHeight="1" x14ac:dyDescent="0.25">
      <c r="V5278" t="str">
        <v/>
      </c>
    </row>
    <row r="5279" spans="22:22" ht="15" customHeight="1" x14ac:dyDescent="0.25">
      <c r="V5279" t="str">
        <v/>
      </c>
    </row>
    <row r="5280" spans="22:22" ht="15" customHeight="1" x14ac:dyDescent="0.25">
      <c r="V5280" t="str">
        <v/>
      </c>
    </row>
    <row r="5281" spans="22:22" ht="15" customHeight="1" x14ac:dyDescent="0.25">
      <c r="V5281" t="str">
        <v/>
      </c>
    </row>
    <row r="5282" spans="22:22" ht="15" customHeight="1" x14ac:dyDescent="0.25">
      <c r="V5282" t="str">
        <v/>
      </c>
    </row>
    <row r="5283" spans="22:22" ht="15" customHeight="1" x14ac:dyDescent="0.25">
      <c r="V5283" t="str">
        <v/>
      </c>
    </row>
    <row r="5284" spans="22:22" ht="15" customHeight="1" x14ac:dyDescent="0.25">
      <c r="V5284" t="str">
        <v/>
      </c>
    </row>
    <row r="5285" spans="22:22" ht="15" customHeight="1" x14ac:dyDescent="0.25">
      <c r="V5285" t="str">
        <v/>
      </c>
    </row>
    <row r="5286" spans="22:22" ht="15" customHeight="1" x14ac:dyDescent="0.25">
      <c r="V5286" t="str">
        <v/>
      </c>
    </row>
    <row r="5287" spans="22:22" ht="15" customHeight="1" x14ac:dyDescent="0.25">
      <c r="V5287" t="str">
        <v/>
      </c>
    </row>
    <row r="5288" spans="22:22" ht="15" customHeight="1" x14ac:dyDescent="0.25">
      <c r="V5288" t="str">
        <v/>
      </c>
    </row>
    <row r="5289" spans="22:22" ht="15" customHeight="1" x14ac:dyDescent="0.25">
      <c r="V5289" t="str">
        <v/>
      </c>
    </row>
    <row r="5290" spans="22:22" ht="15" customHeight="1" x14ac:dyDescent="0.25">
      <c r="V5290" t="str">
        <v/>
      </c>
    </row>
    <row r="5291" spans="22:22" ht="15" customHeight="1" x14ac:dyDescent="0.25">
      <c r="V5291" t="str">
        <v/>
      </c>
    </row>
    <row r="5292" spans="22:22" ht="15" customHeight="1" x14ac:dyDescent="0.25">
      <c r="V5292" t="str">
        <v/>
      </c>
    </row>
    <row r="5293" spans="22:22" ht="15" customHeight="1" x14ac:dyDescent="0.25">
      <c r="V5293" t="str">
        <v/>
      </c>
    </row>
    <row r="5294" spans="22:22" ht="15" customHeight="1" x14ac:dyDescent="0.25">
      <c r="V5294" t="str">
        <v/>
      </c>
    </row>
    <row r="5295" spans="22:22" ht="15" customHeight="1" x14ac:dyDescent="0.25">
      <c r="V5295" t="str">
        <v/>
      </c>
    </row>
    <row r="5296" spans="22:22" ht="15" customHeight="1" x14ac:dyDescent="0.25">
      <c r="V5296" t="str">
        <v/>
      </c>
    </row>
    <row r="5297" spans="22:22" ht="15" customHeight="1" x14ac:dyDescent="0.25">
      <c r="V5297" t="str">
        <v/>
      </c>
    </row>
    <row r="5298" spans="22:22" ht="15" customHeight="1" x14ac:dyDescent="0.25">
      <c r="V5298" t="str">
        <v/>
      </c>
    </row>
    <row r="5299" spans="22:22" ht="15" customHeight="1" x14ac:dyDescent="0.25">
      <c r="V5299" t="str">
        <v/>
      </c>
    </row>
    <row r="5300" spans="22:22" ht="15" customHeight="1" x14ac:dyDescent="0.25">
      <c r="V5300" t="str">
        <v/>
      </c>
    </row>
    <row r="5301" spans="22:22" ht="15" customHeight="1" x14ac:dyDescent="0.25">
      <c r="V5301" t="str">
        <v/>
      </c>
    </row>
    <row r="5302" spans="22:22" ht="15" customHeight="1" x14ac:dyDescent="0.25">
      <c r="V5302" t="str">
        <v/>
      </c>
    </row>
    <row r="5303" spans="22:22" ht="15" customHeight="1" x14ac:dyDescent="0.25">
      <c r="V5303" t="str">
        <v/>
      </c>
    </row>
    <row r="5304" spans="22:22" ht="15" customHeight="1" x14ac:dyDescent="0.25">
      <c r="V5304" t="str">
        <v/>
      </c>
    </row>
    <row r="5305" spans="22:22" ht="15" customHeight="1" x14ac:dyDescent="0.25">
      <c r="V5305" t="str">
        <v/>
      </c>
    </row>
    <row r="5306" spans="22:22" ht="15" customHeight="1" x14ac:dyDescent="0.25">
      <c r="V5306" t="str">
        <v/>
      </c>
    </row>
    <row r="5307" spans="22:22" ht="15" customHeight="1" x14ac:dyDescent="0.25">
      <c r="V5307" t="str">
        <v/>
      </c>
    </row>
    <row r="5308" spans="22:22" ht="15" customHeight="1" x14ac:dyDescent="0.25">
      <c r="V5308" t="str">
        <v/>
      </c>
    </row>
    <row r="5309" spans="22:22" ht="15" customHeight="1" x14ac:dyDescent="0.25">
      <c r="V5309" t="str">
        <v/>
      </c>
    </row>
    <row r="5310" spans="22:22" ht="15" customHeight="1" x14ac:dyDescent="0.25">
      <c r="V5310" t="str">
        <v/>
      </c>
    </row>
    <row r="5311" spans="22:22" ht="15" customHeight="1" x14ac:dyDescent="0.25">
      <c r="V5311" t="str">
        <v/>
      </c>
    </row>
    <row r="5312" spans="22:22" ht="15" customHeight="1" x14ac:dyDescent="0.25">
      <c r="V5312" t="str">
        <v/>
      </c>
    </row>
    <row r="5313" spans="22:22" ht="15" customHeight="1" x14ac:dyDescent="0.25">
      <c r="V5313" t="str">
        <v/>
      </c>
    </row>
    <row r="5314" spans="22:22" ht="15" customHeight="1" x14ac:dyDescent="0.25">
      <c r="V5314" t="str">
        <v/>
      </c>
    </row>
    <row r="5315" spans="22:22" ht="15" customHeight="1" x14ac:dyDescent="0.25">
      <c r="V5315" t="str">
        <v/>
      </c>
    </row>
    <row r="5316" spans="22:22" ht="15" customHeight="1" x14ac:dyDescent="0.25">
      <c r="V5316" t="str">
        <v/>
      </c>
    </row>
    <row r="5317" spans="22:22" ht="15" customHeight="1" x14ac:dyDescent="0.25">
      <c r="V5317" t="str">
        <v/>
      </c>
    </row>
    <row r="5318" spans="22:22" ht="15" customHeight="1" x14ac:dyDescent="0.25">
      <c r="V5318" t="str">
        <v/>
      </c>
    </row>
    <row r="5319" spans="22:22" ht="15" customHeight="1" x14ac:dyDescent="0.25">
      <c r="V5319" t="str">
        <v/>
      </c>
    </row>
    <row r="5320" spans="22:22" ht="15" customHeight="1" x14ac:dyDescent="0.25">
      <c r="V5320" t="str">
        <v/>
      </c>
    </row>
    <row r="5321" spans="22:22" ht="15" customHeight="1" x14ac:dyDescent="0.25">
      <c r="V5321" t="str">
        <v/>
      </c>
    </row>
    <row r="5322" spans="22:22" ht="15" customHeight="1" x14ac:dyDescent="0.25">
      <c r="V5322" t="str">
        <v/>
      </c>
    </row>
    <row r="5323" spans="22:22" ht="15" customHeight="1" x14ac:dyDescent="0.25">
      <c r="V5323" t="str">
        <v/>
      </c>
    </row>
    <row r="5324" spans="22:22" ht="15" customHeight="1" x14ac:dyDescent="0.25">
      <c r="V5324" t="str">
        <v/>
      </c>
    </row>
    <row r="5325" spans="22:22" ht="15" customHeight="1" x14ac:dyDescent="0.25">
      <c r="V5325" t="str">
        <v/>
      </c>
    </row>
    <row r="5326" spans="22:22" ht="15" customHeight="1" x14ac:dyDescent="0.25">
      <c r="V5326" t="str">
        <v/>
      </c>
    </row>
    <row r="5327" spans="22:22" ht="15" customHeight="1" x14ac:dyDescent="0.25">
      <c r="V5327" t="str">
        <v/>
      </c>
    </row>
    <row r="5328" spans="22:22" ht="15" customHeight="1" x14ac:dyDescent="0.25">
      <c r="V5328" t="str">
        <v/>
      </c>
    </row>
    <row r="5329" spans="22:22" ht="15" customHeight="1" x14ac:dyDescent="0.25">
      <c r="V5329" t="str">
        <v/>
      </c>
    </row>
    <row r="5330" spans="22:22" ht="15" customHeight="1" x14ac:dyDescent="0.25">
      <c r="V5330" t="str">
        <v/>
      </c>
    </row>
    <row r="5331" spans="22:22" ht="15" customHeight="1" x14ac:dyDescent="0.25">
      <c r="V5331" t="str">
        <v/>
      </c>
    </row>
    <row r="5332" spans="22:22" ht="15" customHeight="1" x14ac:dyDescent="0.25">
      <c r="V5332" t="str">
        <v/>
      </c>
    </row>
    <row r="5333" spans="22:22" ht="15" customHeight="1" x14ac:dyDescent="0.25">
      <c r="V5333" t="str">
        <v/>
      </c>
    </row>
    <row r="5334" spans="22:22" ht="15" customHeight="1" x14ac:dyDescent="0.25">
      <c r="V5334" t="str">
        <v/>
      </c>
    </row>
    <row r="5335" spans="22:22" ht="15" customHeight="1" x14ac:dyDescent="0.25">
      <c r="V5335" t="str">
        <v/>
      </c>
    </row>
    <row r="5336" spans="22:22" ht="15" customHeight="1" x14ac:dyDescent="0.25">
      <c r="V5336" t="str">
        <v/>
      </c>
    </row>
    <row r="5337" spans="22:22" ht="15" customHeight="1" x14ac:dyDescent="0.25">
      <c r="V5337" t="str">
        <v/>
      </c>
    </row>
    <row r="5338" spans="22:22" ht="15" customHeight="1" x14ac:dyDescent="0.25">
      <c r="V5338" t="str">
        <v/>
      </c>
    </row>
    <row r="5339" spans="22:22" ht="15" customHeight="1" x14ac:dyDescent="0.25">
      <c r="V5339" t="str">
        <v/>
      </c>
    </row>
    <row r="5340" spans="22:22" ht="15" customHeight="1" x14ac:dyDescent="0.25">
      <c r="V5340" t="str">
        <v/>
      </c>
    </row>
    <row r="5341" spans="22:22" ht="15" customHeight="1" x14ac:dyDescent="0.25">
      <c r="V5341" t="str">
        <v/>
      </c>
    </row>
    <row r="5342" spans="22:22" ht="15" customHeight="1" x14ac:dyDescent="0.25">
      <c r="V5342" t="str">
        <v/>
      </c>
    </row>
    <row r="5343" spans="22:22" ht="15" customHeight="1" x14ac:dyDescent="0.25">
      <c r="V5343" t="str">
        <v/>
      </c>
    </row>
    <row r="5344" spans="22:22" ht="15" customHeight="1" x14ac:dyDescent="0.25">
      <c r="V5344" t="str">
        <v/>
      </c>
    </row>
    <row r="5345" spans="22:22" ht="15" customHeight="1" x14ac:dyDescent="0.25">
      <c r="V5345" t="str">
        <v/>
      </c>
    </row>
    <row r="5346" spans="22:22" ht="15" customHeight="1" x14ac:dyDescent="0.25">
      <c r="V5346" t="str">
        <v/>
      </c>
    </row>
    <row r="5347" spans="22:22" ht="15" customHeight="1" x14ac:dyDescent="0.25">
      <c r="V5347" t="str">
        <v/>
      </c>
    </row>
    <row r="5348" spans="22:22" ht="15" customHeight="1" x14ac:dyDescent="0.25">
      <c r="V5348" t="str">
        <v/>
      </c>
    </row>
    <row r="5349" spans="22:22" ht="15" customHeight="1" x14ac:dyDescent="0.25">
      <c r="V5349" t="str">
        <v/>
      </c>
    </row>
    <row r="5350" spans="22:22" ht="15" customHeight="1" x14ac:dyDescent="0.25">
      <c r="V5350" t="str">
        <v/>
      </c>
    </row>
    <row r="5351" spans="22:22" ht="15" customHeight="1" x14ac:dyDescent="0.25">
      <c r="V5351" t="str">
        <v/>
      </c>
    </row>
    <row r="5352" spans="22:22" ht="15" customHeight="1" x14ac:dyDescent="0.25">
      <c r="V5352" t="str">
        <v/>
      </c>
    </row>
    <row r="5353" spans="22:22" ht="15" customHeight="1" x14ac:dyDescent="0.25">
      <c r="V5353" t="str">
        <v/>
      </c>
    </row>
    <row r="5354" spans="22:22" ht="15" customHeight="1" x14ac:dyDescent="0.25">
      <c r="V5354" t="str">
        <v/>
      </c>
    </row>
    <row r="5355" spans="22:22" ht="15" customHeight="1" x14ac:dyDescent="0.25">
      <c r="V5355" t="str">
        <v/>
      </c>
    </row>
    <row r="5356" spans="22:22" ht="15" customHeight="1" x14ac:dyDescent="0.25">
      <c r="V5356" t="str">
        <v/>
      </c>
    </row>
    <row r="5357" spans="22:22" ht="15" customHeight="1" x14ac:dyDescent="0.25">
      <c r="V5357" t="str">
        <v/>
      </c>
    </row>
    <row r="5358" spans="22:22" ht="15" customHeight="1" x14ac:dyDescent="0.25">
      <c r="V5358" t="str">
        <v/>
      </c>
    </row>
    <row r="5359" spans="22:22" ht="15" customHeight="1" x14ac:dyDescent="0.25">
      <c r="V5359" t="str">
        <v/>
      </c>
    </row>
    <row r="5360" spans="22:22" ht="15" customHeight="1" x14ac:dyDescent="0.25">
      <c r="V5360" t="str">
        <v/>
      </c>
    </row>
    <row r="5361" spans="22:22" ht="15" customHeight="1" x14ac:dyDescent="0.25">
      <c r="V5361" t="str">
        <v/>
      </c>
    </row>
    <row r="5362" spans="22:22" ht="15" customHeight="1" x14ac:dyDescent="0.25">
      <c r="V5362" t="str">
        <v/>
      </c>
    </row>
    <row r="5363" spans="22:22" ht="15" customHeight="1" x14ac:dyDescent="0.25">
      <c r="V5363" t="str">
        <v/>
      </c>
    </row>
    <row r="5364" spans="22:22" ht="15" customHeight="1" x14ac:dyDescent="0.25">
      <c r="V5364" t="str">
        <v/>
      </c>
    </row>
    <row r="5365" spans="22:22" ht="15" customHeight="1" x14ac:dyDescent="0.25">
      <c r="V5365" t="str">
        <v/>
      </c>
    </row>
    <row r="5366" spans="22:22" ht="15" customHeight="1" x14ac:dyDescent="0.25">
      <c r="V5366" t="str">
        <v/>
      </c>
    </row>
    <row r="5367" spans="22:22" ht="15" customHeight="1" x14ac:dyDescent="0.25">
      <c r="V5367" t="str">
        <v/>
      </c>
    </row>
    <row r="5368" spans="22:22" ht="15" customHeight="1" x14ac:dyDescent="0.25">
      <c r="V5368" t="str">
        <v/>
      </c>
    </row>
    <row r="5369" spans="22:22" ht="15" customHeight="1" x14ac:dyDescent="0.25">
      <c r="V5369" t="str">
        <v/>
      </c>
    </row>
    <row r="5370" spans="22:22" ht="15" customHeight="1" x14ac:dyDescent="0.25">
      <c r="V5370" t="str">
        <v/>
      </c>
    </row>
    <row r="5371" spans="22:22" ht="15" customHeight="1" x14ac:dyDescent="0.25">
      <c r="V5371" t="str">
        <v/>
      </c>
    </row>
    <row r="5372" spans="22:22" ht="15" customHeight="1" x14ac:dyDescent="0.25">
      <c r="V5372" t="str">
        <v/>
      </c>
    </row>
    <row r="5373" spans="22:22" ht="15" customHeight="1" x14ac:dyDescent="0.25">
      <c r="V5373" t="str">
        <v/>
      </c>
    </row>
    <row r="5374" spans="22:22" ht="15" customHeight="1" x14ac:dyDescent="0.25">
      <c r="V5374" t="str">
        <v/>
      </c>
    </row>
    <row r="5375" spans="22:22" ht="15" customHeight="1" x14ac:dyDescent="0.25">
      <c r="V5375" t="str">
        <v/>
      </c>
    </row>
    <row r="5376" spans="22:22" ht="15" customHeight="1" x14ac:dyDescent="0.25">
      <c r="V5376" t="str">
        <v/>
      </c>
    </row>
    <row r="5377" spans="22:22" ht="15" customHeight="1" x14ac:dyDescent="0.25">
      <c r="V5377" t="str">
        <v/>
      </c>
    </row>
    <row r="5378" spans="22:22" ht="15" customHeight="1" x14ac:dyDescent="0.25">
      <c r="V5378" t="str">
        <v/>
      </c>
    </row>
    <row r="5379" spans="22:22" ht="15" customHeight="1" x14ac:dyDescent="0.25">
      <c r="V5379" t="str">
        <v/>
      </c>
    </row>
    <row r="5380" spans="22:22" ht="15" customHeight="1" x14ac:dyDescent="0.25">
      <c r="V5380" t="str">
        <v/>
      </c>
    </row>
    <row r="5381" spans="22:22" ht="15" customHeight="1" x14ac:dyDescent="0.25">
      <c r="V5381" t="str">
        <v/>
      </c>
    </row>
    <row r="5382" spans="22:22" ht="15" customHeight="1" x14ac:dyDescent="0.25">
      <c r="V5382" t="str">
        <v/>
      </c>
    </row>
    <row r="5383" spans="22:22" ht="15" customHeight="1" x14ac:dyDescent="0.25">
      <c r="V5383" t="str">
        <v/>
      </c>
    </row>
    <row r="5384" spans="22:22" ht="15" customHeight="1" x14ac:dyDescent="0.25">
      <c r="V5384" t="str">
        <v/>
      </c>
    </row>
    <row r="5385" spans="22:22" ht="15" customHeight="1" x14ac:dyDescent="0.25">
      <c r="V5385" t="str">
        <v/>
      </c>
    </row>
    <row r="5386" spans="22:22" ht="15" customHeight="1" x14ac:dyDescent="0.25">
      <c r="V5386" t="str">
        <v/>
      </c>
    </row>
    <row r="5387" spans="22:22" ht="15" customHeight="1" x14ac:dyDescent="0.25">
      <c r="V5387" t="str">
        <v/>
      </c>
    </row>
    <row r="5388" spans="22:22" ht="15" customHeight="1" x14ac:dyDescent="0.25">
      <c r="V5388" t="str">
        <v/>
      </c>
    </row>
    <row r="5389" spans="22:22" ht="15" customHeight="1" x14ac:dyDescent="0.25">
      <c r="V5389" t="str">
        <v/>
      </c>
    </row>
    <row r="5390" spans="22:22" ht="15" customHeight="1" x14ac:dyDescent="0.25">
      <c r="V5390" t="str">
        <v/>
      </c>
    </row>
    <row r="5391" spans="22:22" ht="15" customHeight="1" x14ac:dyDescent="0.25">
      <c r="V5391" t="str">
        <v/>
      </c>
    </row>
    <row r="5392" spans="22:22" ht="15" customHeight="1" x14ac:dyDescent="0.25">
      <c r="V5392" t="str">
        <v/>
      </c>
    </row>
    <row r="5393" spans="22:22" ht="15" customHeight="1" x14ac:dyDescent="0.25">
      <c r="V5393" t="str">
        <v/>
      </c>
    </row>
    <row r="5394" spans="22:22" ht="15" customHeight="1" x14ac:dyDescent="0.25">
      <c r="V5394" t="str">
        <v/>
      </c>
    </row>
    <row r="5395" spans="22:22" ht="15" customHeight="1" x14ac:dyDescent="0.25">
      <c r="V5395" t="str">
        <v/>
      </c>
    </row>
    <row r="5396" spans="22:22" ht="15" customHeight="1" x14ac:dyDescent="0.25">
      <c r="V5396" t="str">
        <v/>
      </c>
    </row>
    <row r="5397" spans="22:22" ht="15" customHeight="1" x14ac:dyDescent="0.25">
      <c r="V5397" t="str">
        <v/>
      </c>
    </row>
    <row r="5398" spans="22:22" ht="15" customHeight="1" x14ac:dyDescent="0.25">
      <c r="V5398" t="str">
        <v/>
      </c>
    </row>
    <row r="5399" spans="22:22" ht="15" customHeight="1" x14ac:dyDescent="0.25">
      <c r="V5399" t="str">
        <v/>
      </c>
    </row>
    <row r="5400" spans="22:22" ht="15" customHeight="1" x14ac:dyDescent="0.25">
      <c r="V5400" t="str">
        <v/>
      </c>
    </row>
    <row r="5401" spans="22:22" ht="15" customHeight="1" x14ac:dyDescent="0.25">
      <c r="V5401" t="str">
        <v/>
      </c>
    </row>
    <row r="5402" spans="22:22" ht="15" customHeight="1" x14ac:dyDescent="0.25">
      <c r="V5402" t="str">
        <v/>
      </c>
    </row>
    <row r="5403" spans="22:22" ht="15" customHeight="1" x14ac:dyDescent="0.25">
      <c r="V5403" t="str">
        <v/>
      </c>
    </row>
    <row r="5404" spans="22:22" ht="15" customHeight="1" x14ac:dyDescent="0.25">
      <c r="V5404" t="str">
        <v/>
      </c>
    </row>
    <row r="5405" spans="22:22" ht="15" customHeight="1" x14ac:dyDescent="0.25">
      <c r="V5405" t="str">
        <v/>
      </c>
    </row>
    <row r="5406" spans="22:22" ht="15" customHeight="1" x14ac:dyDescent="0.25">
      <c r="V5406" t="str">
        <v/>
      </c>
    </row>
    <row r="5407" spans="22:22" ht="15" customHeight="1" x14ac:dyDescent="0.25">
      <c r="V5407" t="str">
        <v/>
      </c>
    </row>
    <row r="5408" spans="22:22" ht="15" customHeight="1" x14ac:dyDescent="0.25">
      <c r="V5408" t="str">
        <v/>
      </c>
    </row>
    <row r="5409" spans="22:22" ht="15" customHeight="1" x14ac:dyDescent="0.25">
      <c r="V5409" t="str">
        <v/>
      </c>
    </row>
    <row r="5410" spans="22:22" ht="15" customHeight="1" x14ac:dyDescent="0.25">
      <c r="V5410" t="str">
        <v/>
      </c>
    </row>
    <row r="5411" spans="22:22" ht="15" customHeight="1" x14ac:dyDescent="0.25">
      <c r="V5411" t="str">
        <v/>
      </c>
    </row>
    <row r="5412" spans="22:22" ht="15" customHeight="1" x14ac:dyDescent="0.25">
      <c r="V5412" t="str">
        <v/>
      </c>
    </row>
    <row r="5413" spans="22:22" ht="15" customHeight="1" x14ac:dyDescent="0.25">
      <c r="V5413" t="str">
        <v/>
      </c>
    </row>
    <row r="5414" spans="22:22" ht="15" customHeight="1" x14ac:dyDescent="0.25">
      <c r="V5414" t="str">
        <v/>
      </c>
    </row>
    <row r="5415" spans="22:22" ht="15" customHeight="1" x14ac:dyDescent="0.25">
      <c r="V5415" t="str">
        <v/>
      </c>
    </row>
    <row r="5416" spans="22:22" ht="15" customHeight="1" x14ac:dyDescent="0.25">
      <c r="V5416" t="str">
        <v/>
      </c>
    </row>
    <row r="5417" spans="22:22" ht="15" customHeight="1" x14ac:dyDescent="0.25">
      <c r="V5417" t="str">
        <v/>
      </c>
    </row>
    <row r="5418" spans="22:22" ht="15" customHeight="1" x14ac:dyDescent="0.25">
      <c r="V5418" t="str">
        <v/>
      </c>
    </row>
    <row r="5419" spans="22:22" ht="15" customHeight="1" x14ac:dyDescent="0.25">
      <c r="V5419" t="str">
        <v/>
      </c>
    </row>
    <row r="5420" spans="22:22" ht="15" customHeight="1" x14ac:dyDescent="0.25">
      <c r="V5420" t="str">
        <v/>
      </c>
    </row>
    <row r="5421" spans="22:22" ht="15" customHeight="1" x14ac:dyDescent="0.25">
      <c r="V5421" t="str">
        <v/>
      </c>
    </row>
    <row r="5422" spans="22:22" ht="15" customHeight="1" x14ac:dyDescent="0.25">
      <c r="V5422" t="str">
        <v/>
      </c>
    </row>
    <row r="5423" spans="22:22" ht="15" customHeight="1" x14ac:dyDescent="0.25">
      <c r="V5423" t="str">
        <v/>
      </c>
    </row>
    <row r="5424" spans="22:22" ht="15" customHeight="1" x14ac:dyDescent="0.25">
      <c r="V5424" t="str">
        <v/>
      </c>
    </row>
    <row r="5425" spans="22:22" ht="15" customHeight="1" x14ac:dyDescent="0.25">
      <c r="V5425" t="str">
        <v/>
      </c>
    </row>
    <row r="5426" spans="22:22" ht="15" customHeight="1" x14ac:dyDescent="0.25">
      <c r="V5426" t="str">
        <v/>
      </c>
    </row>
    <row r="5427" spans="22:22" ht="15" customHeight="1" x14ac:dyDescent="0.25">
      <c r="V5427" t="str">
        <v/>
      </c>
    </row>
    <row r="5428" spans="22:22" ht="15" customHeight="1" x14ac:dyDescent="0.25">
      <c r="V5428" t="str">
        <v/>
      </c>
    </row>
    <row r="5429" spans="22:22" ht="15" customHeight="1" x14ac:dyDescent="0.25">
      <c r="V5429" t="str">
        <v/>
      </c>
    </row>
    <row r="5430" spans="22:22" ht="15" customHeight="1" x14ac:dyDescent="0.25">
      <c r="V5430" t="str">
        <v/>
      </c>
    </row>
    <row r="5431" spans="22:22" ht="15" customHeight="1" x14ac:dyDescent="0.25">
      <c r="V5431" t="str">
        <v/>
      </c>
    </row>
    <row r="5432" spans="22:22" ht="15" customHeight="1" x14ac:dyDescent="0.25">
      <c r="V5432" t="str">
        <v/>
      </c>
    </row>
    <row r="5433" spans="22:22" ht="15" customHeight="1" x14ac:dyDescent="0.25">
      <c r="V5433" t="str">
        <v/>
      </c>
    </row>
    <row r="5434" spans="22:22" ht="15" customHeight="1" x14ac:dyDescent="0.25">
      <c r="V5434" t="str">
        <v/>
      </c>
    </row>
    <row r="5435" spans="22:22" ht="15" customHeight="1" x14ac:dyDescent="0.25">
      <c r="V5435" t="str">
        <v/>
      </c>
    </row>
    <row r="5436" spans="22:22" ht="15" customHeight="1" x14ac:dyDescent="0.25">
      <c r="V5436" t="str">
        <v/>
      </c>
    </row>
    <row r="5437" spans="22:22" ht="15" customHeight="1" x14ac:dyDescent="0.25">
      <c r="V5437" t="str">
        <v/>
      </c>
    </row>
    <row r="5438" spans="22:22" ht="15" customHeight="1" x14ac:dyDescent="0.25">
      <c r="V5438" t="str">
        <v/>
      </c>
    </row>
    <row r="5439" spans="22:22" ht="15" customHeight="1" x14ac:dyDescent="0.25">
      <c r="V5439" t="str">
        <v/>
      </c>
    </row>
    <row r="5440" spans="22:22" ht="15" customHeight="1" x14ac:dyDescent="0.25">
      <c r="V5440" t="str">
        <v/>
      </c>
    </row>
    <row r="5441" spans="22:22" ht="15" customHeight="1" x14ac:dyDescent="0.25">
      <c r="V5441" t="str">
        <v/>
      </c>
    </row>
    <row r="5442" spans="22:22" ht="15" customHeight="1" x14ac:dyDescent="0.25">
      <c r="V5442" t="str">
        <v/>
      </c>
    </row>
    <row r="5443" spans="22:22" ht="15" customHeight="1" x14ac:dyDescent="0.25">
      <c r="V5443" t="str">
        <v/>
      </c>
    </row>
    <row r="5444" spans="22:22" ht="15" customHeight="1" x14ac:dyDescent="0.25">
      <c r="V5444" t="str">
        <v/>
      </c>
    </row>
    <row r="5445" spans="22:22" ht="15" customHeight="1" x14ac:dyDescent="0.25">
      <c r="V5445" t="str">
        <v/>
      </c>
    </row>
    <row r="5446" spans="22:22" ht="15" customHeight="1" x14ac:dyDescent="0.25">
      <c r="V5446" t="str">
        <v/>
      </c>
    </row>
    <row r="5447" spans="22:22" ht="15" customHeight="1" x14ac:dyDescent="0.25">
      <c r="V5447" t="str">
        <v/>
      </c>
    </row>
    <row r="5448" spans="22:22" ht="15" customHeight="1" x14ac:dyDescent="0.25">
      <c r="V5448" t="str">
        <v/>
      </c>
    </row>
    <row r="5449" spans="22:22" ht="15" customHeight="1" x14ac:dyDescent="0.25">
      <c r="V5449" t="str">
        <v/>
      </c>
    </row>
    <row r="5450" spans="22:22" ht="15" customHeight="1" x14ac:dyDescent="0.25">
      <c r="V5450" t="str">
        <v/>
      </c>
    </row>
    <row r="5451" spans="22:22" ht="15" customHeight="1" x14ac:dyDescent="0.25">
      <c r="V5451" t="str">
        <v/>
      </c>
    </row>
    <row r="5452" spans="22:22" ht="15" customHeight="1" x14ac:dyDescent="0.25">
      <c r="V5452" t="str">
        <v/>
      </c>
    </row>
    <row r="5453" spans="22:22" ht="15" customHeight="1" x14ac:dyDescent="0.25">
      <c r="V5453" t="str">
        <v/>
      </c>
    </row>
    <row r="5454" spans="22:22" ht="15" customHeight="1" x14ac:dyDescent="0.25">
      <c r="V5454" t="str">
        <v/>
      </c>
    </row>
    <row r="5455" spans="22:22" ht="15" customHeight="1" x14ac:dyDescent="0.25">
      <c r="V5455" t="str">
        <v/>
      </c>
    </row>
    <row r="5456" spans="22:22" ht="15" customHeight="1" x14ac:dyDescent="0.25">
      <c r="V5456" t="str">
        <v/>
      </c>
    </row>
    <row r="5457" spans="22:22" ht="15" customHeight="1" x14ac:dyDescent="0.25">
      <c r="V5457" t="str">
        <v/>
      </c>
    </row>
    <row r="5458" spans="22:22" ht="15" customHeight="1" x14ac:dyDescent="0.25">
      <c r="V5458" t="str">
        <v/>
      </c>
    </row>
    <row r="5459" spans="22:22" ht="15" customHeight="1" x14ac:dyDescent="0.25">
      <c r="V5459" t="str">
        <v/>
      </c>
    </row>
    <row r="5460" spans="22:22" ht="15" customHeight="1" x14ac:dyDescent="0.25">
      <c r="V5460" t="str">
        <v/>
      </c>
    </row>
    <row r="5461" spans="22:22" ht="15" customHeight="1" x14ac:dyDescent="0.25">
      <c r="V5461" t="str">
        <v/>
      </c>
    </row>
    <row r="5462" spans="22:22" ht="15" customHeight="1" x14ac:dyDescent="0.25">
      <c r="V5462" t="str">
        <v/>
      </c>
    </row>
    <row r="5463" spans="22:22" ht="15" customHeight="1" x14ac:dyDescent="0.25">
      <c r="V5463" t="str">
        <v/>
      </c>
    </row>
    <row r="5464" spans="22:22" ht="15" customHeight="1" x14ac:dyDescent="0.25">
      <c r="V5464" t="str">
        <v/>
      </c>
    </row>
    <row r="5465" spans="22:22" ht="15" customHeight="1" x14ac:dyDescent="0.25">
      <c r="V5465" t="str">
        <v/>
      </c>
    </row>
    <row r="5466" spans="22:22" ht="15" customHeight="1" x14ac:dyDescent="0.25">
      <c r="V5466" t="str">
        <v/>
      </c>
    </row>
    <row r="5467" spans="22:22" ht="15" customHeight="1" x14ac:dyDescent="0.25">
      <c r="V5467" t="str">
        <v/>
      </c>
    </row>
    <row r="5468" spans="22:22" ht="15" customHeight="1" x14ac:dyDescent="0.25">
      <c r="V5468" t="str">
        <v/>
      </c>
    </row>
    <row r="5469" spans="22:22" ht="15" customHeight="1" x14ac:dyDescent="0.25">
      <c r="V5469" t="str">
        <v/>
      </c>
    </row>
    <row r="5470" spans="22:22" ht="15" customHeight="1" x14ac:dyDescent="0.25">
      <c r="V5470" t="str">
        <v/>
      </c>
    </row>
    <row r="5471" spans="22:22" ht="15" customHeight="1" x14ac:dyDescent="0.25">
      <c r="V5471" t="str">
        <v/>
      </c>
    </row>
    <row r="5472" spans="22:22" ht="15" customHeight="1" x14ac:dyDescent="0.25">
      <c r="V5472" t="str">
        <v/>
      </c>
    </row>
    <row r="5473" spans="22:22" ht="15" customHeight="1" x14ac:dyDescent="0.25">
      <c r="V5473" t="str">
        <v/>
      </c>
    </row>
    <row r="5474" spans="22:22" ht="15" customHeight="1" x14ac:dyDescent="0.25">
      <c r="V5474" t="str">
        <v/>
      </c>
    </row>
    <row r="5475" spans="22:22" ht="15" customHeight="1" x14ac:dyDescent="0.25">
      <c r="V5475" t="str">
        <v/>
      </c>
    </row>
    <row r="5476" spans="22:22" ht="15" customHeight="1" x14ac:dyDescent="0.25">
      <c r="V5476" t="str">
        <v/>
      </c>
    </row>
    <row r="5477" spans="22:22" ht="15" customHeight="1" x14ac:dyDescent="0.25">
      <c r="V5477" t="str">
        <v/>
      </c>
    </row>
    <row r="5478" spans="22:22" ht="15" customHeight="1" x14ac:dyDescent="0.25">
      <c r="V5478" t="str">
        <v/>
      </c>
    </row>
    <row r="5479" spans="22:22" ht="15" customHeight="1" x14ac:dyDescent="0.25">
      <c r="V5479" t="str">
        <v/>
      </c>
    </row>
    <row r="5480" spans="22:22" ht="15" customHeight="1" x14ac:dyDescent="0.25">
      <c r="V5480" t="str">
        <v/>
      </c>
    </row>
    <row r="5481" spans="22:22" ht="15" customHeight="1" x14ac:dyDescent="0.25">
      <c r="V5481" t="str">
        <v/>
      </c>
    </row>
    <row r="5482" spans="22:22" ht="15" customHeight="1" x14ac:dyDescent="0.25">
      <c r="V5482" t="str">
        <v/>
      </c>
    </row>
    <row r="5483" spans="22:22" ht="15" customHeight="1" x14ac:dyDescent="0.25">
      <c r="V5483" t="str">
        <v/>
      </c>
    </row>
    <row r="5484" spans="22:22" ht="15" customHeight="1" x14ac:dyDescent="0.25">
      <c r="V5484" t="str">
        <v/>
      </c>
    </row>
    <row r="5485" spans="22:22" ht="15" customHeight="1" x14ac:dyDescent="0.25">
      <c r="V5485" t="str">
        <v/>
      </c>
    </row>
    <row r="5486" spans="22:22" ht="15" customHeight="1" x14ac:dyDescent="0.25">
      <c r="V5486" t="str">
        <v/>
      </c>
    </row>
    <row r="5487" spans="22:22" ht="15" customHeight="1" x14ac:dyDescent="0.25">
      <c r="V5487" t="str">
        <v/>
      </c>
    </row>
    <row r="5488" spans="22:22" ht="15" customHeight="1" x14ac:dyDescent="0.25">
      <c r="V5488" t="str">
        <v/>
      </c>
    </row>
    <row r="5489" spans="22:22" ht="15" customHeight="1" x14ac:dyDescent="0.25">
      <c r="V5489" t="str">
        <v/>
      </c>
    </row>
    <row r="5490" spans="22:22" ht="15" customHeight="1" x14ac:dyDescent="0.25">
      <c r="V5490" t="str">
        <v/>
      </c>
    </row>
    <row r="5491" spans="22:22" ht="15" customHeight="1" x14ac:dyDescent="0.25">
      <c r="V5491" t="str">
        <v/>
      </c>
    </row>
    <row r="5492" spans="22:22" ht="15" customHeight="1" x14ac:dyDescent="0.25">
      <c r="V5492" t="str">
        <v/>
      </c>
    </row>
    <row r="5493" spans="22:22" ht="15" customHeight="1" x14ac:dyDescent="0.25">
      <c r="V5493" t="str">
        <v/>
      </c>
    </row>
    <row r="5494" spans="22:22" ht="15" customHeight="1" x14ac:dyDescent="0.25">
      <c r="V5494" t="str">
        <v/>
      </c>
    </row>
    <row r="5495" spans="22:22" ht="15" customHeight="1" x14ac:dyDescent="0.25">
      <c r="V5495" t="str">
        <v/>
      </c>
    </row>
    <row r="5496" spans="22:22" ht="15" customHeight="1" x14ac:dyDescent="0.25">
      <c r="V5496" t="str">
        <v/>
      </c>
    </row>
    <row r="5497" spans="22:22" ht="15" customHeight="1" x14ac:dyDescent="0.25">
      <c r="V5497" t="str">
        <v/>
      </c>
    </row>
    <row r="5498" spans="22:22" ht="15" customHeight="1" x14ac:dyDescent="0.25">
      <c r="V5498" t="str">
        <v/>
      </c>
    </row>
    <row r="5499" spans="22:22" ht="15" customHeight="1" x14ac:dyDescent="0.25">
      <c r="V5499" t="str">
        <v/>
      </c>
    </row>
    <row r="5500" spans="22:22" ht="15" customHeight="1" x14ac:dyDescent="0.25">
      <c r="V5500" t="str">
        <v/>
      </c>
    </row>
    <row r="5501" spans="22:22" ht="15" customHeight="1" x14ac:dyDescent="0.25">
      <c r="V5501" t="str">
        <v/>
      </c>
    </row>
    <row r="5502" spans="22:22" ht="15" customHeight="1" x14ac:dyDescent="0.25">
      <c r="V5502" t="str">
        <v/>
      </c>
    </row>
    <row r="5503" spans="22:22" ht="15" customHeight="1" x14ac:dyDescent="0.25">
      <c r="V5503" t="str">
        <v/>
      </c>
    </row>
    <row r="5504" spans="22:22" ht="15" customHeight="1" x14ac:dyDescent="0.25">
      <c r="V5504" t="str">
        <v/>
      </c>
    </row>
    <row r="5505" spans="22:22" ht="15" customHeight="1" x14ac:dyDescent="0.25">
      <c r="V5505" t="str">
        <v/>
      </c>
    </row>
    <row r="5506" spans="22:22" ht="15" customHeight="1" x14ac:dyDescent="0.25">
      <c r="V5506" t="str">
        <v/>
      </c>
    </row>
    <row r="5507" spans="22:22" ht="15" customHeight="1" x14ac:dyDescent="0.25">
      <c r="V5507" t="str">
        <v/>
      </c>
    </row>
    <row r="5508" spans="22:22" ht="15" customHeight="1" x14ac:dyDescent="0.25">
      <c r="V5508" t="str">
        <v/>
      </c>
    </row>
    <row r="5509" spans="22:22" ht="15" customHeight="1" x14ac:dyDescent="0.25">
      <c r="V5509" t="str">
        <v/>
      </c>
    </row>
    <row r="5510" spans="22:22" ht="15" customHeight="1" x14ac:dyDescent="0.25">
      <c r="V5510" t="str">
        <v/>
      </c>
    </row>
    <row r="5511" spans="22:22" ht="15" customHeight="1" x14ac:dyDescent="0.25">
      <c r="V5511" t="str">
        <v/>
      </c>
    </row>
    <row r="5512" spans="22:22" ht="15" customHeight="1" x14ac:dyDescent="0.25">
      <c r="V5512" t="str">
        <v/>
      </c>
    </row>
    <row r="5513" spans="22:22" ht="15" customHeight="1" x14ac:dyDescent="0.25">
      <c r="V5513" t="str">
        <v/>
      </c>
    </row>
    <row r="5514" spans="22:22" ht="15" customHeight="1" x14ac:dyDescent="0.25">
      <c r="V5514" t="str">
        <v/>
      </c>
    </row>
    <row r="5515" spans="22:22" ht="15" customHeight="1" x14ac:dyDescent="0.25">
      <c r="V5515" t="str">
        <v/>
      </c>
    </row>
    <row r="5516" spans="22:22" ht="15" customHeight="1" x14ac:dyDescent="0.25">
      <c r="V5516" t="str">
        <v/>
      </c>
    </row>
    <row r="5517" spans="22:22" ht="15" customHeight="1" x14ac:dyDescent="0.25">
      <c r="V5517" t="str">
        <v/>
      </c>
    </row>
    <row r="5518" spans="22:22" ht="15" customHeight="1" x14ac:dyDescent="0.25">
      <c r="V5518" t="str">
        <v/>
      </c>
    </row>
    <row r="5519" spans="22:22" ht="15" customHeight="1" x14ac:dyDescent="0.25">
      <c r="V5519" t="str">
        <v/>
      </c>
    </row>
    <row r="5520" spans="22:22" ht="15" customHeight="1" x14ac:dyDescent="0.25">
      <c r="V5520" t="str">
        <v/>
      </c>
    </row>
    <row r="5521" spans="22:22" ht="15" customHeight="1" x14ac:dyDescent="0.25">
      <c r="V5521" t="str">
        <v/>
      </c>
    </row>
    <row r="5522" spans="22:22" ht="15" customHeight="1" x14ac:dyDescent="0.25">
      <c r="V5522" t="str">
        <v/>
      </c>
    </row>
    <row r="5523" spans="22:22" ht="15" customHeight="1" x14ac:dyDescent="0.25">
      <c r="V5523" t="str">
        <v/>
      </c>
    </row>
    <row r="5524" spans="22:22" ht="15" customHeight="1" x14ac:dyDescent="0.25">
      <c r="V5524" t="str">
        <v/>
      </c>
    </row>
    <row r="5525" spans="22:22" ht="15" customHeight="1" x14ac:dyDescent="0.25">
      <c r="V5525" t="str">
        <v/>
      </c>
    </row>
    <row r="5526" spans="22:22" ht="15" customHeight="1" x14ac:dyDescent="0.25">
      <c r="V5526" t="str">
        <v/>
      </c>
    </row>
    <row r="5527" spans="22:22" ht="15" customHeight="1" x14ac:dyDescent="0.25">
      <c r="V5527" t="str">
        <v/>
      </c>
    </row>
    <row r="5528" spans="22:22" ht="15" customHeight="1" x14ac:dyDescent="0.25">
      <c r="V5528" t="str">
        <v/>
      </c>
    </row>
    <row r="5529" spans="22:22" ht="15" customHeight="1" x14ac:dyDescent="0.25">
      <c r="V5529" t="str">
        <v/>
      </c>
    </row>
    <row r="5530" spans="22:22" ht="15" customHeight="1" x14ac:dyDescent="0.25">
      <c r="V5530" t="str">
        <v/>
      </c>
    </row>
    <row r="5531" spans="22:22" ht="15" customHeight="1" x14ac:dyDescent="0.25">
      <c r="V5531" t="str">
        <v/>
      </c>
    </row>
    <row r="5532" spans="22:22" ht="15" customHeight="1" x14ac:dyDescent="0.25">
      <c r="V5532" t="str">
        <v/>
      </c>
    </row>
    <row r="5533" spans="22:22" ht="15" customHeight="1" x14ac:dyDescent="0.25">
      <c r="V5533" t="str">
        <v/>
      </c>
    </row>
    <row r="5534" spans="22:22" ht="15" customHeight="1" x14ac:dyDescent="0.25">
      <c r="V5534" t="str">
        <v/>
      </c>
    </row>
    <row r="5535" spans="22:22" ht="15" customHeight="1" x14ac:dyDescent="0.25">
      <c r="V5535" t="str">
        <v/>
      </c>
    </row>
    <row r="5536" spans="22:22" ht="15" customHeight="1" x14ac:dyDescent="0.25">
      <c r="V5536" t="str">
        <v/>
      </c>
    </row>
    <row r="5537" spans="22:22" ht="15" customHeight="1" x14ac:dyDescent="0.25">
      <c r="V5537" t="str">
        <v/>
      </c>
    </row>
    <row r="5538" spans="22:22" ht="15" customHeight="1" x14ac:dyDescent="0.25">
      <c r="V5538" t="str">
        <v/>
      </c>
    </row>
    <row r="5539" spans="22:22" ht="15" customHeight="1" x14ac:dyDescent="0.25">
      <c r="V5539" t="str">
        <v/>
      </c>
    </row>
    <row r="5540" spans="22:22" ht="15" customHeight="1" x14ac:dyDescent="0.25">
      <c r="V5540" t="str">
        <v/>
      </c>
    </row>
    <row r="5541" spans="22:22" ht="15" customHeight="1" x14ac:dyDescent="0.25">
      <c r="V5541" t="str">
        <v/>
      </c>
    </row>
    <row r="5542" spans="22:22" ht="15" customHeight="1" x14ac:dyDescent="0.25">
      <c r="V5542" t="str">
        <v/>
      </c>
    </row>
    <row r="5543" spans="22:22" ht="15" customHeight="1" x14ac:dyDescent="0.25">
      <c r="V5543" t="str">
        <v/>
      </c>
    </row>
    <row r="5544" spans="22:22" ht="15" customHeight="1" x14ac:dyDescent="0.25">
      <c r="V5544" t="str">
        <v/>
      </c>
    </row>
    <row r="5545" spans="22:22" ht="15" customHeight="1" x14ac:dyDescent="0.25">
      <c r="V5545" t="str">
        <v/>
      </c>
    </row>
    <row r="5546" spans="22:22" ht="15" customHeight="1" x14ac:dyDescent="0.25">
      <c r="V5546" t="str">
        <v/>
      </c>
    </row>
    <row r="5547" spans="22:22" ht="15" customHeight="1" x14ac:dyDescent="0.25">
      <c r="V5547" t="str">
        <v/>
      </c>
    </row>
    <row r="5548" spans="22:22" ht="15" customHeight="1" x14ac:dyDescent="0.25">
      <c r="V5548" t="str">
        <v/>
      </c>
    </row>
    <row r="5549" spans="22:22" ht="15" customHeight="1" x14ac:dyDescent="0.25">
      <c r="V5549" t="str">
        <v/>
      </c>
    </row>
    <row r="5550" spans="22:22" ht="15" customHeight="1" x14ac:dyDescent="0.25">
      <c r="V5550" t="str">
        <v/>
      </c>
    </row>
    <row r="5551" spans="22:22" ht="15" customHeight="1" x14ac:dyDescent="0.25">
      <c r="V5551" t="str">
        <v/>
      </c>
    </row>
    <row r="5552" spans="22:22" ht="15" customHeight="1" x14ac:dyDescent="0.25">
      <c r="V5552" t="str">
        <v/>
      </c>
    </row>
    <row r="5553" spans="22:22" ht="15" customHeight="1" x14ac:dyDescent="0.25">
      <c r="V5553" t="str">
        <v/>
      </c>
    </row>
    <row r="5554" spans="22:22" ht="15" customHeight="1" x14ac:dyDescent="0.25">
      <c r="V5554" t="str">
        <v/>
      </c>
    </row>
    <row r="5555" spans="22:22" ht="15" customHeight="1" x14ac:dyDescent="0.25">
      <c r="V5555" t="str">
        <v/>
      </c>
    </row>
    <row r="5556" spans="22:22" ht="15" customHeight="1" x14ac:dyDescent="0.25">
      <c r="V5556" t="str">
        <v/>
      </c>
    </row>
    <row r="5557" spans="22:22" ht="15" customHeight="1" x14ac:dyDescent="0.25">
      <c r="V5557" t="str">
        <v/>
      </c>
    </row>
    <row r="5558" spans="22:22" ht="15" customHeight="1" x14ac:dyDescent="0.25">
      <c r="V5558" t="str">
        <v/>
      </c>
    </row>
    <row r="5559" spans="22:22" ht="15" customHeight="1" x14ac:dyDescent="0.25">
      <c r="V5559" t="str">
        <v/>
      </c>
    </row>
    <row r="5560" spans="22:22" ht="15" customHeight="1" x14ac:dyDescent="0.25">
      <c r="V5560" t="str">
        <v/>
      </c>
    </row>
    <row r="5561" spans="22:22" ht="15" customHeight="1" x14ac:dyDescent="0.25">
      <c r="V5561" t="str">
        <v/>
      </c>
    </row>
    <row r="5562" spans="22:22" ht="15" customHeight="1" x14ac:dyDescent="0.25">
      <c r="V5562" t="str">
        <v/>
      </c>
    </row>
    <row r="5563" spans="22:22" ht="15" customHeight="1" x14ac:dyDescent="0.25">
      <c r="V5563" t="str">
        <v/>
      </c>
    </row>
    <row r="5564" spans="22:22" ht="15" customHeight="1" x14ac:dyDescent="0.25">
      <c r="V5564" t="str">
        <v/>
      </c>
    </row>
    <row r="5565" spans="22:22" ht="15" customHeight="1" x14ac:dyDescent="0.25">
      <c r="V5565" t="str">
        <v/>
      </c>
    </row>
    <row r="5566" spans="22:22" ht="15" customHeight="1" x14ac:dyDescent="0.25">
      <c r="V5566" t="str">
        <v/>
      </c>
    </row>
    <row r="5567" spans="22:22" ht="15" customHeight="1" x14ac:dyDescent="0.25">
      <c r="V5567" t="str">
        <v/>
      </c>
    </row>
    <row r="5568" spans="22:22" ht="15" customHeight="1" x14ac:dyDescent="0.25">
      <c r="V5568" t="str">
        <v/>
      </c>
    </row>
    <row r="5569" spans="22:22" ht="15" customHeight="1" x14ac:dyDescent="0.25">
      <c r="V5569" t="str">
        <v/>
      </c>
    </row>
    <row r="5570" spans="22:22" ht="15" customHeight="1" x14ac:dyDescent="0.25">
      <c r="V5570" t="str">
        <v/>
      </c>
    </row>
    <row r="5571" spans="22:22" ht="15" customHeight="1" x14ac:dyDescent="0.25">
      <c r="V5571" t="str">
        <v/>
      </c>
    </row>
    <row r="5572" spans="22:22" ht="15" customHeight="1" x14ac:dyDescent="0.25">
      <c r="V5572" t="str">
        <v/>
      </c>
    </row>
    <row r="5573" spans="22:22" ht="15" customHeight="1" x14ac:dyDescent="0.25">
      <c r="V5573" t="str">
        <v/>
      </c>
    </row>
    <row r="5574" spans="22:22" ht="15" customHeight="1" x14ac:dyDescent="0.25">
      <c r="V5574" t="str">
        <v/>
      </c>
    </row>
    <row r="5575" spans="22:22" ht="15" customHeight="1" x14ac:dyDescent="0.25">
      <c r="V5575" t="str">
        <v/>
      </c>
    </row>
    <row r="5576" spans="22:22" ht="15" customHeight="1" x14ac:dyDescent="0.25">
      <c r="V5576" t="str">
        <v/>
      </c>
    </row>
    <row r="5577" spans="22:22" ht="15" customHeight="1" x14ac:dyDescent="0.25">
      <c r="V5577" t="str">
        <v/>
      </c>
    </row>
    <row r="5578" spans="22:22" ht="15" customHeight="1" x14ac:dyDescent="0.25">
      <c r="V5578" t="str">
        <v/>
      </c>
    </row>
    <row r="5579" spans="22:22" ht="15" customHeight="1" x14ac:dyDescent="0.25">
      <c r="V5579" t="str">
        <v/>
      </c>
    </row>
    <row r="5580" spans="22:22" ht="15" customHeight="1" x14ac:dyDescent="0.25">
      <c r="V5580" t="str">
        <v/>
      </c>
    </row>
    <row r="5581" spans="22:22" ht="15" customHeight="1" x14ac:dyDescent="0.25">
      <c r="V5581" t="str">
        <v/>
      </c>
    </row>
    <row r="5582" spans="22:22" ht="15" customHeight="1" x14ac:dyDescent="0.25">
      <c r="V5582" t="str">
        <v/>
      </c>
    </row>
    <row r="5583" spans="22:22" ht="15" customHeight="1" x14ac:dyDescent="0.25">
      <c r="V5583" t="str">
        <v/>
      </c>
    </row>
    <row r="5584" spans="22:22" ht="15" customHeight="1" x14ac:dyDescent="0.25">
      <c r="V5584" t="str">
        <v/>
      </c>
    </row>
    <row r="5585" spans="22:22" ht="15" customHeight="1" x14ac:dyDescent="0.25">
      <c r="V5585" t="str">
        <v/>
      </c>
    </row>
    <row r="5586" spans="22:22" ht="15" customHeight="1" x14ac:dyDescent="0.25">
      <c r="V5586" t="str">
        <v/>
      </c>
    </row>
    <row r="5587" spans="22:22" ht="15" customHeight="1" x14ac:dyDescent="0.25">
      <c r="V5587" t="str">
        <v/>
      </c>
    </row>
    <row r="5588" spans="22:22" ht="15" customHeight="1" x14ac:dyDescent="0.25">
      <c r="V5588" t="str">
        <v/>
      </c>
    </row>
    <row r="5589" spans="22:22" ht="15" customHeight="1" x14ac:dyDescent="0.25">
      <c r="V5589" t="str">
        <v/>
      </c>
    </row>
    <row r="5590" spans="22:22" ht="15" customHeight="1" x14ac:dyDescent="0.25">
      <c r="V5590" t="str">
        <v/>
      </c>
    </row>
    <row r="5591" spans="22:22" ht="15" customHeight="1" x14ac:dyDescent="0.25">
      <c r="V5591" t="str">
        <v/>
      </c>
    </row>
    <row r="5592" spans="22:22" ht="15" customHeight="1" x14ac:dyDescent="0.25">
      <c r="V5592" t="str">
        <v/>
      </c>
    </row>
    <row r="5593" spans="22:22" ht="15" customHeight="1" x14ac:dyDescent="0.25">
      <c r="V5593" t="str">
        <v/>
      </c>
    </row>
    <row r="5594" spans="22:22" ht="15" customHeight="1" x14ac:dyDescent="0.25">
      <c r="V5594" t="str">
        <v/>
      </c>
    </row>
    <row r="5595" spans="22:22" ht="15" customHeight="1" x14ac:dyDescent="0.25">
      <c r="V5595" t="str">
        <v/>
      </c>
    </row>
    <row r="5596" spans="22:22" ht="15" customHeight="1" x14ac:dyDescent="0.25">
      <c r="V5596" t="str">
        <v/>
      </c>
    </row>
    <row r="5597" spans="22:22" ht="15" customHeight="1" x14ac:dyDescent="0.25">
      <c r="V5597" t="str">
        <v/>
      </c>
    </row>
    <row r="5598" spans="22:22" ht="15" customHeight="1" x14ac:dyDescent="0.25">
      <c r="V5598" t="str">
        <v/>
      </c>
    </row>
    <row r="5599" spans="22:22" ht="15" customHeight="1" x14ac:dyDescent="0.25">
      <c r="V5599" t="str">
        <v/>
      </c>
    </row>
    <row r="5600" spans="22:22" ht="15" customHeight="1" x14ac:dyDescent="0.25">
      <c r="V5600" t="str">
        <v/>
      </c>
    </row>
    <row r="5601" spans="22:22" ht="15" customHeight="1" x14ac:dyDescent="0.25">
      <c r="V5601" t="str">
        <v/>
      </c>
    </row>
    <row r="5602" spans="22:22" ht="15" customHeight="1" x14ac:dyDescent="0.25">
      <c r="V5602" t="str">
        <v/>
      </c>
    </row>
    <row r="5603" spans="22:22" ht="15" customHeight="1" x14ac:dyDescent="0.25">
      <c r="V5603" t="str">
        <v/>
      </c>
    </row>
    <row r="5604" spans="22:22" ht="15" customHeight="1" x14ac:dyDescent="0.25">
      <c r="V5604" t="str">
        <v/>
      </c>
    </row>
    <row r="5605" spans="22:22" ht="15" customHeight="1" x14ac:dyDescent="0.25">
      <c r="V5605" t="str">
        <v/>
      </c>
    </row>
    <row r="5606" spans="22:22" ht="15" customHeight="1" x14ac:dyDescent="0.25">
      <c r="V5606" t="str">
        <v/>
      </c>
    </row>
    <row r="5607" spans="22:22" ht="15" customHeight="1" x14ac:dyDescent="0.25">
      <c r="V5607" t="str">
        <v/>
      </c>
    </row>
    <row r="5608" spans="22:22" ht="15" customHeight="1" x14ac:dyDescent="0.25">
      <c r="V5608" t="str">
        <v/>
      </c>
    </row>
    <row r="5609" spans="22:22" ht="15" customHeight="1" x14ac:dyDescent="0.25">
      <c r="V5609" t="str">
        <v/>
      </c>
    </row>
    <row r="5610" spans="22:22" ht="15" customHeight="1" x14ac:dyDescent="0.25">
      <c r="V5610" t="str">
        <v/>
      </c>
    </row>
    <row r="5611" spans="22:22" ht="15" customHeight="1" x14ac:dyDescent="0.25">
      <c r="V5611" t="str">
        <v/>
      </c>
    </row>
    <row r="5612" spans="22:22" ht="15" customHeight="1" x14ac:dyDescent="0.25">
      <c r="V5612" t="str">
        <v/>
      </c>
    </row>
    <row r="5613" spans="22:22" ht="15" customHeight="1" x14ac:dyDescent="0.25">
      <c r="V5613" t="str">
        <v/>
      </c>
    </row>
    <row r="5614" spans="22:22" ht="15" customHeight="1" x14ac:dyDescent="0.25">
      <c r="V5614" t="str">
        <v/>
      </c>
    </row>
    <row r="5615" spans="22:22" ht="15" customHeight="1" x14ac:dyDescent="0.25">
      <c r="V5615" t="str">
        <v/>
      </c>
    </row>
    <row r="5616" spans="22:22" ht="15" customHeight="1" x14ac:dyDescent="0.25">
      <c r="V5616" t="str">
        <v/>
      </c>
    </row>
    <row r="5617" spans="22:22" ht="15" customHeight="1" x14ac:dyDescent="0.25">
      <c r="V5617" t="str">
        <v/>
      </c>
    </row>
    <row r="5618" spans="22:22" ht="15" customHeight="1" x14ac:dyDescent="0.25">
      <c r="V5618" t="str">
        <v/>
      </c>
    </row>
    <row r="5619" spans="22:22" ht="15" customHeight="1" x14ac:dyDescent="0.25">
      <c r="V5619" t="str">
        <v/>
      </c>
    </row>
    <row r="5620" spans="22:22" ht="15" customHeight="1" x14ac:dyDescent="0.25">
      <c r="V5620" t="str">
        <v/>
      </c>
    </row>
    <row r="5621" spans="22:22" ht="15" customHeight="1" x14ac:dyDescent="0.25">
      <c r="V5621" t="str">
        <v/>
      </c>
    </row>
    <row r="5622" spans="22:22" ht="15" customHeight="1" x14ac:dyDescent="0.25">
      <c r="V5622" t="str">
        <v/>
      </c>
    </row>
    <row r="5623" spans="22:22" ht="15" customHeight="1" x14ac:dyDescent="0.25">
      <c r="V5623" t="str">
        <v/>
      </c>
    </row>
    <row r="5624" spans="22:22" ht="15" customHeight="1" x14ac:dyDescent="0.25">
      <c r="V5624" t="str">
        <v/>
      </c>
    </row>
    <row r="5625" spans="22:22" ht="15" customHeight="1" x14ac:dyDescent="0.25">
      <c r="V5625" t="str">
        <v/>
      </c>
    </row>
    <row r="5626" spans="22:22" ht="15" customHeight="1" x14ac:dyDescent="0.25">
      <c r="V5626" t="str">
        <v/>
      </c>
    </row>
    <row r="5627" spans="22:22" ht="15" customHeight="1" x14ac:dyDescent="0.25">
      <c r="V5627" t="str">
        <v/>
      </c>
    </row>
    <row r="5628" spans="22:22" ht="15" customHeight="1" x14ac:dyDescent="0.25">
      <c r="V5628" t="str">
        <v/>
      </c>
    </row>
    <row r="5629" spans="22:22" ht="15" customHeight="1" x14ac:dyDescent="0.25">
      <c r="V5629" t="str">
        <v/>
      </c>
    </row>
    <row r="5630" spans="22:22" ht="15" customHeight="1" x14ac:dyDescent="0.25">
      <c r="V5630" t="str">
        <v/>
      </c>
    </row>
    <row r="5631" spans="22:22" ht="15" customHeight="1" x14ac:dyDescent="0.25">
      <c r="V5631" t="str">
        <v/>
      </c>
    </row>
    <row r="5632" spans="22:22" ht="15" customHeight="1" x14ac:dyDescent="0.25">
      <c r="V5632" t="str">
        <v/>
      </c>
    </row>
    <row r="5633" spans="22:22" ht="15" customHeight="1" x14ac:dyDescent="0.25">
      <c r="V5633" t="str">
        <v/>
      </c>
    </row>
    <row r="5634" spans="22:22" ht="15" customHeight="1" x14ac:dyDescent="0.25">
      <c r="V5634" t="str">
        <v/>
      </c>
    </row>
    <row r="5635" spans="22:22" ht="15" customHeight="1" x14ac:dyDescent="0.25">
      <c r="V5635" t="str">
        <v/>
      </c>
    </row>
    <row r="5636" spans="22:22" ht="15" customHeight="1" x14ac:dyDescent="0.25">
      <c r="V5636" t="str">
        <v/>
      </c>
    </row>
    <row r="5637" spans="22:22" ht="15" customHeight="1" x14ac:dyDescent="0.25">
      <c r="V5637" t="str">
        <v/>
      </c>
    </row>
    <row r="5638" spans="22:22" ht="15" customHeight="1" x14ac:dyDescent="0.25">
      <c r="V5638" t="str">
        <v/>
      </c>
    </row>
    <row r="5639" spans="22:22" ht="15" customHeight="1" x14ac:dyDescent="0.25">
      <c r="V5639" t="str">
        <v/>
      </c>
    </row>
    <row r="5640" spans="22:22" ht="15" customHeight="1" x14ac:dyDescent="0.25">
      <c r="V5640" t="str">
        <v/>
      </c>
    </row>
    <row r="5641" spans="22:22" ht="15" customHeight="1" x14ac:dyDescent="0.25">
      <c r="V5641" t="str">
        <v/>
      </c>
    </row>
    <row r="5642" spans="22:22" ht="15" customHeight="1" x14ac:dyDescent="0.25">
      <c r="V5642" t="str">
        <v/>
      </c>
    </row>
    <row r="5643" spans="22:22" ht="15" customHeight="1" x14ac:dyDescent="0.25">
      <c r="V5643" t="str">
        <v/>
      </c>
    </row>
    <row r="5644" spans="22:22" ht="15" customHeight="1" x14ac:dyDescent="0.25">
      <c r="V5644" t="str">
        <v/>
      </c>
    </row>
    <row r="5645" spans="22:22" ht="15" customHeight="1" x14ac:dyDescent="0.25">
      <c r="V5645" t="str">
        <v/>
      </c>
    </row>
    <row r="5646" spans="22:22" ht="15" customHeight="1" x14ac:dyDescent="0.25">
      <c r="V5646" t="str">
        <v/>
      </c>
    </row>
    <row r="5647" spans="22:22" ht="15" customHeight="1" x14ac:dyDescent="0.25">
      <c r="V5647" t="str">
        <v/>
      </c>
    </row>
    <row r="5648" spans="22:22" ht="15" customHeight="1" x14ac:dyDescent="0.25">
      <c r="V5648" t="str">
        <v/>
      </c>
    </row>
    <row r="5649" spans="22:22" ht="15" customHeight="1" x14ac:dyDescent="0.25">
      <c r="V5649" t="str">
        <v/>
      </c>
    </row>
    <row r="5650" spans="22:22" ht="15" customHeight="1" x14ac:dyDescent="0.25">
      <c r="V5650" t="str">
        <v/>
      </c>
    </row>
    <row r="5651" spans="22:22" ht="15" customHeight="1" x14ac:dyDescent="0.25">
      <c r="V5651" t="str">
        <v/>
      </c>
    </row>
    <row r="5652" spans="22:22" ht="15" customHeight="1" x14ac:dyDescent="0.25">
      <c r="V5652" t="str">
        <v/>
      </c>
    </row>
    <row r="5653" spans="22:22" ht="15" customHeight="1" x14ac:dyDescent="0.25">
      <c r="V5653" t="str">
        <v/>
      </c>
    </row>
    <row r="5654" spans="22:22" ht="15" customHeight="1" x14ac:dyDescent="0.25">
      <c r="V5654" t="str">
        <v/>
      </c>
    </row>
    <row r="5655" spans="22:22" ht="15" customHeight="1" x14ac:dyDescent="0.25">
      <c r="V5655" t="str">
        <v/>
      </c>
    </row>
    <row r="5656" spans="22:22" ht="15" customHeight="1" x14ac:dyDescent="0.25">
      <c r="V5656" t="str">
        <v/>
      </c>
    </row>
    <row r="5657" spans="22:22" ht="15" customHeight="1" x14ac:dyDescent="0.25">
      <c r="V5657" t="str">
        <v/>
      </c>
    </row>
    <row r="5658" spans="22:22" ht="15" customHeight="1" x14ac:dyDescent="0.25">
      <c r="V5658" t="str">
        <v/>
      </c>
    </row>
    <row r="5659" spans="22:22" ht="15" customHeight="1" x14ac:dyDescent="0.25">
      <c r="V5659" t="str">
        <v/>
      </c>
    </row>
    <row r="5660" spans="22:22" ht="15" customHeight="1" x14ac:dyDescent="0.25">
      <c r="V5660" t="str">
        <v/>
      </c>
    </row>
    <row r="5661" spans="22:22" ht="15" customHeight="1" x14ac:dyDescent="0.25">
      <c r="V5661" t="str">
        <v/>
      </c>
    </row>
    <row r="5662" spans="22:22" ht="15" customHeight="1" x14ac:dyDescent="0.25">
      <c r="V5662" t="str">
        <v/>
      </c>
    </row>
    <row r="5663" spans="22:22" ht="15" customHeight="1" x14ac:dyDescent="0.25">
      <c r="V5663" t="str">
        <v/>
      </c>
    </row>
    <row r="5664" spans="22:22" ht="15" customHeight="1" x14ac:dyDescent="0.25">
      <c r="V5664" t="str">
        <v/>
      </c>
    </row>
    <row r="5665" spans="22:22" ht="15" customHeight="1" x14ac:dyDescent="0.25">
      <c r="V5665" t="str">
        <v/>
      </c>
    </row>
    <row r="5666" spans="22:22" ht="15" customHeight="1" x14ac:dyDescent="0.25">
      <c r="V5666" t="str">
        <v/>
      </c>
    </row>
    <row r="5667" spans="22:22" ht="15" customHeight="1" x14ac:dyDescent="0.25">
      <c r="V5667" t="str">
        <v/>
      </c>
    </row>
    <row r="5668" spans="22:22" ht="15" customHeight="1" x14ac:dyDescent="0.25">
      <c r="V5668" t="str">
        <v/>
      </c>
    </row>
    <row r="5669" spans="22:22" ht="15" customHeight="1" x14ac:dyDescent="0.25">
      <c r="V5669" t="str">
        <v/>
      </c>
    </row>
    <row r="5670" spans="22:22" ht="15" customHeight="1" x14ac:dyDescent="0.25">
      <c r="V5670" t="str">
        <v/>
      </c>
    </row>
    <row r="5671" spans="22:22" ht="15" customHeight="1" x14ac:dyDescent="0.25">
      <c r="V5671" t="str">
        <v/>
      </c>
    </row>
    <row r="5672" spans="22:22" ht="15" customHeight="1" x14ac:dyDescent="0.25">
      <c r="V5672" t="str">
        <v/>
      </c>
    </row>
    <row r="5673" spans="22:22" ht="15" customHeight="1" x14ac:dyDescent="0.25">
      <c r="V5673" t="str">
        <v/>
      </c>
    </row>
    <row r="5674" spans="22:22" ht="15" customHeight="1" x14ac:dyDescent="0.25">
      <c r="V5674" t="str">
        <v/>
      </c>
    </row>
    <row r="5675" spans="22:22" ht="15" customHeight="1" x14ac:dyDescent="0.25">
      <c r="V5675" t="str">
        <v/>
      </c>
    </row>
    <row r="5676" spans="22:22" ht="15" customHeight="1" x14ac:dyDescent="0.25">
      <c r="V5676" t="str">
        <v/>
      </c>
    </row>
    <row r="5677" spans="22:22" ht="15" customHeight="1" x14ac:dyDescent="0.25">
      <c r="V5677" t="str">
        <v/>
      </c>
    </row>
    <row r="5678" spans="22:22" ht="15" customHeight="1" x14ac:dyDescent="0.25">
      <c r="V5678" t="str">
        <v/>
      </c>
    </row>
    <row r="5679" spans="22:22" ht="15" customHeight="1" x14ac:dyDescent="0.25">
      <c r="V5679" t="str">
        <v/>
      </c>
    </row>
    <row r="5680" spans="22:22" ht="15" customHeight="1" x14ac:dyDescent="0.25">
      <c r="V5680" t="str">
        <v/>
      </c>
    </row>
    <row r="5681" spans="22:22" ht="15" customHeight="1" x14ac:dyDescent="0.25">
      <c r="V5681" t="str">
        <v/>
      </c>
    </row>
    <row r="5682" spans="22:22" ht="15" customHeight="1" x14ac:dyDescent="0.25">
      <c r="V5682" t="str">
        <v/>
      </c>
    </row>
    <row r="5683" spans="22:22" ht="15" customHeight="1" x14ac:dyDescent="0.25">
      <c r="V5683" t="str">
        <v/>
      </c>
    </row>
    <row r="5684" spans="22:22" ht="15" customHeight="1" x14ac:dyDescent="0.25">
      <c r="V5684" t="str">
        <v/>
      </c>
    </row>
    <row r="5685" spans="22:22" ht="15" customHeight="1" x14ac:dyDescent="0.25">
      <c r="V5685" t="str">
        <v/>
      </c>
    </row>
    <row r="5686" spans="22:22" ht="15" customHeight="1" x14ac:dyDescent="0.25">
      <c r="V5686" t="str">
        <v/>
      </c>
    </row>
    <row r="5687" spans="22:22" ht="15" customHeight="1" x14ac:dyDescent="0.25">
      <c r="V5687" t="str">
        <v/>
      </c>
    </row>
    <row r="5688" spans="22:22" ht="15" customHeight="1" x14ac:dyDescent="0.25">
      <c r="V5688" t="str">
        <v/>
      </c>
    </row>
    <row r="5689" spans="22:22" ht="15" customHeight="1" x14ac:dyDescent="0.25">
      <c r="V5689" t="str">
        <v/>
      </c>
    </row>
    <row r="5690" spans="22:22" ht="15" customHeight="1" x14ac:dyDescent="0.25">
      <c r="V5690" t="str">
        <v/>
      </c>
    </row>
    <row r="5691" spans="22:22" ht="15" customHeight="1" x14ac:dyDescent="0.25">
      <c r="V5691" t="str">
        <v/>
      </c>
    </row>
    <row r="5692" spans="22:22" ht="15" customHeight="1" x14ac:dyDescent="0.25">
      <c r="V5692" t="str">
        <v/>
      </c>
    </row>
    <row r="5693" spans="22:22" ht="15" customHeight="1" x14ac:dyDescent="0.25">
      <c r="V5693" t="str">
        <v/>
      </c>
    </row>
    <row r="5694" spans="22:22" ht="15" customHeight="1" x14ac:dyDescent="0.25">
      <c r="V5694" t="str">
        <v/>
      </c>
    </row>
    <row r="5695" spans="22:22" ht="15" customHeight="1" x14ac:dyDescent="0.25">
      <c r="V5695" t="str">
        <v/>
      </c>
    </row>
    <row r="5696" spans="22:22" ht="15" customHeight="1" x14ac:dyDescent="0.25">
      <c r="V5696" t="str">
        <v/>
      </c>
    </row>
    <row r="5697" spans="22:22" ht="15" customHeight="1" x14ac:dyDescent="0.25">
      <c r="V5697" t="str">
        <v/>
      </c>
    </row>
    <row r="5698" spans="22:22" ht="15" customHeight="1" x14ac:dyDescent="0.25">
      <c r="V5698" t="str">
        <v/>
      </c>
    </row>
    <row r="5699" spans="22:22" ht="15" customHeight="1" x14ac:dyDescent="0.25">
      <c r="V5699" t="str">
        <v/>
      </c>
    </row>
    <row r="5700" spans="22:22" ht="15" customHeight="1" x14ac:dyDescent="0.25">
      <c r="V5700" t="str">
        <v/>
      </c>
    </row>
    <row r="5701" spans="22:22" ht="15" customHeight="1" x14ac:dyDescent="0.25">
      <c r="V5701" t="str">
        <v/>
      </c>
    </row>
    <row r="5702" spans="22:22" ht="15" customHeight="1" x14ac:dyDescent="0.25">
      <c r="V5702" t="str">
        <v/>
      </c>
    </row>
    <row r="5703" spans="22:22" ht="15" customHeight="1" x14ac:dyDescent="0.25">
      <c r="V5703" t="str">
        <v/>
      </c>
    </row>
    <row r="5704" spans="22:22" ht="15" customHeight="1" x14ac:dyDescent="0.25">
      <c r="V5704" t="str">
        <v/>
      </c>
    </row>
    <row r="5705" spans="22:22" ht="15" customHeight="1" x14ac:dyDescent="0.25">
      <c r="V5705" t="str">
        <v/>
      </c>
    </row>
    <row r="5706" spans="22:22" ht="15" customHeight="1" x14ac:dyDescent="0.25">
      <c r="V5706" t="str">
        <v/>
      </c>
    </row>
    <row r="5707" spans="22:22" ht="15" customHeight="1" x14ac:dyDescent="0.25">
      <c r="V5707" t="str">
        <v/>
      </c>
    </row>
    <row r="5708" spans="22:22" ht="15" customHeight="1" x14ac:dyDescent="0.25">
      <c r="V5708" t="str">
        <v/>
      </c>
    </row>
    <row r="5709" spans="22:22" ht="15" customHeight="1" x14ac:dyDescent="0.25">
      <c r="V5709" t="str">
        <v/>
      </c>
    </row>
    <row r="5710" spans="22:22" ht="15" customHeight="1" x14ac:dyDescent="0.25">
      <c r="V5710" t="str">
        <v/>
      </c>
    </row>
    <row r="5711" spans="22:22" ht="15" customHeight="1" x14ac:dyDescent="0.25">
      <c r="V5711" t="str">
        <v/>
      </c>
    </row>
    <row r="5712" spans="22:22" ht="15" customHeight="1" x14ac:dyDescent="0.25">
      <c r="V5712" t="str">
        <v/>
      </c>
    </row>
    <row r="5713" spans="22:22" ht="15" customHeight="1" x14ac:dyDescent="0.25">
      <c r="V5713" t="str">
        <v/>
      </c>
    </row>
    <row r="5714" spans="22:22" ht="15" customHeight="1" x14ac:dyDescent="0.25">
      <c r="V5714" t="str">
        <v/>
      </c>
    </row>
    <row r="5715" spans="22:22" ht="15" customHeight="1" x14ac:dyDescent="0.25">
      <c r="V5715" t="str">
        <v/>
      </c>
    </row>
    <row r="5716" spans="22:22" ht="15" customHeight="1" x14ac:dyDescent="0.25">
      <c r="V5716" t="str">
        <v/>
      </c>
    </row>
    <row r="5717" spans="22:22" ht="15" customHeight="1" x14ac:dyDescent="0.25">
      <c r="V5717" t="str">
        <v/>
      </c>
    </row>
    <row r="5718" spans="22:22" ht="15" customHeight="1" x14ac:dyDescent="0.25">
      <c r="V5718" t="str">
        <v/>
      </c>
    </row>
    <row r="5719" spans="22:22" ht="15" customHeight="1" x14ac:dyDescent="0.25">
      <c r="V5719" t="str">
        <v/>
      </c>
    </row>
    <row r="5720" spans="22:22" ht="15" customHeight="1" x14ac:dyDescent="0.25">
      <c r="V5720" t="str">
        <v/>
      </c>
    </row>
    <row r="5721" spans="22:22" ht="15" customHeight="1" x14ac:dyDescent="0.25">
      <c r="V5721" t="str">
        <v/>
      </c>
    </row>
    <row r="5722" spans="22:22" ht="15" customHeight="1" x14ac:dyDescent="0.25">
      <c r="V5722" t="str">
        <v/>
      </c>
    </row>
    <row r="5723" spans="22:22" ht="15" customHeight="1" x14ac:dyDescent="0.25">
      <c r="V5723" t="str">
        <v/>
      </c>
    </row>
    <row r="5724" spans="22:22" ht="15" customHeight="1" x14ac:dyDescent="0.25">
      <c r="V5724" t="str">
        <v/>
      </c>
    </row>
    <row r="5725" spans="22:22" ht="15" customHeight="1" x14ac:dyDescent="0.25">
      <c r="V5725" t="str">
        <v/>
      </c>
    </row>
    <row r="5726" spans="22:22" ht="15" customHeight="1" x14ac:dyDescent="0.25">
      <c r="V5726" t="str">
        <v/>
      </c>
    </row>
    <row r="5727" spans="22:22" ht="15" customHeight="1" x14ac:dyDescent="0.25">
      <c r="V5727" t="str">
        <v/>
      </c>
    </row>
    <row r="5728" spans="22:22" ht="15" customHeight="1" x14ac:dyDescent="0.25">
      <c r="V5728" t="str">
        <v/>
      </c>
    </row>
    <row r="5729" spans="22:22" ht="15" customHeight="1" x14ac:dyDescent="0.25">
      <c r="V5729" t="str">
        <v/>
      </c>
    </row>
    <row r="5730" spans="22:22" ht="15" customHeight="1" x14ac:dyDescent="0.25">
      <c r="V5730" t="str">
        <v/>
      </c>
    </row>
    <row r="5731" spans="22:22" ht="15" customHeight="1" x14ac:dyDescent="0.25">
      <c r="V5731" t="str">
        <v/>
      </c>
    </row>
    <row r="5732" spans="22:22" ht="15" customHeight="1" x14ac:dyDescent="0.25">
      <c r="V5732" t="str">
        <v/>
      </c>
    </row>
    <row r="5733" spans="22:22" ht="15" customHeight="1" x14ac:dyDescent="0.25">
      <c r="V5733" t="str">
        <v/>
      </c>
    </row>
    <row r="5734" spans="22:22" ht="15" customHeight="1" x14ac:dyDescent="0.25">
      <c r="V5734" t="str">
        <v/>
      </c>
    </row>
    <row r="5735" spans="22:22" ht="15" customHeight="1" x14ac:dyDescent="0.25">
      <c r="V5735" t="str">
        <v/>
      </c>
    </row>
    <row r="5736" spans="22:22" ht="15" customHeight="1" x14ac:dyDescent="0.25">
      <c r="V5736" t="str">
        <v/>
      </c>
    </row>
    <row r="5737" spans="22:22" ht="15" customHeight="1" x14ac:dyDescent="0.25">
      <c r="V5737" t="str">
        <v/>
      </c>
    </row>
    <row r="5738" spans="22:22" ht="15" customHeight="1" x14ac:dyDescent="0.25">
      <c r="V5738" t="str">
        <v/>
      </c>
    </row>
    <row r="5739" spans="22:22" ht="15" customHeight="1" x14ac:dyDescent="0.25">
      <c r="V5739" t="str">
        <v/>
      </c>
    </row>
    <row r="5740" spans="22:22" ht="15" customHeight="1" x14ac:dyDescent="0.25">
      <c r="V5740" t="str">
        <v/>
      </c>
    </row>
    <row r="5741" spans="22:22" ht="15" customHeight="1" x14ac:dyDescent="0.25">
      <c r="V5741" t="str">
        <v/>
      </c>
    </row>
    <row r="5742" spans="22:22" ht="15" customHeight="1" x14ac:dyDescent="0.25">
      <c r="V5742" t="str">
        <v/>
      </c>
    </row>
    <row r="5743" spans="22:22" ht="15" customHeight="1" x14ac:dyDescent="0.25">
      <c r="V5743" t="str">
        <v/>
      </c>
    </row>
    <row r="5744" spans="22:22" ht="15" customHeight="1" x14ac:dyDescent="0.25">
      <c r="V5744" t="str">
        <v/>
      </c>
    </row>
    <row r="5745" spans="22:22" ht="15" customHeight="1" x14ac:dyDescent="0.25">
      <c r="V5745" t="str">
        <v/>
      </c>
    </row>
    <row r="5746" spans="22:22" ht="15" customHeight="1" x14ac:dyDescent="0.25">
      <c r="V5746" t="str">
        <v/>
      </c>
    </row>
    <row r="5747" spans="22:22" ht="15" customHeight="1" x14ac:dyDescent="0.25">
      <c r="V5747" t="str">
        <v/>
      </c>
    </row>
    <row r="5748" spans="22:22" ht="15" customHeight="1" x14ac:dyDescent="0.25">
      <c r="V5748" t="str">
        <v/>
      </c>
    </row>
    <row r="5749" spans="22:22" ht="15" customHeight="1" x14ac:dyDescent="0.25">
      <c r="V5749" t="str">
        <v/>
      </c>
    </row>
    <row r="5750" spans="22:22" ht="15" customHeight="1" x14ac:dyDescent="0.25">
      <c r="V5750" t="str">
        <v/>
      </c>
    </row>
    <row r="5751" spans="22:22" ht="15" customHeight="1" x14ac:dyDescent="0.25">
      <c r="V5751" t="str">
        <v/>
      </c>
    </row>
    <row r="5752" spans="22:22" ht="15" customHeight="1" x14ac:dyDescent="0.25">
      <c r="V5752" t="str">
        <v/>
      </c>
    </row>
    <row r="5753" spans="22:22" ht="15" customHeight="1" x14ac:dyDescent="0.25">
      <c r="V5753" t="str">
        <v/>
      </c>
    </row>
    <row r="5754" spans="22:22" ht="15" customHeight="1" x14ac:dyDescent="0.25">
      <c r="V5754" t="str">
        <v/>
      </c>
    </row>
    <row r="5755" spans="22:22" ht="15" customHeight="1" x14ac:dyDescent="0.25">
      <c r="V5755" t="str">
        <v/>
      </c>
    </row>
    <row r="5756" spans="22:22" ht="15" customHeight="1" x14ac:dyDescent="0.25">
      <c r="V5756" t="str">
        <v/>
      </c>
    </row>
    <row r="5757" spans="22:22" ht="15" customHeight="1" x14ac:dyDescent="0.25">
      <c r="V5757" t="str">
        <v/>
      </c>
    </row>
    <row r="5758" spans="22:22" ht="15" customHeight="1" x14ac:dyDescent="0.25">
      <c r="V5758" t="str">
        <v/>
      </c>
    </row>
    <row r="5759" spans="22:22" ht="15" customHeight="1" x14ac:dyDescent="0.25">
      <c r="V5759" t="str">
        <v/>
      </c>
    </row>
    <row r="5760" spans="22:22" ht="15" customHeight="1" x14ac:dyDescent="0.25">
      <c r="V5760" t="str">
        <v/>
      </c>
    </row>
    <row r="5761" spans="22:22" ht="15" customHeight="1" x14ac:dyDescent="0.25">
      <c r="V5761" t="str">
        <v/>
      </c>
    </row>
    <row r="5762" spans="22:22" ht="15" customHeight="1" x14ac:dyDescent="0.25">
      <c r="V5762" t="str">
        <v/>
      </c>
    </row>
    <row r="5763" spans="22:22" ht="15" customHeight="1" x14ac:dyDescent="0.25">
      <c r="V5763" t="str">
        <v/>
      </c>
    </row>
    <row r="5764" spans="22:22" ht="15" customHeight="1" x14ac:dyDescent="0.25">
      <c r="V5764" t="str">
        <v/>
      </c>
    </row>
    <row r="5765" spans="22:22" ht="15" customHeight="1" x14ac:dyDescent="0.25">
      <c r="V5765" t="str">
        <v/>
      </c>
    </row>
    <row r="5766" spans="22:22" ht="15" customHeight="1" x14ac:dyDescent="0.25">
      <c r="V5766" t="str">
        <v/>
      </c>
    </row>
    <row r="5767" spans="22:22" ht="15" customHeight="1" x14ac:dyDescent="0.25">
      <c r="V5767" t="str">
        <v/>
      </c>
    </row>
    <row r="5768" spans="22:22" ht="15" customHeight="1" x14ac:dyDescent="0.25">
      <c r="V5768" t="str">
        <v/>
      </c>
    </row>
    <row r="5769" spans="22:22" ht="15" customHeight="1" x14ac:dyDescent="0.25">
      <c r="V5769" t="str">
        <v/>
      </c>
    </row>
    <row r="5770" spans="22:22" ht="15" customHeight="1" x14ac:dyDescent="0.25">
      <c r="V5770" t="str">
        <v/>
      </c>
    </row>
    <row r="5771" spans="22:22" ht="15" customHeight="1" x14ac:dyDescent="0.25">
      <c r="V5771" t="str">
        <v/>
      </c>
    </row>
    <row r="5772" spans="22:22" ht="15" customHeight="1" x14ac:dyDescent="0.25">
      <c r="V5772" t="str">
        <v/>
      </c>
    </row>
    <row r="5773" spans="22:22" ht="15" customHeight="1" x14ac:dyDescent="0.25">
      <c r="V5773" t="str">
        <v/>
      </c>
    </row>
    <row r="5774" spans="22:22" ht="15" customHeight="1" x14ac:dyDescent="0.25">
      <c r="V5774" t="str">
        <v/>
      </c>
    </row>
    <row r="5775" spans="22:22" ht="15" customHeight="1" x14ac:dyDescent="0.25">
      <c r="V5775" t="str">
        <v/>
      </c>
    </row>
    <row r="5776" spans="22:22" ht="15" customHeight="1" x14ac:dyDescent="0.25">
      <c r="V5776" t="str">
        <v/>
      </c>
    </row>
    <row r="5777" spans="22:22" ht="15" customHeight="1" x14ac:dyDescent="0.25">
      <c r="V5777" t="str">
        <v/>
      </c>
    </row>
    <row r="5778" spans="22:22" ht="15" customHeight="1" x14ac:dyDescent="0.25">
      <c r="V5778" t="str">
        <v/>
      </c>
    </row>
    <row r="5779" spans="22:22" ht="15" customHeight="1" x14ac:dyDescent="0.25">
      <c r="V5779" t="str">
        <v/>
      </c>
    </row>
    <row r="5780" spans="22:22" ht="15" customHeight="1" x14ac:dyDescent="0.25">
      <c r="V5780" t="str">
        <v/>
      </c>
    </row>
    <row r="5781" spans="22:22" ht="15" customHeight="1" x14ac:dyDescent="0.25">
      <c r="V5781" t="str">
        <v/>
      </c>
    </row>
    <row r="5782" spans="22:22" ht="15" customHeight="1" x14ac:dyDescent="0.25">
      <c r="V5782" t="str">
        <v/>
      </c>
    </row>
    <row r="5783" spans="22:22" ht="15" customHeight="1" x14ac:dyDescent="0.25">
      <c r="V5783" t="str">
        <v/>
      </c>
    </row>
    <row r="5784" spans="22:22" ht="15" customHeight="1" x14ac:dyDescent="0.25">
      <c r="V5784" t="str">
        <v/>
      </c>
    </row>
    <row r="5785" spans="22:22" ht="15" customHeight="1" x14ac:dyDescent="0.25">
      <c r="V5785" t="str">
        <v/>
      </c>
    </row>
    <row r="5786" spans="22:22" ht="15" customHeight="1" x14ac:dyDescent="0.25">
      <c r="V5786" t="str">
        <v/>
      </c>
    </row>
    <row r="5787" spans="22:22" ht="15" customHeight="1" x14ac:dyDescent="0.25">
      <c r="V5787" t="str">
        <v/>
      </c>
    </row>
    <row r="5788" spans="22:22" ht="15" customHeight="1" x14ac:dyDescent="0.25">
      <c r="V5788" t="str">
        <v/>
      </c>
    </row>
    <row r="5789" spans="22:22" ht="15" customHeight="1" x14ac:dyDescent="0.25">
      <c r="V5789" t="str">
        <v/>
      </c>
    </row>
    <row r="5790" spans="22:22" ht="15" customHeight="1" x14ac:dyDescent="0.25">
      <c r="V5790" t="str">
        <v/>
      </c>
    </row>
    <row r="5791" spans="22:22" ht="15" customHeight="1" x14ac:dyDescent="0.25">
      <c r="V5791" t="str">
        <v/>
      </c>
    </row>
    <row r="5792" spans="22:22" ht="15" customHeight="1" x14ac:dyDescent="0.25">
      <c r="V5792" t="str">
        <v/>
      </c>
    </row>
    <row r="5793" spans="22:22" ht="15" customHeight="1" x14ac:dyDescent="0.25">
      <c r="V5793" t="str">
        <v/>
      </c>
    </row>
    <row r="5794" spans="22:22" ht="15" customHeight="1" x14ac:dyDescent="0.25">
      <c r="V5794" t="str">
        <v/>
      </c>
    </row>
    <row r="5795" spans="22:22" ht="15" customHeight="1" x14ac:dyDescent="0.25">
      <c r="V5795" t="str">
        <v/>
      </c>
    </row>
    <row r="5796" spans="22:22" ht="15" customHeight="1" x14ac:dyDescent="0.25">
      <c r="V5796" t="str">
        <v/>
      </c>
    </row>
    <row r="5797" spans="22:22" ht="15" customHeight="1" x14ac:dyDescent="0.25">
      <c r="V5797" t="str">
        <v/>
      </c>
    </row>
    <row r="5798" spans="22:22" ht="15" customHeight="1" x14ac:dyDescent="0.25">
      <c r="V5798" t="str">
        <v/>
      </c>
    </row>
    <row r="5799" spans="22:22" ht="15" customHeight="1" x14ac:dyDescent="0.25">
      <c r="V5799" t="str">
        <v/>
      </c>
    </row>
    <row r="5800" spans="22:22" ht="15" customHeight="1" x14ac:dyDescent="0.25">
      <c r="V5800" t="str">
        <v/>
      </c>
    </row>
    <row r="5801" spans="22:22" ht="15" customHeight="1" x14ac:dyDescent="0.25">
      <c r="V5801" t="str">
        <v/>
      </c>
    </row>
    <row r="5802" spans="22:22" ht="15" customHeight="1" x14ac:dyDescent="0.25">
      <c r="V5802" t="str">
        <v/>
      </c>
    </row>
    <row r="5803" spans="22:22" ht="15" customHeight="1" x14ac:dyDescent="0.25">
      <c r="V5803" t="str">
        <v/>
      </c>
    </row>
    <row r="5804" spans="22:22" ht="15" customHeight="1" x14ac:dyDescent="0.25">
      <c r="V5804" t="str">
        <v/>
      </c>
    </row>
    <row r="5805" spans="22:22" ht="15" customHeight="1" x14ac:dyDescent="0.25">
      <c r="V5805" t="str">
        <v/>
      </c>
    </row>
    <row r="5806" spans="22:22" ht="15" customHeight="1" x14ac:dyDescent="0.25">
      <c r="V5806" t="str">
        <v/>
      </c>
    </row>
    <row r="5807" spans="22:22" ht="15" customHeight="1" x14ac:dyDescent="0.25">
      <c r="V5807" t="str">
        <v/>
      </c>
    </row>
    <row r="5808" spans="22:22" ht="15" customHeight="1" x14ac:dyDescent="0.25">
      <c r="V5808" t="str">
        <v/>
      </c>
    </row>
    <row r="5809" spans="22:22" ht="15" customHeight="1" x14ac:dyDescent="0.25">
      <c r="V5809" t="str">
        <v/>
      </c>
    </row>
    <row r="5810" spans="22:22" ht="15" customHeight="1" x14ac:dyDescent="0.25">
      <c r="V5810" t="str">
        <v/>
      </c>
    </row>
    <row r="5811" spans="22:22" ht="15" customHeight="1" x14ac:dyDescent="0.25">
      <c r="V5811" t="str">
        <v/>
      </c>
    </row>
    <row r="5812" spans="22:22" ht="15" customHeight="1" x14ac:dyDescent="0.25">
      <c r="V5812" t="str">
        <v/>
      </c>
    </row>
    <row r="5813" spans="22:22" ht="15" customHeight="1" x14ac:dyDescent="0.25">
      <c r="V5813" t="str">
        <v/>
      </c>
    </row>
    <row r="5814" spans="22:22" ht="15" customHeight="1" x14ac:dyDescent="0.25">
      <c r="V5814" t="str">
        <v/>
      </c>
    </row>
    <row r="5815" spans="22:22" ht="15" customHeight="1" x14ac:dyDescent="0.25">
      <c r="V5815" t="str">
        <v/>
      </c>
    </row>
    <row r="5816" spans="22:22" ht="15" customHeight="1" x14ac:dyDescent="0.25">
      <c r="V5816" t="str">
        <v/>
      </c>
    </row>
    <row r="5817" spans="22:22" ht="15" customHeight="1" x14ac:dyDescent="0.25">
      <c r="V5817" t="str">
        <v/>
      </c>
    </row>
    <row r="5818" spans="22:22" ht="15" customHeight="1" x14ac:dyDescent="0.25">
      <c r="V5818" t="str">
        <v/>
      </c>
    </row>
    <row r="5819" spans="22:22" ht="15" customHeight="1" x14ac:dyDescent="0.25">
      <c r="V5819" t="str">
        <v/>
      </c>
    </row>
    <row r="5820" spans="22:22" ht="15" customHeight="1" x14ac:dyDescent="0.25">
      <c r="V5820" t="str">
        <v/>
      </c>
    </row>
    <row r="5821" spans="22:22" ht="15" customHeight="1" x14ac:dyDescent="0.25">
      <c r="V5821" t="str">
        <v/>
      </c>
    </row>
    <row r="5822" spans="22:22" ht="15" customHeight="1" x14ac:dyDescent="0.25">
      <c r="V5822" t="str">
        <v/>
      </c>
    </row>
    <row r="5823" spans="22:22" ht="15" customHeight="1" x14ac:dyDescent="0.25">
      <c r="V5823" t="str">
        <v/>
      </c>
    </row>
    <row r="5824" spans="22:22" ht="15" customHeight="1" x14ac:dyDescent="0.25">
      <c r="V5824" t="str">
        <v/>
      </c>
    </row>
    <row r="5825" spans="22:22" ht="15" customHeight="1" x14ac:dyDescent="0.25">
      <c r="V5825" t="str">
        <v/>
      </c>
    </row>
    <row r="5826" spans="22:22" ht="15" customHeight="1" x14ac:dyDescent="0.25">
      <c r="V5826" t="str">
        <v/>
      </c>
    </row>
    <row r="5827" spans="22:22" ht="15" customHeight="1" x14ac:dyDescent="0.25">
      <c r="V5827" t="str">
        <v/>
      </c>
    </row>
    <row r="5828" spans="22:22" ht="15" customHeight="1" x14ac:dyDescent="0.25">
      <c r="V5828" t="str">
        <v/>
      </c>
    </row>
    <row r="5829" spans="22:22" ht="15" customHeight="1" x14ac:dyDescent="0.25">
      <c r="V5829" t="str">
        <v/>
      </c>
    </row>
    <row r="5830" spans="22:22" ht="15" customHeight="1" x14ac:dyDescent="0.25">
      <c r="V5830" t="str">
        <v/>
      </c>
    </row>
    <row r="5831" spans="22:22" ht="15" customHeight="1" x14ac:dyDescent="0.25">
      <c r="V5831" t="str">
        <v/>
      </c>
    </row>
    <row r="5832" spans="22:22" ht="15" customHeight="1" x14ac:dyDescent="0.25">
      <c r="V5832" t="str">
        <v/>
      </c>
    </row>
    <row r="5833" spans="22:22" ht="15" customHeight="1" x14ac:dyDescent="0.25">
      <c r="V5833" t="str">
        <v/>
      </c>
    </row>
    <row r="5834" spans="22:22" ht="15" customHeight="1" x14ac:dyDescent="0.25">
      <c r="V5834" t="str">
        <v/>
      </c>
    </row>
    <row r="5835" spans="22:22" ht="15" customHeight="1" x14ac:dyDescent="0.25">
      <c r="V5835" t="str">
        <v/>
      </c>
    </row>
    <row r="5836" spans="22:22" ht="15" customHeight="1" x14ac:dyDescent="0.25">
      <c r="V5836" t="str">
        <v/>
      </c>
    </row>
    <row r="5837" spans="22:22" ht="15" customHeight="1" x14ac:dyDescent="0.25">
      <c r="V5837" t="str">
        <v/>
      </c>
    </row>
    <row r="5838" spans="22:22" ht="15" customHeight="1" x14ac:dyDescent="0.25">
      <c r="V5838" t="str">
        <v/>
      </c>
    </row>
    <row r="5839" spans="22:22" ht="15" customHeight="1" x14ac:dyDescent="0.25">
      <c r="V5839" t="str">
        <v/>
      </c>
    </row>
    <row r="5840" spans="22:22" ht="15" customHeight="1" x14ac:dyDescent="0.25">
      <c r="V5840" t="str">
        <v/>
      </c>
    </row>
    <row r="5841" spans="22:22" ht="15" customHeight="1" x14ac:dyDescent="0.25">
      <c r="V5841" t="str">
        <v/>
      </c>
    </row>
    <row r="5842" spans="22:22" ht="15" customHeight="1" x14ac:dyDescent="0.25">
      <c r="V5842" t="str">
        <v/>
      </c>
    </row>
    <row r="5843" spans="22:22" ht="15" customHeight="1" x14ac:dyDescent="0.25">
      <c r="V5843" t="str">
        <v/>
      </c>
    </row>
    <row r="5844" spans="22:22" ht="15" customHeight="1" x14ac:dyDescent="0.25">
      <c r="V5844" t="str">
        <v/>
      </c>
    </row>
    <row r="5845" spans="22:22" ht="15" customHeight="1" x14ac:dyDescent="0.25">
      <c r="V5845" t="str">
        <v/>
      </c>
    </row>
    <row r="5846" spans="22:22" ht="15" customHeight="1" x14ac:dyDescent="0.25">
      <c r="V5846" t="str">
        <v/>
      </c>
    </row>
    <row r="5847" spans="22:22" ht="15" customHeight="1" x14ac:dyDescent="0.25">
      <c r="V5847" t="str">
        <v/>
      </c>
    </row>
    <row r="5848" spans="22:22" ht="15" customHeight="1" x14ac:dyDescent="0.25">
      <c r="V5848" t="str">
        <v/>
      </c>
    </row>
    <row r="5849" spans="22:22" ht="15" customHeight="1" x14ac:dyDescent="0.25">
      <c r="V5849" t="str">
        <v/>
      </c>
    </row>
    <row r="5850" spans="22:22" ht="15" customHeight="1" x14ac:dyDescent="0.25">
      <c r="V5850" t="str">
        <v/>
      </c>
    </row>
    <row r="5851" spans="22:22" ht="15" customHeight="1" x14ac:dyDescent="0.25">
      <c r="V5851" t="str">
        <v/>
      </c>
    </row>
    <row r="5852" spans="22:22" ht="15" customHeight="1" x14ac:dyDescent="0.25">
      <c r="V5852" t="str">
        <v/>
      </c>
    </row>
    <row r="5853" spans="22:22" ht="15" customHeight="1" x14ac:dyDescent="0.25">
      <c r="V5853" t="str">
        <v/>
      </c>
    </row>
    <row r="5854" spans="22:22" ht="15" customHeight="1" x14ac:dyDescent="0.25">
      <c r="V5854" t="str">
        <v/>
      </c>
    </row>
    <row r="5855" spans="22:22" ht="15" customHeight="1" x14ac:dyDescent="0.25">
      <c r="V5855" t="str">
        <v/>
      </c>
    </row>
    <row r="5856" spans="22:22" ht="15" customHeight="1" x14ac:dyDescent="0.25">
      <c r="V5856" t="str">
        <v/>
      </c>
    </row>
    <row r="5857" spans="22:22" ht="15" customHeight="1" x14ac:dyDescent="0.25">
      <c r="V5857" t="str">
        <v/>
      </c>
    </row>
    <row r="5858" spans="22:22" ht="15" customHeight="1" x14ac:dyDescent="0.25">
      <c r="V5858" t="str">
        <v/>
      </c>
    </row>
    <row r="5859" spans="22:22" ht="15" customHeight="1" x14ac:dyDescent="0.25">
      <c r="V5859" t="str">
        <v/>
      </c>
    </row>
    <row r="5860" spans="22:22" ht="15" customHeight="1" x14ac:dyDescent="0.25">
      <c r="V5860" t="str">
        <v/>
      </c>
    </row>
    <row r="5861" spans="22:22" ht="15" customHeight="1" x14ac:dyDescent="0.25">
      <c r="V5861" t="str">
        <v/>
      </c>
    </row>
    <row r="5862" spans="22:22" ht="15" customHeight="1" x14ac:dyDescent="0.25">
      <c r="V5862" t="str">
        <v/>
      </c>
    </row>
    <row r="5863" spans="22:22" ht="15" customHeight="1" x14ac:dyDescent="0.25">
      <c r="V5863" t="str">
        <v/>
      </c>
    </row>
    <row r="5864" spans="22:22" ht="15" customHeight="1" x14ac:dyDescent="0.25">
      <c r="V5864" t="str">
        <v/>
      </c>
    </row>
    <row r="5865" spans="22:22" ht="15" customHeight="1" x14ac:dyDescent="0.25">
      <c r="V5865" t="str">
        <v/>
      </c>
    </row>
    <row r="5866" spans="22:22" ht="15" customHeight="1" x14ac:dyDescent="0.25">
      <c r="V5866" t="str">
        <v/>
      </c>
    </row>
    <row r="5867" spans="22:22" ht="15" customHeight="1" x14ac:dyDescent="0.25">
      <c r="V5867" t="str">
        <v/>
      </c>
    </row>
    <row r="5868" spans="22:22" ht="15" customHeight="1" x14ac:dyDescent="0.25">
      <c r="V5868" t="str">
        <v/>
      </c>
    </row>
    <row r="5869" spans="22:22" ht="15" customHeight="1" x14ac:dyDescent="0.25">
      <c r="V5869" t="str">
        <v/>
      </c>
    </row>
    <row r="5870" spans="22:22" ht="15" customHeight="1" x14ac:dyDescent="0.25">
      <c r="V5870" t="str">
        <v/>
      </c>
    </row>
    <row r="5871" spans="22:22" ht="15" customHeight="1" x14ac:dyDescent="0.25">
      <c r="V5871" t="str">
        <v/>
      </c>
    </row>
    <row r="5872" spans="22:22" ht="15" customHeight="1" x14ac:dyDescent="0.25">
      <c r="V5872" t="str">
        <v/>
      </c>
    </row>
    <row r="5873" spans="22:22" ht="15" customHeight="1" x14ac:dyDescent="0.25">
      <c r="V5873" t="str">
        <v/>
      </c>
    </row>
    <row r="5874" spans="22:22" ht="15" customHeight="1" x14ac:dyDescent="0.25">
      <c r="V5874" t="str">
        <v/>
      </c>
    </row>
    <row r="5875" spans="22:22" ht="15" customHeight="1" x14ac:dyDescent="0.25">
      <c r="V5875" t="str">
        <v/>
      </c>
    </row>
    <row r="5876" spans="22:22" ht="15" customHeight="1" x14ac:dyDescent="0.25">
      <c r="V5876" t="str">
        <v/>
      </c>
    </row>
    <row r="5877" spans="22:22" ht="15" customHeight="1" x14ac:dyDescent="0.25">
      <c r="V5877" t="str">
        <v/>
      </c>
    </row>
    <row r="5878" spans="22:22" ht="15" customHeight="1" x14ac:dyDescent="0.25">
      <c r="V5878" t="str">
        <v/>
      </c>
    </row>
    <row r="5879" spans="22:22" ht="15" customHeight="1" x14ac:dyDescent="0.25">
      <c r="V5879" t="str">
        <v/>
      </c>
    </row>
    <row r="5880" spans="22:22" ht="15" customHeight="1" x14ac:dyDescent="0.25">
      <c r="V5880" t="str">
        <v/>
      </c>
    </row>
    <row r="5881" spans="22:22" ht="15" customHeight="1" x14ac:dyDescent="0.25">
      <c r="V5881" t="str">
        <v/>
      </c>
    </row>
    <row r="5882" spans="22:22" ht="15" customHeight="1" x14ac:dyDescent="0.25">
      <c r="V5882" t="str">
        <v/>
      </c>
    </row>
    <row r="5883" spans="22:22" ht="15" customHeight="1" x14ac:dyDescent="0.25">
      <c r="V5883" t="str">
        <v/>
      </c>
    </row>
    <row r="5884" spans="22:22" ht="15" customHeight="1" x14ac:dyDescent="0.25">
      <c r="V5884" t="str">
        <v/>
      </c>
    </row>
    <row r="5885" spans="22:22" ht="15" customHeight="1" x14ac:dyDescent="0.25">
      <c r="V5885" t="str">
        <v/>
      </c>
    </row>
    <row r="5886" spans="22:22" ht="15" customHeight="1" x14ac:dyDescent="0.25">
      <c r="V5886" t="str">
        <v/>
      </c>
    </row>
    <row r="5887" spans="22:22" ht="15" customHeight="1" x14ac:dyDescent="0.25">
      <c r="V5887" t="str">
        <v/>
      </c>
    </row>
    <row r="5888" spans="22:22" ht="15" customHeight="1" x14ac:dyDescent="0.25">
      <c r="V5888" t="str">
        <v/>
      </c>
    </row>
    <row r="5889" spans="22:22" ht="15" customHeight="1" x14ac:dyDescent="0.25">
      <c r="V5889" t="str">
        <v/>
      </c>
    </row>
    <row r="5890" spans="22:22" ht="15" customHeight="1" x14ac:dyDescent="0.25">
      <c r="V5890" t="str">
        <v/>
      </c>
    </row>
    <row r="5891" spans="22:22" ht="15" customHeight="1" x14ac:dyDescent="0.25">
      <c r="V5891" t="str">
        <v/>
      </c>
    </row>
    <row r="5892" spans="22:22" ht="15" customHeight="1" x14ac:dyDescent="0.25">
      <c r="V5892" t="str">
        <v/>
      </c>
    </row>
    <row r="5893" spans="22:22" ht="15" customHeight="1" x14ac:dyDescent="0.25">
      <c r="V5893" t="str">
        <v/>
      </c>
    </row>
    <row r="5894" spans="22:22" ht="15" customHeight="1" x14ac:dyDescent="0.25">
      <c r="V5894" t="str">
        <v/>
      </c>
    </row>
    <row r="5895" spans="22:22" ht="15" customHeight="1" x14ac:dyDescent="0.25">
      <c r="V5895" t="str">
        <v/>
      </c>
    </row>
    <row r="5896" spans="22:22" ht="15" customHeight="1" x14ac:dyDescent="0.25">
      <c r="V5896" t="str">
        <v/>
      </c>
    </row>
    <row r="5897" spans="22:22" ht="15" customHeight="1" x14ac:dyDescent="0.25">
      <c r="V5897" t="str">
        <v/>
      </c>
    </row>
    <row r="5898" spans="22:22" ht="15" customHeight="1" x14ac:dyDescent="0.25">
      <c r="V5898" t="str">
        <v/>
      </c>
    </row>
    <row r="5899" spans="22:22" ht="15" customHeight="1" x14ac:dyDescent="0.25">
      <c r="V5899" t="str">
        <v/>
      </c>
    </row>
    <row r="5900" spans="22:22" ht="15" customHeight="1" x14ac:dyDescent="0.25">
      <c r="V5900" t="str">
        <v/>
      </c>
    </row>
    <row r="5901" spans="22:22" ht="15" customHeight="1" x14ac:dyDescent="0.25">
      <c r="V5901" t="str">
        <v/>
      </c>
    </row>
    <row r="5902" spans="22:22" ht="15" customHeight="1" x14ac:dyDescent="0.25">
      <c r="V5902" t="str">
        <v/>
      </c>
    </row>
    <row r="5903" spans="22:22" ht="15" customHeight="1" x14ac:dyDescent="0.25">
      <c r="V5903" t="str">
        <v/>
      </c>
    </row>
    <row r="5904" spans="22:22" ht="15" customHeight="1" x14ac:dyDescent="0.25">
      <c r="V5904" t="str">
        <v/>
      </c>
    </row>
    <row r="5905" spans="22:22" ht="15" customHeight="1" x14ac:dyDescent="0.25">
      <c r="V5905" t="str">
        <v/>
      </c>
    </row>
    <row r="5906" spans="22:22" ht="15" customHeight="1" x14ac:dyDescent="0.25">
      <c r="V5906" t="str">
        <v/>
      </c>
    </row>
    <row r="5907" spans="22:22" ht="15" customHeight="1" x14ac:dyDescent="0.25">
      <c r="V5907" t="str">
        <v/>
      </c>
    </row>
    <row r="5908" spans="22:22" ht="15" customHeight="1" x14ac:dyDescent="0.25">
      <c r="V5908" t="str">
        <v/>
      </c>
    </row>
    <row r="5909" spans="22:22" ht="15" customHeight="1" x14ac:dyDescent="0.25">
      <c r="V5909" t="str">
        <v/>
      </c>
    </row>
    <row r="5910" spans="22:22" ht="15" customHeight="1" x14ac:dyDescent="0.25">
      <c r="V5910" t="str">
        <v/>
      </c>
    </row>
    <row r="5911" spans="22:22" ht="15" customHeight="1" x14ac:dyDescent="0.25">
      <c r="V5911" t="str">
        <v/>
      </c>
    </row>
    <row r="5912" spans="22:22" ht="15" customHeight="1" x14ac:dyDescent="0.25">
      <c r="V5912" t="str">
        <v/>
      </c>
    </row>
    <row r="5913" spans="22:22" ht="15" customHeight="1" x14ac:dyDescent="0.25">
      <c r="V5913" t="str">
        <v/>
      </c>
    </row>
    <row r="5914" spans="22:22" ht="15" customHeight="1" x14ac:dyDescent="0.25">
      <c r="V5914" t="str">
        <v/>
      </c>
    </row>
    <row r="5915" spans="22:22" ht="15" customHeight="1" x14ac:dyDescent="0.25">
      <c r="V5915" t="str">
        <v/>
      </c>
    </row>
    <row r="5916" spans="22:22" ht="15" customHeight="1" x14ac:dyDescent="0.25">
      <c r="V5916" t="str">
        <v/>
      </c>
    </row>
    <row r="5917" spans="22:22" ht="15" customHeight="1" x14ac:dyDescent="0.25">
      <c r="V5917" t="str">
        <v/>
      </c>
    </row>
    <row r="5918" spans="22:22" ht="15" customHeight="1" x14ac:dyDescent="0.25">
      <c r="V5918" t="str">
        <v/>
      </c>
    </row>
    <row r="5919" spans="22:22" ht="15" customHeight="1" x14ac:dyDescent="0.25">
      <c r="V5919" t="str">
        <v/>
      </c>
    </row>
    <row r="5920" spans="22:22" ht="15" customHeight="1" x14ac:dyDescent="0.25">
      <c r="V5920" t="str">
        <v/>
      </c>
    </row>
    <row r="5921" spans="22:22" ht="15" customHeight="1" x14ac:dyDescent="0.25">
      <c r="V5921" t="str">
        <v/>
      </c>
    </row>
    <row r="5922" spans="22:22" ht="15" customHeight="1" x14ac:dyDescent="0.25">
      <c r="V5922" t="str">
        <v/>
      </c>
    </row>
    <row r="5923" spans="22:22" ht="15" customHeight="1" x14ac:dyDescent="0.25">
      <c r="V5923" t="str">
        <v/>
      </c>
    </row>
    <row r="5924" spans="22:22" ht="15" customHeight="1" x14ac:dyDescent="0.25">
      <c r="V5924" t="str">
        <v/>
      </c>
    </row>
    <row r="5925" spans="22:22" ht="15" customHeight="1" x14ac:dyDescent="0.25">
      <c r="V5925" t="str">
        <v/>
      </c>
    </row>
    <row r="5926" spans="22:22" ht="15" customHeight="1" x14ac:dyDescent="0.25">
      <c r="V5926" t="str">
        <v/>
      </c>
    </row>
    <row r="5927" spans="22:22" ht="15" customHeight="1" x14ac:dyDescent="0.25">
      <c r="V5927" t="str">
        <v/>
      </c>
    </row>
    <row r="5928" spans="22:22" ht="15" customHeight="1" x14ac:dyDescent="0.25">
      <c r="V5928" t="str">
        <v/>
      </c>
    </row>
    <row r="5929" spans="22:22" ht="15" customHeight="1" x14ac:dyDescent="0.25">
      <c r="V5929" t="str">
        <v/>
      </c>
    </row>
    <row r="5930" spans="22:22" ht="15" customHeight="1" x14ac:dyDescent="0.25">
      <c r="V5930" t="str">
        <v/>
      </c>
    </row>
    <row r="5931" spans="22:22" ht="15" customHeight="1" x14ac:dyDescent="0.25">
      <c r="V5931" t="str">
        <v/>
      </c>
    </row>
    <row r="5932" spans="22:22" ht="15" customHeight="1" x14ac:dyDescent="0.25">
      <c r="V5932" t="str">
        <v/>
      </c>
    </row>
    <row r="5933" spans="22:22" ht="15" customHeight="1" x14ac:dyDescent="0.25">
      <c r="V5933" t="str">
        <v/>
      </c>
    </row>
    <row r="5934" spans="22:22" ht="15" customHeight="1" x14ac:dyDescent="0.25">
      <c r="V5934" t="str">
        <v/>
      </c>
    </row>
    <row r="5935" spans="22:22" ht="15" customHeight="1" x14ac:dyDescent="0.25">
      <c r="V5935" t="str">
        <v/>
      </c>
    </row>
    <row r="5936" spans="22:22" ht="15" customHeight="1" x14ac:dyDescent="0.25">
      <c r="V5936" t="str">
        <v/>
      </c>
    </row>
    <row r="5937" spans="22:22" ht="15" customHeight="1" x14ac:dyDescent="0.25">
      <c r="V5937" t="str">
        <v/>
      </c>
    </row>
    <row r="5938" spans="22:22" ht="15" customHeight="1" x14ac:dyDescent="0.25">
      <c r="V5938" t="str">
        <v/>
      </c>
    </row>
    <row r="5939" spans="22:22" ht="15" customHeight="1" x14ac:dyDescent="0.25">
      <c r="V5939" t="str">
        <v/>
      </c>
    </row>
    <row r="5940" spans="22:22" ht="15" customHeight="1" x14ac:dyDescent="0.25">
      <c r="V5940" t="str">
        <v/>
      </c>
    </row>
    <row r="5941" spans="22:22" ht="15" customHeight="1" x14ac:dyDescent="0.25">
      <c r="V5941" t="str">
        <v/>
      </c>
    </row>
    <row r="5942" spans="22:22" ht="15" customHeight="1" x14ac:dyDescent="0.25">
      <c r="V5942" t="str">
        <v/>
      </c>
    </row>
    <row r="5943" spans="22:22" ht="15" customHeight="1" x14ac:dyDescent="0.25">
      <c r="V5943" t="str">
        <v/>
      </c>
    </row>
    <row r="5944" spans="22:22" ht="15" customHeight="1" x14ac:dyDescent="0.25">
      <c r="V5944" t="str">
        <v/>
      </c>
    </row>
    <row r="5945" spans="22:22" ht="15" customHeight="1" x14ac:dyDescent="0.25">
      <c r="V5945" t="str">
        <v/>
      </c>
    </row>
    <row r="5946" spans="22:22" ht="15" customHeight="1" x14ac:dyDescent="0.25">
      <c r="V5946" t="str">
        <v/>
      </c>
    </row>
    <row r="5947" spans="22:22" ht="15" customHeight="1" x14ac:dyDescent="0.25">
      <c r="V5947" t="str">
        <v/>
      </c>
    </row>
    <row r="5948" spans="22:22" ht="15" customHeight="1" x14ac:dyDescent="0.25">
      <c r="V5948" t="str">
        <v/>
      </c>
    </row>
    <row r="5949" spans="22:22" ht="15" customHeight="1" x14ac:dyDescent="0.25">
      <c r="V5949" t="str">
        <v/>
      </c>
    </row>
    <row r="5950" spans="22:22" ht="15" customHeight="1" x14ac:dyDescent="0.25">
      <c r="V5950" t="str">
        <v/>
      </c>
    </row>
    <row r="5951" spans="22:22" ht="15" customHeight="1" x14ac:dyDescent="0.25">
      <c r="V5951" t="str">
        <v/>
      </c>
    </row>
    <row r="5952" spans="22:22" ht="15" customHeight="1" x14ac:dyDescent="0.25">
      <c r="V5952" t="str">
        <v/>
      </c>
    </row>
    <row r="5953" spans="22:22" ht="15" customHeight="1" x14ac:dyDescent="0.25">
      <c r="V5953" t="str">
        <v/>
      </c>
    </row>
    <row r="5954" spans="22:22" ht="15" customHeight="1" x14ac:dyDescent="0.25">
      <c r="V5954" t="str">
        <v/>
      </c>
    </row>
    <row r="5955" spans="22:22" ht="15" customHeight="1" x14ac:dyDescent="0.25">
      <c r="V5955" t="str">
        <v/>
      </c>
    </row>
    <row r="5956" spans="22:22" ht="15" customHeight="1" x14ac:dyDescent="0.25">
      <c r="V5956" t="str">
        <v/>
      </c>
    </row>
    <row r="5957" spans="22:22" ht="15" customHeight="1" x14ac:dyDescent="0.25">
      <c r="V5957" t="str">
        <v/>
      </c>
    </row>
    <row r="5958" spans="22:22" ht="15" customHeight="1" x14ac:dyDescent="0.25">
      <c r="V5958" t="str">
        <v/>
      </c>
    </row>
    <row r="5959" spans="22:22" ht="15" customHeight="1" x14ac:dyDescent="0.25">
      <c r="V5959" t="str">
        <v/>
      </c>
    </row>
    <row r="5960" spans="22:22" ht="15" customHeight="1" x14ac:dyDescent="0.25">
      <c r="V5960" t="str">
        <v/>
      </c>
    </row>
    <row r="5961" spans="22:22" ht="15" customHeight="1" x14ac:dyDescent="0.25">
      <c r="V5961" t="str">
        <v/>
      </c>
    </row>
    <row r="5962" spans="22:22" ht="15" customHeight="1" x14ac:dyDescent="0.25">
      <c r="V5962" t="str">
        <v/>
      </c>
    </row>
    <row r="5963" spans="22:22" ht="15" customHeight="1" x14ac:dyDescent="0.25">
      <c r="V5963" t="str">
        <v/>
      </c>
    </row>
    <row r="5964" spans="22:22" ht="15" customHeight="1" x14ac:dyDescent="0.25">
      <c r="V5964" t="str">
        <v/>
      </c>
    </row>
    <row r="5965" spans="22:22" ht="15" customHeight="1" x14ac:dyDescent="0.25">
      <c r="V5965" t="str">
        <v/>
      </c>
    </row>
    <row r="5966" spans="22:22" ht="15" customHeight="1" x14ac:dyDescent="0.25">
      <c r="V5966" t="str">
        <v/>
      </c>
    </row>
    <row r="5967" spans="22:22" ht="15" customHeight="1" x14ac:dyDescent="0.25">
      <c r="V5967" t="str">
        <v/>
      </c>
    </row>
    <row r="5968" spans="22:22" ht="15" customHeight="1" x14ac:dyDescent="0.25">
      <c r="V5968" t="str">
        <v/>
      </c>
    </row>
    <row r="5969" spans="22:22" ht="15" customHeight="1" x14ac:dyDescent="0.25">
      <c r="V5969" t="str">
        <v/>
      </c>
    </row>
    <row r="5970" spans="22:22" ht="15" customHeight="1" x14ac:dyDescent="0.25">
      <c r="V5970" t="str">
        <v/>
      </c>
    </row>
    <row r="5971" spans="22:22" ht="15" customHeight="1" x14ac:dyDescent="0.25">
      <c r="V5971" t="str">
        <v/>
      </c>
    </row>
    <row r="5972" spans="22:22" ht="15" customHeight="1" x14ac:dyDescent="0.25">
      <c r="V5972" t="str">
        <v/>
      </c>
    </row>
    <row r="5973" spans="22:22" ht="15" customHeight="1" x14ac:dyDescent="0.25">
      <c r="V5973" t="str">
        <v/>
      </c>
    </row>
    <row r="5974" spans="22:22" ht="15" customHeight="1" x14ac:dyDescent="0.25">
      <c r="V5974" t="str">
        <v/>
      </c>
    </row>
    <row r="5975" spans="22:22" ht="15" customHeight="1" x14ac:dyDescent="0.25">
      <c r="V5975" t="str">
        <v/>
      </c>
    </row>
    <row r="5976" spans="22:22" ht="15" customHeight="1" x14ac:dyDescent="0.25">
      <c r="V5976" t="str">
        <v/>
      </c>
    </row>
    <row r="5977" spans="22:22" ht="15" customHeight="1" x14ac:dyDescent="0.25">
      <c r="V5977" t="str">
        <v/>
      </c>
    </row>
    <row r="5978" spans="22:22" ht="15" customHeight="1" x14ac:dyDescent="0.25">
      <c r="V5978" t="str">
        <v/>
      </c>
    </row>
    <row r="5979" spans="22:22" ht="15" customHeight="1" x14ac:dyDescent="0.25">
      <c r="V5979" t="str">
        <v/>
      </c>
    </row>
    <row r="5980" spans="22:22" ht="15" customHeight="1" x14ac:dyDescent="0.25">
      <c r="V5980" t="str">
        <v/>
      </c>
    </row>
    <row r="5981" spans="22:22" ht="15" customHeight="1" x14ac:dyDescent="0.25">
      <c r="V5981" t="str">
        <v/>
      </c>
    </row>
    <row r="5982" spans="22:22" ht="15" customHeight="1" x14ac:dyDescent="0.25">
      <c r="V5982" t="str">
        <v/>
      </c>
    </row>
    <row r="5983" spans="22:22" ht="15" customHeight="1" x14ac:dyDescent="0.25">
      <c r="V5983" t="str">
        <v/>
      </c>
    </row>
    <row r="5984" spans="22:22" ht="15" customHeight="1" x14ac:dyDescent="0.25">
      <c r="V5984" t="str">
        <v/>
      </c>
    </row>
    <row r="5985" spans="22:22" ht="15" customHeight="1" x14ac:dyDescent="0.25">
      <c r="V5985" t="str">
        <v/>
      </c>
    </row>
    <row r="5986" spans="22:22" ht="15" customHeight="1" x14ac:dyDescent="0.25">
      <c r="V5986" t="str">
        <v/>
      </c>
    </row>
    <row r="5987" spans="22:22" ht="15" customHeight="1" x14ac:dyDescent="0.25">
      <c r="V5987" t="str">
        <v/>
      </c>
    </row>
    <row r="5988" spans="22:22" ht="15" customHeight="1" x14ac:dyDescent="0.25">
      <c r="V5988" t="str">
        <v/>
      </c>
    </row>
    <row r="5989" spans="22:22" ht="15" customHeight="1" x14ac:dyDescent="0.25">
      <c r="V5989" t="str">
        <v/>
      </c>
    </row>
    <row r="5990" spans="22:22" ht="15" customHeight="1" x14ac:dyDescent="0.25">
      <c r="V5990" t="str">
        <v/>
      </c>
    </row>
    <row r="5991" spans="22:22" ht="15" customHeight="1" x14ac:dyDescent="0.25">
      <c r="V5991" t="str">
        <v/>
      </c>
    </row>
    <row r="5992" spans="22:22" ht="15" customHeight="1" x14ac:dyDescent="0.25">
      <c r="V5992" t="str">
        <v/>
      </c>
    </row>
    <row r="5993" spans="22:22" ht="15" customHeight="1" x14ac:dyDescent="0.25">
      <c r="V5993" t="str">
        <v/>
      </c>
    </row>
    <row r="5994" spans="22:22" ht="15" customHeight="1" x14ac:dyDescent="0.25">
      <c r="V5994" t="str">
        <v/>
      </c>
    </row>
    <row r="5995" spans="22:22" ht="15" customHeight="1" x14ac:dyDescent="0.25">
      <c r="V5995" t="str">
        <v/>
      </c>
    </row>
    <row r="5996" spans="22:22" ht="15" customHeight="1" x14ac:dyDescent="0.25">
      <c r="V5996" t="str">
        <v/>
      </c>
    </row>
    <row r="5997" spans="22:22" ht="15" customHeight="1" x14ac:dyDescent="0.25">
      <c r="V5997" t="str">
        <v/>
      </c>
    </row>
    <row r="5998" spans="22:22" ht="15" customHeight="1" x14ac:dyDescent="0.25">
      <c r="V5998" t="str">
        <v/>
      </c>
    </row>
    <row r="5999" spans="22:22" ht="15" customHeight="1" x14ac:dyDescent="0.25">
      <c r="V5999" t="str">
        <v/>
      </c>
    </row>
    <row r="6000" spans="22:22" ht="15" customHeight="1" x14ac:dyDescent="0.25">
      <c r="V6000" t="str">
        <v/>
      </c>
    </row>
    <row r="6001" spans="22:22" ht="15" customHeight="1" x14ac:dyDescent="0.25">
      <c r="V6001" t="str">
        <v/>
      </c>
    </row>
    <row r="6002" spans="22:22" ht="15" customHeight="1" x14ac:dyDescent="0.25">
      <c r="V6002" t="str">
        <v/>
      </c>
    </row>
    <row r="6003" spans="22:22" ht="15" customHeight="1" x14ac:dyDescent="0.25">
      <c r="V6003" t="str">
        <v/>
      </c>
    </row>
    <row r="6004" spans="22:22" ht="15" customHeight="1" x14ac:dyDescent="0.25">
      <c r="V6004" t="str">
        <v/>
      </c>
    </row>
    <row r="6005" spans="22:22" ht="15" customHeight="1" x14ac:dyDescent="0.25">
      <c r="V6005" t="str">
        <v/>
      </c>
    </row>
    <row r="6006" spans="22:22" ht="15" customHeight="1" x14ac:dyDescent="0.25">
      <c r="V6006" t="str">
        <v/>
      </c>
    </row>
    <row r="6007" spans="22:22" ht="15" customHeight="1" x14ac:dyDescent="0.25">
      <c r="V6007" t="str">
        <v/>
      </c>
    </row>
    <row r="6008" spans="22:22" ht="15" customHeight="1" x14ac:dyDescent="0.25">
      <c r="V6008" t="str">
        <v/>
      </c>
    </row>
    <row r="6009" spans="22:22" ht="15" customHeight="1" x14ac:dyDescent="0.25">
      <c r="V6009" t="str">
        <v/>
      </c>
    </row>
    <row r="6010" spans="22:22" ht="15" customHeight="1" x14ac:dyDescent="0.25">
      <c r="V6010" t="str">
        <v/>
      </c>
    </row>
    <row r="6011" spans="22:22" ht="15" customHeight="1" x14ac:dyDescent="0.25">
      <c r="V6011" t="str">
        <v/>
      </c>
    </row>
    <row r="6012" spans="22:22" ht="15" customHeight="1" x14ac:dyDescent="0.25">
      <c r="V6012" t="str">
        <v/>
      </c>
    </row>
    <row r="6013" spans="22:22" ht="15" customHeight="1" x14ac:dyDescent="0.25">
      <c r="V6013" t="str">
        <v/>
      </c>
    </row>
    <row r="6014" spans="22:22" ht="15" customHeight="1" x14ac:dyDescent="0.25">
      <c r="V6014" t="str">
        <v/>
      </c>
    </row>
    <row r="6015" spans="22:22" ht="15" customHeight="1" x14ac:dyDescent="0.25">
      <c r="V6015" t="str">
        <v/>
      </c>
    </row>
    <row r="6016" spans="22:22" ht="15" customHeight="1" x14ac:dyDescent="0.25">
      <c r="V6016" t="str">
        <v/>
      </c>
    </row>
    <row r="6017" spans="22:22" ht="15" customHeight="1" x14ac:dyDescent="0.25">
      <c r="V6017" t="str">
        <v/>
      </c>
    </row>
    <row r="6018" spans="22:22" ht="15" customHeight="1" x14ac:dyDescent="0.25">
      <c r="V6018" t="str">
        <v/>
      </c>
    </row>
    <row r="6019" spans="22:22" ht="15" customHeight="1" x14ac:dyDescent="0.25">
      <c r="V6019" t="str">
        <v/>
      </c>
    </row>
    <row r="6020" spans="22:22" ht="15" customHeight="1" x14ac:dyDescent="0.25">
      <c r="V6020" t="str">
        <v/>
      </c>
    </row>
    <row r="6021" spans="22:22" ht="15" customHeight="1" x14ac:dyDescent="0.25">
      <c r="V6021" t="str">
        <v/>
      </c>
    </row>
    <row r="6022" spans="22:22" ht="15" customHeight="1" x14ac:dyDescent="0.25">
      <c r="V6022" t="str">
        <v/>
      </c>
    </row>
    <row r="6023" spans="22:22" ht="15" customHeight="1" x14ac:dyDescent="0.25">
      <c r="V6023" t="str">
        <v/>
      </c>
    </row>
    <row r="6024" spans="22:22" ht="15" customHeight="1" x14ac:dyDescent="0.25">
      <c r="V6024" t="str">
        <v/>
      </c>
    </row>
    <row r="6025" spans="22:22" ht="15" customHeight="1" x14ac:dyDescent="0.25">
      <c r="V6025" t="str">
        <v/>
      </c>
    </row>
    <row r="6026" spans="22:22" ht="15" customHeight="1" x14ac:dyDescent="0.25">
      <c r="V6026" t="str">
        <v/>
      </c>
    </row>
    <row r="6027" spans="22:22" ht="15" customHeight="1" x14ac:dyDescent="0.25">
      <c r="V6027" t="str">
        <v/>
      </c>
    </row>
    <row r="6028" spans="22:22" ht="15" customHeight="1" x14ac:dyDescent="0.25">
      <c r="V6028" t="str">
        <v/>
      </c>
    </row>
    <row r="6029" spans="22:22" ht="15" customHeight="1" x14ac:dyDescent="0.25">
      <c r="V6029" t="str">
        <v/>
      </c>
    </row>
    <row r="6030" spans="22:22" ht="15" customHeight="1" x14ac:dyDescent="0.25">
      <c r="V6030" t="str">
        <v/>
      </c>
    </row>
    <row r="6031" spans="22:22" ht="15" customHeight="1" x14ac:dyDescent="0.25">
      <c r="V6031" t="str">
        <v/>
      </c>
    </row>
    <row r="6032" spans="22:22" ht="15" customHeight="1" x14ac:dyDescent="0.25">
      <c r="V6032" t="str">
        <v/>
      </c>
    </row>
    <row r="6033" spans="22:22" ht="15" customHeight="1" x14ac:dyDescent="0.25">
      <c r="V6033" t="str">
        <v/>
      </c>
    </row>
    <row r="6034" spans="22:22" ht="15" customHeight="1" x14ac:dyDescent="0.25">
      <c r="V6034" t="str">
        <v/>
      </c>
    </row>
    <row r="6035" spans="22:22" ht="15" customHeight="1" x14ac:dyDescent="0.25">
      <c r="V6035" t="str">
        <v/>
      </c>
    </row>
    <row r="6036" spans="22:22" ht="15" customHeight="1" x14ac:dyDescent="0.25">
      <c r="V6036" t="str">
        <v/>
      </c>
    </row>
    <row r="6037" spans="22:22" ht="15" customHeight="1" x14ac:dyDescent="0.25">
      <c r="V6037" t="str">
        <v/>
      </c>
    </row>
    <row r="6038" spans="22:22" ht="15" customHeight="1" x14ac:dyDescent="0.25">
      <c r="V6038" t="str">
        <v/>
      </c>
    </row>
    <row r="6039" spans="22:22" ht="15" customHeight="1" x14ac:dyDescent="0.25">
      <c r="V6039" t="str">
        <v/>
      </c>
    </row>
    <row r="6040" spans="22:22" ht="15" customHeight="1" x14ac:dyDescent="0.25">
      <c r="V6040" t="str">
        <v/>
      </c>
    </row>
    <row r="6041" spans="22:22" ht="15" customHeight="1" x14ac:dyDescent="0.25">
      <c r="V6041" t="str">
        <v/>
      </c>
    </row>
    <row r="6042" spans="22:22" ht="15" customHeight="1" x14ac:dyDescent="0.25">
      <c r="V6042" t="str">
        <v/>
      </c>
    </row>
    <row r="6043" spans="22:22" ht="15" customHeight="1" x14ac:dyDescent="0.25">
      <c r="V6043" t="str">
        <v/>
      </c>
    </row>
    <row r="6044" spans="22:22" ht="15" customHeight="1" x14ac:dyDescent="0.25">
      <c r="V6044" t="str">
        <v/>
      </c>
    </row>
    <row r="6045" spans="22:22" ht="15" customHeight="1" x14ac:dyDescent="0.25">
      <c r="V6045" t="str">
        <v/>
      </c>
    </row>
    <row r="6046" spans="22:22" ht="15" customHeight="1" x14ac:dyDescent="0.25">
      <c r="V6046" t="str">
        <v/>
      </c>
    </row>
    <row r="6047" spans="22:22" ht="15" customHeight="1" x14ac:dyDescent="0.25">
      <c r="V6047" t="str">
        <v/>
      </c>
    </row>
    <row r="6048" spans="22:22" ht="15" customHeight="1" x14ac:dyDescent="0.25">
      <c r="V6048" t="str">
        <v/>
      </c>
    </row>
    <row r="6049" spans="22:22" ht="15" customHeight="1" x14ac:dyDescent="0.25">
      <c r="V6049" t="str">
        <v/>
      </c>
    </row>
    <row r="6050" spans="22:22" ht="15" customHeight="1" x14ac:dyDescent="0.25">
      <c r="V6050" t="str">
        <v/>
      </c>
    </row>
    <row r="6051" spans="22:22" ht="15" customHeight="1" x14ac:dyDescent="0.25">
      <c r="V6051" t="str">
        <v/>
      </c>
    </row>
    <row r="6052" spans="22:22" ht="15" customHeight="1" x14ac:dyDescent="0.25">
      <c r="V6052" t="str">
        <v/>
      </c>
    </row>
    <row r="6053" spans="22:22" ht="15" customHeight="1" x14ac:dyDescent="0.25">
      <c r="V6053" t="str">
        <v/>
      </c>
    </row>
    <row r="6054" spans="22:22" ht="15" customHeight="1" x14ac:dyDescent="0.25">
      <c r="V6054" t="str">
        <v/>
      </c>
    </row>
    <row r="6055" spans="22:22" ht="15" customHeight="1" x14ac:dyDescent="0.25">
      <c r="V6055" t="str">
        <v/>
      </c>
    </row>
    <row r="6056" spans="22:22" ht="15" customHeight="1" x14ac:dyDescent="0.25">
      <c r="V6056" t="str">
        <v/>
      </c>
    </row>
    <row r="6057" spans="22:22" ht="15" customHeight="1" x14ac:dyDescent="0.25">
      <c r="V6057" t="str">
        <v/>
      </c>
    </row>
    <row r="6058" spans="22:22" ht="15" customHeight="1" x14ac:dyDescent="0.25">
      <c r="V6058" t="str">
        <v/>
      </c>
    </row>
    <row r="6059" spans="22:22" ht="15" customHeight="1" x14ac:dyDescent="0.25">
      <c r="V6059" t="str">
        <v/>
      </c>
    </row>
    <row r="6060" spans="22:22" ht="15" customHeight="1" x14ac:dyDescent="0.25">
      <c r="V6060" t="str">
        <v/>
      </c>
    </row>
    <row r="6061" spans="22:22" ht="15" customHeight="1" x14ac:dyDescent="0.25">
      <c r="V6061" t="str">
        <v/>
      </c>
    </row>
    <row r="6062" spans="22:22" ht="15" customHeight="1" x14ac:dyDescent="0.25">
      <c r="V6062" t="str">
        <v/>
      </c>
    </row>
    <row r="6063" spans="22:22" ht="15" customHeight="1" x14ac:dyDescent="0.25">
      <c r="V6063" t="str">
        <v/>
      </c>
    </row>
    <row r="6064" spans="22:22" ht="15" customHeight="1" x14ac:dyDescent="0.25">
      <c r="V6064" t="str">
        <v/>
      </c>
    </row>
    <row r="6065" spans="22:22" ht="15" customHeight="1" x14ac:dyDescent="0.25">
      <c r="V6065" t="str">
        <v/>
      </c>
    </row>
    <row r="6066" spans="22:22" ht="15" customHeight="1" x14ac:dyDescent="0.25">
      <c r="V6066" t="str">
        <v/>
      </c>
    </row>
    <row r="6067" spans="22:22" ht="15" customHeight="1" x14ac:dyDescent="0.25">
      <c r="V6067" t="str">
        <v/>
      </c>
    </row>
    <row r="6068" spans="22:22" ht="15" customHeight="1" x14ac:dyDescent="0.25">
      <c r="V6068" t="str">
        <v/>
      </c>
    </row>
    <row r="6069" spans="22:22" ht="15" customHeight="1" x14ac:dyDescent="0.25">
      <c r="V6069" t="str">
        <v/>
      </c>
    </row>
    <row r="6070" spans="22:22" ht="15" customHeight="1" x14ac:dyDescent="0.25">
      <c r="V6070" t="str">
        <v/>
      </c>
    </row>
    <row r="6071" spans="22:22" ht="15" customHeight="1" x14ac:dyDescent="0.25">
      <c r="V6071" t="str">
        <v/>
      </c>
    </row>
    <row r="6072" spans="22:22" ht="15" customHeight="1" x14ac:dyDescent="0.25">
      <c r="V6072" t="str">
        <v/>
      </c>
    </row>
    <row r="6073" spans="22:22" ht="15" customHeight="1" x14ac:dyDescent="0.25">
      <c r="V6073" t="str">
        <v/>
      </c>
    </row>
    <row r="6074" spans="22:22" ht="15" customHeight="1" x14ac:dyDescent="0.25">
      <c r="V6074" t="str">
        <v/>
      </c>
    </row>
    <row r="6075" spans="22:22" ht="15" customHeight="1" x14ac:dyDescent="0.25">
      <c r="V6075" t="str">
        <v/>
      </c>
    </row>
    <row r="6076" spans="22:22" ht="15" customHeight="1" x14ac:dyDescent="0.25">
      <c r="V6076" t="str">
        <v/>
      </c>
    </row>
    <row r="6077" spans="22:22" ht="15" customHeight="1" x14ac:dyDescent="0.25">
      <c r="V6077" t="str">
        <v/>
      </c>
    </row>
    <row r="6078" spans="22:22" ht="15" customHeight="1" x14ac:dyDescent="0.25">
      <c r="V6078" t="str">
        <v/>
      </c>
    </row>
    <row r="6079" spans="22:22" ht="15" customHeight="1" x14ac:dyDescent="0.25">
      <c r="V6079" t="str">
        <v/>
      </c>
    </row>
    <row r="6080" spans="22:22" ht="15" customHeight="1" x14ac:dyDescent="0.25">
      <c r="V6080" t="str">
        <v/>
      </c>
    </row>
    <row r="6081" spans="22:22" ht="15" customHeight="1" x14ac:dyDescent="0.25">
      <c r="V6081" t="str">
        <v/>
      </c>
    </row>
    <row r="6082" spans="22:22" ht="15" customHeight="1" x14ac:dyDescent="0.25">
      <c r="V6082" t="str">
        <v/>
      </c>
    </row>
    <row r="6083" spans="22:22" ht="15" customHeight="1" x14ac:dyDescent="0.25">
      <c r="V6083" t="str">
        <v/>
      </c>
    </row>
    <row r="6084" spans="22:22" ht="15" customHeight="1" x14ac:dyDescent="0.25">
      <c r="V6084" t="str">
        <v/>
      </c>
    </row>
    <row r="6085" spans="22:22" ht="15" customHeight="1" x14ac:dyDescent="0.25">
      <c r="V6085" t="str">
        <v/>
      </c>
    </row>
    <row r="6086" spans="22:22" ht="15" customHeight="1" x14ac:dyDescent="0.25">
      <c r="V6086" t="str">
        <v/>
      </c>
    </row>
    <row r="6087" spans="22:22" ht="15" customHeight="1" x14ac:dyDescent="0.25">
      <c r="V6087" t="str">
        <v/>
      </c>
    </row>
    <row r="6088" spans="22:22" ht="15" customHeight="1" x14ac:dyDescent="0.25">
      <c r="V6088" t="str">
        <v/>
      </c>
    </row>
    <row r="6089" spans="22:22" ht="15" customHeight="1" x14ac:dyDescent="0.25">
      <c r="V6089" t="str">
        <v/>
      </c>
    </row>
    <row r="6090" spans="22:22" ht="15" customHeight="1" x14ac:dyDescent="0.25">
      <c r="V6090" t="str">
        <v/>
      </c>
    </row>
    <row r="6091" spans="22:22" ht="15" customHeight="1" x14ac:dyDescent="0.25">
      <c r="V6091" t="str">
        <v/>
      </c>
    </row>
    <row r="6092" spans="22:22" ht="15" customHeight="1" x14ac:dyDescent="0.25">
      <c r="V6092" t="str">
        <v/>
      </c>
    </row>
    <row r="6093" spans="22:22" ht="15" customHeight="1" x14ac:dyDescent="0.25">
      <c r="V6093" t="str">
        <v/>
      </c>
    </row>
    <row r="6094" spans="22:22" ht="15" customHeight="1" x14ac:dyDescent="0.25">
      <c r="V6094" t="str">
        <v/>
      </c>
    </row>
    <row r="6095" spans="22:22" ht="15" customHeight="1" x14ac:dyDescent="0.25">
      <c r="V6095" t="str">
        <v/>
      </c>
    </row>
    <row r="6096" spans="22:22" ht="15" customHeight="1" x14ac:dyDescent="0.25">
      <c r="V6096" t="str">
        <v/>
      </c>
    </row>
    <row r="6097" spans="22:22" ht="15" customHeight="1" x14ac:dyDescent="0.25">
      <c r="V6097" t="str">
        <v/>
      </c>
    </row>
    <row r="6098" spans="22:22" ht="15" customHeight="1" x14ac:dyDescent="0.25">
      <c r="V6098" t="str">
        <v/>
      </c>
    </row>
    <row r="6099" spans="22:22" ht="15" customHeight="1" x14ac:dyDescent="0.25">
      <c r="V6099" t="str">
        <v/>
      </c>
    </row>
    <row r="6100" spans="22:22" ht="15" customHeight="1" x14ac:dyDescent="0.25">
      <c r="V6100" t="str">
        <v/>
      </c>
    </row>
    <row r="6101" spans="22:22" ht="15" customHeight="1" x14ac:dyDescent="0.25">
      <c r="V6101" t="str">
        <v/>
      </c>
    </row>
    <row r="6102" spans="22:22" ht="15" customHeight="1" x14ac:dyDescent="0.25">
      <c r="V6102" t="str">
        <v/>
      </c>
    </row>
    <row r="6103" spans="22:22" ht="15" customHeight="1" x14ac:dyDescent="0.25">
      <c r="V6103" t="str">
        <v/>
      </c>
    </row>
    <row r="6104" spans="22:22" ht="15" customHeight="1" x14ac:dyDescent="0.25">
      <c r="V6104" t="str">
        <v/>
      </c>
    </row>
    <row r="6105" spans="22:22" ht="15" customHeight="1" x14ac:dyDescent="0.25">
      <c r="V6105" t="str">
        <v/>
      </c>
    </row>
    <row r="6106" spans="22:22" ht="15" customHeight="1" x14ac:dyDescent="0.25">
      <c r="V6106" t="str">
        <v/>
      </c>
    </row>
    <row r="6107" spans="22:22" ht="15" customHeight="1" x14ac:dyDescent="0.25">
      <c r="V6107" t="str">
        <v/>
      </c>
    </row>
    <row r="6108" spans="22:22" ht="15" customHeight="1" x14ac:dyDescent="0.25">
      <c r="V6108" t="str">
        <v/>
      </c>
    </row>
    <row r="6109" spans="22:22" ht="15" customHeight="1" x14ac:dyDescent="0.25">
      <c r="V6109" t="str">
        <v/>
      </c>
    </row>
    <row r="6110" spans="22:22" ht="15" customHeight="1" x14ac:dyDescent="0.25">
      <c r="V6110" t="str">
        <v/>
      </c>
    </row>
    <row r="6111" spans="22:22" ht="15" customHeight="1" x14ac:dyDescent="0.25">
      <c r="V6111" t="str">
        <v/>
      </c>
    </row>
    <row r="6112" spans="22:22" ht="15" customHeight="1" x14ac:dyDescent="0.25">
      <c r="V6112" t="str">
        <v/>
      </c>
    </row>
    <row r="6113" spans="22:22" ht="15" customHeight="1" x14ac:dyDescent="0.25">
      <c r="V6113" t="str">
        <v/>
      </c>
    </row>
    <row r="6114" spans="22:22" ht="15" customHeight="1" x14ac:dyDescent="0.25">
      <c r="V6114" t="str">
        <v/>
      </c>
    </row>
    <row r="6115" spans="22:22" ht="15" customHeight="1" x14ac:dyDescent="0.25">
      <c r="V6115" t="str">
        <v/>
      </c>
    </row>
    <row r="6116" spans="22:22" ht="15" customHeight="1" x14ac:dyDescent="0.25">
      <c r="V6116" t="str">
        <v/>
      </c>
    </row>
    <row r="6117" spans="22:22" ht="15" customHeight="1" x14ac:dyDescent="0.25">
      <c r="V6117" t="str">
        <v/>
      </c>
    </row>
    <row r="6118" spans="22:22" ht="15" customHeight="1" x14ac:dyDescent="0.25">
      <c r="V6118" t="str">
        <v/>
      </c>
    </row>
    <row r="6119" spans="22:22" ht="15" customHeight="1" x14ac:dyDescent="0.25">
      <c r="V6119" t="str">
        <v/>
      </c>
    </row>
    <row r="6120" spans="22:22" ht="15" customHeight="1" x14ac:dyDescent="0.25">
      <c r="V6120" t="str">
        <v/>
      </c>
    </row>
    <row r="6121" spans="22:22" ht="15" customHeight="1" x14ac:dyDescent="0.25">
      <c r="V6121" t="str">
        <v/>
      </c>
    </row>
    <row r="6122" spans="22:22" ht="15" customHeight="1" x14ac:dyDescent="0.25">
      <c r="V6122" t="str">
        <v/>
      </c>
    </row>
    <row r="6123" spans="22:22" ht="15" customHeight="1" x14ac:dyDescent="0.25">
      <c r="V6123" t="str">
        <v/>
      </c>
    </row>
    <row r="6124" spans="22:22" ht="15" customHeight="1" x14ac:dyDescent="0.25">
      <c r="V6124" t="str">
        <v/>
      </c>
    </row>
    <row r="6125" spans="22:22" ht="15" customHeight="1" x14ac:dyDescent="0.25">
      <c r="V6125" t="str">
        <v/>
      </c>
    </row>
    <row r="6126" spans="22:22" ht="15" customHeight="1" x14ac:dyDescent="0.25">
      <c r="V6126" t="str">
        <v/>
      </c>
    </row>
    <row r="6127" spans="22:22" ht="15" customHeight="1" x14ac:dyDescent="0.25">
      <c r="V6127" t="str">
        <v/>
      </c>
    </row>
    <row r="6128" spans="22:22" ht="15" customHeight="1" x14ac:dyDescent="0.25">
      <c r="V6128" t="str">
        <v/>
      </c>
    </row>
    <row r="6129" spans="22:22" ht="15" customHeight="1" x14ac:dyDescent="0.25">
      <c r="V6129" t="str">
        <v/>
      </c>
    </row>
    <row r="6130" spans="22:22" ht="15" customHeight="1" x14ac:dyDescent="0.25">
      <c r="V6130" t="str">
        <v/>
      </c>
    </row>
    <row r="6131" spans="22:22" ht="15" customHeight="1" x14ac:dyDescent="0.25">
      <c r="V6131" t="str">
        <v/>
      </c>
    </row>
    <row r="6132" spans="22:22" ht="15" customHeight="1" x14ac:dyDescent="0.25">
      <c r="V6132" t="str">
        <v/>
      </c>
    </row>
    <row r="6133" spans="22:22" ht="15" customHeight="1" x14ac:dyDescent="0.25">
      <c r="V6133" t="str">
        <v/>
      </c>
    </row>
    <row r="6134" spans="22:22" ht="15" customHeight="1" x14ac:dyDescent="0.25">
      <c r="V6134" t="str">
        <v/>
      </c>
    </row>
    <row r="6135" spans="22:22" ht="15" customHeight="1" x14ac:dyDescent="0.25">
      <c r="V6135" t="str">
        <v/>
      </c>
    </row>
    <row r="6136" spans="22:22" ht="15" customHeight="1" x14ac:dyDescent="0.25">
      <c r="V6136" t="str">
        <v/>
      </c>
    </row>
    <row r="6137" spans="22:22" ht="15" customHeight="1" x14ac:dyDescent="0.25">
      <c r="V6137" t="str">
        <v/>
      </c>
    </row>
    <row r="6138" spans="22:22" ht="15" customHeight="1" x14ac:dyDescent="0.25">
      <c r="V6138" t="str">
        <v/>
      </c>
    </row>
    <row r="6139" spans="22:22" ht="15" customHeight="1" x14ac:dyDescent="0.25">
      <c r="V6139" t="str">
        <v/>
      </c>
    </row>
    <row r="6140" spans="22:22" ht="15" customHeight="1" x14ac:dyDescent="0.25">
      <c r="V6140" t="str">
        <v/>
      </c>
    </row>
    <row r="6141" spans="22:22" ht="15" customHeight="1" x14ac:dyDescent="0.25">
      <c r="V6141" t="str">
        <v/>
      </c>
    </row>
    <row r="6142" spans="22:22" ht="15" customHeight="1" x14ac:dyDescent="0.25">
      <c r="V6142" t="str">
        <v/>
      </c>
    </row>
    <row r="6143" spans="22:22" ht="15" customHeight="1" x14ac:dyDescent="0.25">
      <c r="V6143" t="str">
        <v/>
      </c>
    </row>
    <row r="6144" spans="22:22" ht="15" customHeight="1" x14ac:dyDescent="0.25">
      <c r="V6144" t="str">
        <v/>
      </c>
    </row>
    <row r="6145" spans="22:22" ht="15" customHeight="1" x14ac:dyDescent="0.25">
      <c r="V6145" t="str">
        <v/>
      </c>
    </row>
    <row r="6146" spans="22:22" ht="15" customHeight="1" x14ac:dyDescent="0.25">
      <c r="V6146" t="str">
        <v/>
      </c>
    </row>
    <row r="6147" spans="22:22" ht="15" customHeight="1" x14ac:dyDescent="0.25">
      <c r="V6147" t="str">
        <v/>
      </c>
    </row>
    <row r="6148" spans="22:22" ht="15" customHeight="1" x14ac:dyDescent="0.25">
      <c r="V6148" t="str">
        <v/>
      </c>
    </row>
    <row r="6149" spans="22:22" ht="15" customHeight="1" x14ac:dyDescent="0.25">
      <c r="V6149" t="str">
        <v/>
      </c>
    </row>
    <row r="6150" spans="22:22" ht="15" customHeight="1" x14ac:dyDescent="0.25">
      <c r="V6150" t="str">
        <v/>
      </c>
    </row>
    <row r="6151" spans="22:22" ht="15" customHeight="1" x14ac:dyDescent="0.25">
      <c r="V6151" t="str">
        <v/>
      </c>
    </row>
    <row r="6152" spans="22:22" ht="15" customHeight="1" x14ac:dyDescent="0.25">
      <c r="V6152" t="str">
        <v/>
      </c>
    </row>
    <row r="6153" spans="22:22" ht="15" customHeight="1" x14ac:dyDescent="0.25">
      <c r="V6153" t="str">
        <v/>
      </c>
    </row>
    <row r="6154" spans="22:22" ht="15" customHeight="1" x14ac:dyDescent="0.25">
      <c r="V6154" t="str">
        <v/>
      </c>
    </row>
    <row r="6155" spans="22:22" ht="15" customHeight="1" x14ac:dyDescent="0.25">
      <c r="V6155" t="str">
        <v/>
      </c>
    </row>
    <row r="6156" spans="22:22" ht="15" customHeight="1" x14ac:dyDescent="0.25">
      <c r="V6156" t="str">
        <v/>
      </c>
    </row>
    <row r="6157" spans="22:22" ht="15" customHeight="1" x14ac:dyDescent="0.25">
      <c r="V6157" t="str">
        <v/>
      </c>
    </row>
    <row r="6158" spans="22:22" ht="15" customHeight="1" x14ac:dyDescent="0.25">
      <c r="V6158" t="str">
        <v/>
      </c>
    </row>
    <row r="6159" spans="22:22" ht="15" customHeight="1" x14ac:dyDescent="0.25">
      <c r="V6159" t="str">
        <v/>
      </c>
    </row>
    <row r="6160" spans="22:22" ht="15" customHeight="1" x14ac:dyDescent="0.25">
      <c r="V6160" t="str">
        <v/>
      </c>
    </row>
    <row r="6161" spans="22:22" ht="15" customHeight="1" x14ac:dyDescent="0.25">
      <c r="V6161" t="str">
        <v/>
      </c>
    </row>
    <row r="6162" spans="22:22" ht="15" customHeight="1" x14ac:dyDescent="0.25">
      <c r="V6162" t="str">
        <v/>
      </c>
    </row>
    <row r="6163" spans="22:22" ht="15" customHeight="1" x14ac:dyDescent="0.25">
      <c r="V6163" t="str">
        <v/>
      </c>
    </row>
    <row r="6164" spans="22:22" ht="15" customHeight="1" x14ac:dyDescent="0.25">
      <c r="V6164" t="str">
        <v/>
      </c>
    </row>
    <row r="6165" spans="22:22" ht="15" customHeight="1" x14ac:dyDescent="0.25">
      <c r="V6165" t="str">
        <v/>
      </c>
    </row>
    <row r="6166" spans="22:22" ht="15" customHeight="1" x14ac:dyDescent="0.25">
      <c r="V6166" t="str">
        <v/>
      </c>
    </row>
    <row r="6167" spans="22:22" ht="15" customHeight="1" x14ac:dyDescent="0.25">
      <c r="V6167" t="str">
        <v/>
      </c>
    </row>
    <row r="6168" spans="22:22" ht="15" customHeight="1" x14ac:dyDescent="0.25">
      <c r="V6168" t="str">
        <v/>
      </c>
    </row>
    <row r="6169" spans="22:22" ht="15" customHeight="1" x14ac:dyDescent="0.25">
      <c r="V6169" t="str">
        <v/>
      </c>
    </row>
    <row r="6170" spans="22:22" ht="15" customHeight="1" x14ac:dyDescent="0.25">
      <c r="V6170" t="str">
        <v/>
      </c>
    </row>
    <row r="6171" spans="22:22" ht="15" customHeight="1" x14ac:dyDescent="0.25">
      <c r="V6171" t="str">
        <v/>
      </c>
    </row>
    <row r="6172" spans="22:22" ht="15" customHeight="1" x14ac:dyDescent="0.25">
      <c r="V6172" t="str">
        <v/>
      </c>
    </row>
    <row r="6173" spans="22:22" ht="15" customHeight="1" x14ac:dyDescent="0.25">
      <c r="V6173" t="str">
        <v/>
      </c>
    </row>
    <row r="6174" spans="22:22" ht="15" customHeight="1" x14ac:dyDescent="0.25">
      <c r="V6174" t="str">
        <v/>
      </c>
    </row>
    <row r="6175" spans="22:22" ht="15" customHeight="1" x14ac:dyDescent="0.25">
      <c r="V6175" t="str">
        <v/>
      </c>
    </row>
    <row r="6176" spans="22:22" ht="15" customHeight="1" x14ac:dyDescent="0.25">
      <c r="V6176" t="str">
        <v/>
      </c>
    </row>
    <row r="6177" spans="22:22" ht="15" customHeight="1" x14ac:dyDescent="0.25">
      <c r="V6177" t="str">
        <v/>
      </c>
    </row>
    <row r="6178" spans="22:22" ht="15" customHeight="1" x14ac:dyDescent="0.25">
      <c r="V6178" t="str">
        <v/>
      </c>
    </row>
    <row r="6179" spans="22:22" ht="15" customHeight="1" x14ac:dyDescent="0.25">
      <c r="V6179" t="str">
        <v/>
      </c>
    </row>
    <row r="6180" spans="22:22" ht="15" customHeight="1" x14ac:dyDescent="0.25">
      <c r="V6180" t="str">
        <v/>
      </c>
    </row>
    <row r="6181" spans="22:22" ht="15" customHeight="1" x14ac:dyDescent="0.25">
      <c r="V6181" t="str">
        <v/>
      </c>
    </row>
    <row r="6182" spans="22:22" ht="15" customHeight="1" x14ac:dyDescent="0.25">
      <c r="V6182" t="str">
        <v/>
      </c>
    </row>
    <row r="6183" spans="22:22" ht="15" customHeight="1" x14ac:dyDescent="0.25">
      <c r="V6183" t="str">
        <v/>
      </c>
    </row>
    <row r="6184" spans="22:22" ht="15" customHeight="1" x14ac:dyDescent="0.25">
      <c r="V6184" t="str">
        <v/>
      </c>
    </row>
    <row r="6185" spans="22:22" ht="15" customHeight="1" x14ac:dyDescent="0.25">
      <c r="V6185" t="str">
        <v/>
      </c>
    </row>
    <row r="6186" spans="22:22" ht="15" customHeight="1" x14ac:dyDescent="0.25">
      <c r="V6186" t="str">
        <v/>
      </c>
    </row>
    <row r="6187" spans="22:22" ht="15" customHeight="1" x14ac:dyDescent="0.25">
      <c r="V6187" t="str">
        <v/>
      </c>
    </row>
    <row r="6188" spans="22:22" ht="15" customHeight="1" x14ac:dyDescent="0.25">
      <c r="V6188" t="str">
        <v/>
      </c>
    </row>
    <row r="6189" spans="22:22" ht="15" customHeight="1" x14ac:dyDescent="0.25">
      <c r="V6189" t="str">
        <v/>
      </c>
    </row>
    <row r="6190" spans="22:22" ht="15" customHeight="1" x14ac:dyDescent="0.25">
      <c r="V6190" t="str">
        <v/>
      </c>
    </row>
    <row r="6191" spans="22:22" ht="15" customHeight="1" x14ac:dyDescent="0.25">
      <c r="V6191" t="str">
        <v/>
      </c>
    </row>
    <row r="6192" spans="22:22" ht="15" customHeight="1" x14ac:dyDescent="0.25">
      <c r="V6192" t="str">
        <v/>
      </c>
    </row>
    <row r="6193" spans="22:22" ht="15" customHeight="1" x14ac:dyDescent="0.25">
      <c r="V6193" t="str">
        <v/>
      </c>
    </row>
    <row r="6194" spans="22:22" ht="15" customHeight="1" x14ac:dyDescent="0.25">
      <c r="V6194" t="str">
        <v/>
      </c>
    </row>
    <row r="6195" spans="22:22" ht="15" customHeight="1" x14ac:dyDescent="0.25">
      <c r="V6195" t="str">
        <v/>
      </c>
    </row>
    <row r="6196" spans="22:22" ht="15" customHeight="1" x14ac:dyDescent="0.25">
      <c r="V6196" t="str">
        <v/>
      </c>
    </row>
    <row r="6197" spans="22:22" ht="15" customHeight="1" x14ac:dyDescent="0.25">
      <c r="V6197" t="str">
        <v/>
      </c>
    </row>
    <row r="6198" spans="22:22" ht="15" customHeight="1" x14ac:dyDescent="0.25">
      <c r="V6198" t="str">
        <v/>
      </c>
    </row>
    <row r="6199" spans="22:22" ht="15" customHeight="1" x14ac:dyDescent="0.25">
      <c r="V6199" t="str">
        <v/>
      </c>
    </row>
    <row r="6200" spans="22:22" ht="15" customHeight="1" x14ac:dyDescent="0.25">
      <c r="V6200" t="str">
        <v/>
      </c>
    </row>
    <row r="6201" spans="22:22" ht="15" customHeight="1" x14ac:dyDescent="0.25">
      <c r="V6201" t="str">
        <v/>
      </c>
    </row>
    <row r="6202" spans="22:22" ht="15" customHeight="1" x14ac:dyDescent="0.25">
      <c r="V6202" t="str">
        <v/>
      </c>
    </row>
    <row r="6203" spans="22:22" ht="15" customHeight="1" x14ac:dyDescent="0.25">
      <c r="V6203" t="str">
        <v/>
      </c>
    </row>
    <row r="6204" spans="22:22" ht="15" customHeight="1" x14ac:dyDescent="0.25">
      <c r="V6204" t="str">
        <v/>
      </c>
    </row>
    <row r="6205" spans="22:22" ht="15" customHeight="1" x14ac:dyDescent="0.25">
      <c r="V6205" t="str">
        <v/>
      </c>
    </row>
    <row r="6206" spans="22:22" ht="15" customHeight="1" x14ac:dyDescent="0.25">
      <c r="V6206" t="str">
        <v/>
      </c>
    </row>
    <row r="6207" spans="22:22" ht="15" customHeight="1" x14ac:dyDescent="0.25">
      <c r="V6207" t="str">
        <v/>
      </c>
    </row>
    <row r="6208" spans="22:22" ht="15" customHeight="1" x14ac:dyDescent="0.25">
      <c r="V6208" t="str">
        <v/>
      </c>
    </row>
    <row r="6209" spans="22:22" ht="15" customHeight="1" x14ac:dyDescent="0.25">
      <c r="V6209" t="str">
        <v/>
      </c>
    </row>
    <row r="6210" spans="22:22" ht="15" customHeight="1" x14ac:dyDescent="0.25">
      <c r="V6210" t="str">
        <v/>
      </c>
    </row>
    <row r="6211" spans="22:22" ht="15" customHeight="1" x14ac:dyDescent="0.25">
      <c r="V6211" t="str">
        <v/>
      </c>
    </row>
    <row r="6212" spans="22:22" ht="15" customHeight="1" x14ac:dyDescent="0.25">
      <c r="V6212" t="str">
        <v/>
      </c>
    </row>
    <row r="6213" spans="22:22" ht="15" customHeight="1" x14ac:dyDescent="0.25">
      <c r="V6213" t="str">
        <v/>
      </c>
    </row>
    <row r="6214" spans="22:22" ht="15" customHeight="1" x14ac:dyDescent="0.25">
      <c r="V6214" t="str">
        <v/>
      </c>
    </row>
    <row r="6215" spans="22:22" ht="15" customHeight="1" x14ac:dyDescent="0.25">
      <c r="V6215" t="str">
        <v/>
      </c>
    </row>
    <row r="6216" spans="22:22" ht="15" customHeight="1" x14ac:dyDescent="0.25">
      <c r="V6216" t="str">
        <v/>
      </c>
    </row>
    <row r="6217" spans="22:22" ht="15" customHeight="1" x14ac:dyDescent="0.25">
      <c r="V6217" t="str">
        <v/>
      </c>
    </row>
    <row r="6218" spans="22:22" ht="15" customHeight="1" x14ac:dyDescent="0.25">
      <c r="V6218" t="str">
        <v/>
      </c>
    </row>
    <row r="6219" spans="22:22" ht="15" customHeight="1" x14ac:dyDescent="0.25">
      <c r="V6219" t="str">
        <v/>
      </c>
    </row>
    <row r="6220" spans="22:22" ht="15" customHeight="1" x14ac:dyDescent="0.25">
      <c r="V6220" t="str">
        <v/>
      </c>
    </row>
    <row r="6221" spans="22:22" ht="15" customHeight="1" x14ac:dyDescent="0.25">
      <c r="V6221" t="str">
        <v/>
      </c>
    </row>
    <row r="6222" spans="22:22" ht="15" customHeight="1" x14ac:dyDescent="0.25">
      <c r="V6222" t="str">
        <v/>
      </c>
    </row>
    <row r="6223" spans="22:22" ht="15" customHeight="1" x14ac:dyDescent="0.25">
      <c r="V6223" t="str">
        <v/>
      </c>
    </row>
    <row r="6224" spans="22:22" ht="15" customHeight="1" x14ac:dyDescent="0.25">
      <c r="V6224" t="str">
        <v/>
      </c>
    </row>
    <row r="6225" spans="22:22" ht="15" customHeight="1" x14ac:dyDescent="0.25">
      <c r="V6225" t="str">
        <v/>
      </c>
    </row>
    <row r="6226" spans="22:22" ht="15" customHeight="1" x14ac:dyDescent="0.25">
      <c r="V6226" t="str">
        <v/>
      </c>
    </row>
    <row r="6227" spans="22:22" ht="15" customHeight="1" x14ac:dyDescent="0.25">
      <c r="V6227" t="str">
        <v/>
      </c>
    </row>
    <row r="6228" spans="22:22" ht="15" customHeight="1" x14ac:dyDescent="0.25">
      <c r="V6228" t="str">
        <v/>
      </c>
    </row>
    <row r="6229" spans="22:22" ht="15" customHeight="1" x14ac:dyDescent="0.25">
      <c r="V6229" t="str">
        <v/>
      </c>
    </row>
    <row r="6230" spans="22:22" ht="15" customHeight="1" x14ac:dyDescent="0.25">
      <c r="V6230" t="str">
        <v/>
      </c>
    </row>
    <row r="6231" spans="22:22" ht="15" customHeight="1" x14ac:dyDescent="0.25">
      <c r="V6231" t="str">
        <v/>
      </c>
    </row>
    <row r="6232" spans="22:22" ht="15" customHeight="1" x14ac:dyDescent="0.25">
      <c r="V6232" t="str">
        <v/>
      </c>
    </row>
    <row r="6233" spans="22:22" ht="15" customHeight="1" x14ac:dyDescent="0.25">
      <c r="V6233" t="str">
        <v/>
      </c>
    </row>
    <row r="6234" spans="22:22" ht="15" customHeight="1" x14ac:dyDescent="0.25">
      <c r="V6234" t="str">
        <v/>
      </c>
    </row>
    <row r="6235" spans="22:22" ht="15" customHeight="1" x14ac:dyDescent="0.25">
      <c r="V6235" t="str">
        <v/>
      </c>
    </row>
    <row r="6236" spans="22:22" ht="15" customHeight="1" x14ac:dyDescent="0.25">
      <c r="V6236" t="str">
        <v/>
      </c>
    </row>
    <row r="6237" spans="22:22" ht="15" customHeight="1" x14ac:dyDescent="0.25">
      <c r="V6237" t="str">
        <v/>
      </c>
    </row>
    <row r="6238" spans="22:22" ht="15" customHeight="1" x14ac:dyDescent="0.25">
      <c r="V6238" t="str">
        <v/>
      </c>
    </row>
    <row r="6239" spans="22:22" ht="15" customHeight="1" x14ac:dyDescent="0.25">
      <c r="V6239" t="str">
        <v/>
      </c>
    </row>
    <row r="6240" spans="22:22" ht="15" customHeight="1" x14ac:dyDescent="0.25">
      <c r="V6240" t="str">
        <v/>
      </c>
    </row>
    <row r="6241" spans="22:22" ht="15" customHeight="1" x14ac:dyDescent="0.25">
      <c r="V6241" t="str">
        <v/>
      </c>
    </row>
    <row r="6242" spans="22:22" ht="15" customHeight="1" x14ac:dyDescent="0.25">
      <c r="V6242" t="str">
        <v/>
      </c>
    </row>
    <row r="6243" spans="22:22" ht="15" customHeight="1" x14ac:dyDescent="0.25">
      <c r="V6243" t="str">
        <v/>
      </c>
    </row>
    <row r="6244" spans="22:22" ht="15" customHeight="1" x14ac:dyDescent="0.25">
      <c r="V6244" t="str">
        <v/>
      </c>
    </row>
    <row r="6245" spans="22:22" ht="15" customHeight="1" x14ac:dyDescent="0.25">
      <c r="V6245" t="str">
        <v/>
      </c>
    </row>
    <row r="6246" spans="22:22" ht="15" customHeight="1" x14ac:dyDescent="0.25">
      <c r="V6246" t="str">
        <v/>
      </c>
    </row>
    <row r="6247" spans="22:22" ht="15" customHeight="1" x14ac:dyDescent="0.25">
      <c r="V6247" t="str">
        <v/>
      </c>
    </row>
    <row r="6248" spans="22:22" ht="15" customHeight="1" x14ac:dyDescent="0.25">
      <c r="V6248" t="str">
        <v/>
      </c>
    </row>
    <row r="6249" spans="22:22" ht="15" customHeight="1" x14ac:dyDescent="0.25">
      <c r="V6249" t="str">
        <v/>
      </c>
    </row>
    <row r="6250" spans="22:22" ht="15" customHeight="1" x14ac:dyDescent="0.25">
      <c r="V6250" t="str">
        <v/>
      </c>
    </row>
    <row r="6251" spans="22:22" ht="15" customHeight="1" x14ac:dyDescent="0.25">
      <c r="V6251" t="str">
        <v/>
      </c>
    </row>
    <row r="6252" spans="22:22" ht="15" customHeight="1" x14ac:dyDescent="0.25">
      <c r="V6252" t="str">
        <v/>
      </c>
    </row>
    <row r="6253" spans="22:22" ht="15" customHeight="1" x14ac:dyDescent="0.25">
      <c r="V6253" t="str">
        <v/>
      </c>
    </row>
    <row r="6254" spans="22:22" ht="15" customHeight="1" x14ac:dyDescent="0.25">
      <c r="V6254" t="str">
        <v/>
      </c>
    </row>
    <row r="6255" spans="22:22" ht="15" customHeight="1" x14ac:dyDescent="0.25">
      <c r="V6255" t="str">
        <v/>
      </c>
    </row>
    <row r="6256" spans="22:22" ht="15" customHeight="1" x14ac:dyDescent="0.25">
      <c r="V6256" t="str">
        <v/>
      </c>
    </row>
    <row r="6257" spans="22:22" ht="15" customHeight="1" x14ac:dyDescent="0.25">
      <c r="V6257" t="str">
        <v/>
      </c>
    </row>
    <row r="6258" spans="22:22" ht="15" customHeight="1" x14ac:dyDescent="0.25">
      <c r="V6258" t="str">
        <v/>
      </c>
    </row>
    <row r="6259" spans="22:22" ht="15" customHeight="1" x14ac:dyDescent="0.25">
      <c r="V6259" t="str">
        <v/>
      </c>
    </row>
    <row r="6260" spans="22:22" ht="15" customHeight="1" x14ac:dyDescent="0.25">
      <c r="V6260" t="str">
        <v/>
      </c>
    </row>
    <row r="6261" spans="22:22" ht="15" customHeight="1" x14ac:dyDescent="0.25">
      <c r="V6261" t="str">
        <v/>
      </c>
    </row>
    <row r="6262" spans="22:22" ht="15" customHeight="1" x14ac:dyDescent="0.25">
      <c r="V6262" t="str">
        <v/>
      </c>
    </row>
    <row r="6263" spans="22:22" ht="15" customHeight="1" x14ac:dyDescent="0.25">
      <c r="V6263" t="str">
        <v/>
      </c>
    </row>
    <row r="6264" spans="22:22" ht="15" customHeight="1" x14ac:dyDescent="0.25">
      <c r="V6264" t="str">
        <v/>
      </c>
    </row>
    <row r="6265" spans="22:22" ht="15" customHeight="1" x14ac:dyDescent="0.25">
      <c r="V6265" t="str">
        <v/>
      </c>
    </row>
    <row r="6266" spans="22:22" ht="15" customHeight="1" x14ac:dyDescent="0.25">
      <c r="V6266" t="str">
        <v/>
      </c>
    </row>
    <row r="6267" spans="22:22" ht="15" customHeight="1" x14ac:dyDescent="0.25">
      <c r="V6267" t="str">
        <v/>
      </c>
    </row>
    <row r="6268" spans="22:22" ht="15" customHeight="1" x14ac:dyDescent="0.25">
      <c r="V6268" t="str">
        <v/>
      </c>
    </row>
    <row r="6269" spans="22:22" ht="15" customHeight="1" x14ac:dyDescent="0.25">
      <c r="V6269" t="str">
        <v/>
      </c>
    </row>
    <row r="6270" spans="22:22" ht="15" customHeight="1" x14ac:dyDescent="0.25">
      <c r="V6270" t="str">
        <v/>
      </c>
    </row>
    <row r="6271" spans="22:22" ht="15" customHeight="1" x14ac:dyDescent="0.25">
      <c r="V6271" t="str">
        <v/>
      </c>
    </row>
    <row r="6272" spans="22:22" ht="15" customHeight="1" x14ac:dyDescent="0.25">
      <c r="V6272" t="str">
        <v/>
      </c>
    </row>
    <row r="6273" spans="22:22" ht="15" customHeight="1" x14ac:dyDescent="0.25">
      <c r="V6273" t="str">
        <v/>
      </c>
    </row>
    <row r="6274" spans="22:22" ht="15" customHeight="1" x14ac:dyDescent="0.25">
      <c r="V6274" t="str">
        <v/>
      </c>
    </row>
    <row r="6275" spans="22:22" ht="15" customHeight="1" x14ac:dyDescent="0.25">
      <c r="V6275" t="str">
        <v/>
      </c>
    </row>
    <row r="6276" spans="22:22" ht="15" customHeight="1" x14ac:dyDescent="0.25">
      <c r="V6276" t="str">
        <v/>
      </c>
    </row>
    <row r="6277" spans="22:22" ht="15" customHeight="1" x14ac:dyDescent="0.25">
      <c r="V6277" t="str">
        <v/>
      </c>
    </row>
    <row r="6278" spans="22:22" ht="15" customHeight="1" x14ac:dyDescent="0.25">
      <c r="V6278" t="str">
        <v/>
      </c>
    </row>
    <row r="6279" spans="22:22" ht="15" customHeight="1" x14ac:dyDescent="0.25">
      <c r="V6279" t="str">
        <v/>
      </c>
    </row>
    <row r="6280" spans="22:22" ht="15" customHeight="1" x14ac:dyDescent="0.25">
      <c r="V6280" t="str">
        <v/>
      </c>
    </row>
    <row r="6281" spans="22:22" ht="15" customHeight="1" x14ac:dyDescent="0.25">
      <c r="V6281" t="str">
        <v/>
      </c>
    </row>
    <row r="6282" spans="22:22" ht="15" customHeight="1" x14ac:dyDescent="0.25">
      <c r="V6282" t="str">
        <v/>
      </c>
    </row>
    <row r="6283" spans="22:22" ht="15" customHeight="1" x14ac:dyDescent="0.25">
      <c r="V6283" t="str">
        <v/>
      </c>
    </row>
    <row r="6284" spans="22:22" ht="15" customHeight="1" x14ac:dyDescent="0.25">
      <c r="V6284" t="str">
        <v/>
      </c>
    </row>
    <row r="6285" spans="22:22" ht="15" customHeight="1" x14ac:dyDescent="0.25">
      <c r="V6285" t="str">
        <v/>
      </c>
    </row>
    <row r="6286" spans="22:22" ht="15" customHeight="1" x14ac:dyDescent="0.25">
      <c r="V6286" t="str">
        <v/>
      </c>
    </row>
    <row r="6287" spans="22:22" ht="15" customHeight="1" x14ac:dyDescent="0.25">
      <c r="V6287" t="str">
        <v/>
      </c>
    </row>
    <row r="6288" spans="22:22" ht="15" customHeight="1" x14ac:dyDescent="0.25">
      <c r="V6288" t="str">
        <v/>
      </c>
    </row>
    <row r="6289" spans="22:22" ht="15" customHeight="1" x14ac:dyDescent="0.25">
      <c r="V6289" t="str">
        <v/>
      </c>
    </row>
    <row r="6290" spans="22:22" ht="15" customHeight="1" x14ac:dyDescent="0.25">
      <c r="V6290" t="str">
        <v/>
      </c>
    </row>
    <row r="6291" spans="22:22" ht="15" customHeight="1" x14ac:dyDescent="0.25">
      <c r="V6291" t="str">
        <v/>
      </c>
    </row>
    <row r="6292" spans="22:22" ht="15" customHeight="1" x14ac:dyDescent="0.25">
      <c r="V6292" t="str">
        <v/>
      </c>
    </row>
    <row r="6293" spans="22:22" ht="15" customHeight="1" x14ac:dyDescent="0.25">
      <c r="V6293" t="str">
        <v/>
      </c>
    </row>
    <row r="6294" spans="22:22" ht="15" customHeight="1" x14ac:dyDescent="0.25">
      <c r="V6294" t="str">
        <v/>
      </c>
    </row>
    <row r="6295" spans="22:22" ht="15" customHeight="1" x14ac:dyDescent="0.25">
      <c r="V6295" t="str">
        <v/>
      </c>
    </row>
    <row r="6296" spans="22:22" ht="15" customHeight="1" x14ac:dyDescent="0.25">
      <c r="V6296" t="str">
        <v/>
      </c>
    </row>
    <row r="6297" spans="22:22" ht="15" customHeight="1" x14ac:dyDescent="0.25">
      <c r="V6297" t="str">
        <v/>
      </c>
    </row>
    <row r="6298" spans="22:22" ht="15" customHeight="1" x14ac:dyDescent="0.25">
      <c r="V6298" t="str">
        <v/>
      </c>
    </row>
    <row r="6299" spans="22:22" ht="15" customHeight="1" x14ac:dyDescent="0.25">
      <c r="V6299" t="str">
        <v/>
      </c>
    </row>
    <row r="6300" spans="22:22" ht="15" customHeight="1" x14ac:dyDescent="0.25">
      <c r="V6300" t="str">
        <v/>
      </c>
    </row>
    <row r="6301" spans="22:22" ht="15" customHeight="1" x14ac:dyDescent="0.25">
      <c r="V6301" t="str">
        <v/>
      </c>
    </row>
    <row r="6302" spans="22:22" ht="15" customHeight="1" x14ac:dyDescent="0.25">
      <c r="V6302" t="str">
        <v/>
      </c>
    </row>
    <row r="6303" spans="22:22" ht="15" customHeight="1" x14ac:dyDescent="0.25">
      <c r="V6303" t="str">
        <v/>
      </c>
    </row>
    <row r="6304" spans="22:22" ht="15" customHeight="1" x14ac:dyDescent="0.25">
      <c r="V6304" t="str">
        <v/>
      </c>
    </row>
    <row r="6305" spans="22:22" ht="15" customHeight="1" x14ac:dyDescent="0.25">
      <c r="V6305" t="str">
        <v/>
      </c>
    </row>
    <row r="6306" spans="22:22" ht="15" customHeight="1" x14ac:dyDescent="0.25">
      <c r="V6306" t="str">
        <v/>
      </c>
    </row>
    <row r="6307" spans="22:22" ht="15" customHeight="1" x14ac:dyDescent="0.25">
      <c r="V6307" t="str">
        <v/>
      </c>
    </row>
    <row r="6308" spans="22:22" ht="15" customHeight="1" x14ac:dyDescent="0.25">
      <c r="V6308" t="str">
        <v/>
      </c>
    </row>
    <row r="6309" spans="22:22" ht="15" customHeight="1" x14ac:dyDescent="0.25">
      <c r="V6309" t="str">
        <v/>
      </c>
    </row>
    <row r="6310" spans="22:22" ht="15" customHeight="1" x14ac:dyDescent="0.25">
      <c r="V6310" t="str">
        <v/>
      </c>
    </row>
    <row r="6311" spans="22:22" ht="15" customHeight="1" x14ac:dyDescent="0.25">
      <c r="V6311" t="str">
        <v/>
      </c>
    </row>
    <row r="6312" spans="22:22" ht="15" customHeight="1" x14ac:dyDescent="0.25">
      <c r="V6312" t="str">
        <v/>
      </c>
    </row>
    <row r="6313" spans="22:22" ht="15" customHeight="1" x14ac:dyDescent="0.25">
      <c r="V6313" t="str">
        <v/>
      </c>
    </row>
    <row r="6314" spans="22:22" ht="15" customHeight="1" x14ac:dyDescent="0.25">
      <c r="V6314" t="str">
        <v/>
      </c>
    </row>
    <row r="6315" spans="22:22" ht="15" customHeight="1" x14ac:dyDescent="0.25">
      <c r="V6315" t="str">
        <v/>
      </c>
    </row>
    <row r="6316" spans="22:22" ht="15" customHeight="1" x14ac:dyDescent="0.25">
      <c r="V6316" t="str">
        <v/>
      </c>
    </row>
    <row r="6317" spans="22:22" ht="15" customHeight="1" x14ac:dyDescent="0.25">
      <c r="V6317" t="str">
        <v/>
      </c>
    </row>
    <row r="6318" spans="22:22" ht="15" customHeight="1" x14ac:dyDescent="0.25">
      <c r="V6318" t="str">
        <v/>
      </c>
    </row>
    <row r="6319" spans="22:22" ht="15" customHeight="1" x14ac:dyDescent="0.25">
      <c r="V6319" t="str">
        <v/>
      </c>
    </row>
    <row r="6320" spans="22:22" ht="15" customHeight="1" x14ac:dyDescent="0.25">
      <c r="V6320" t="str">
        <v/>
      </c>
    </row>
    <row r="6321" spans="22:22" ht="15" customHeight="1" x14ac:dyDescent="0.25">
      <c r="V6321" t="str">
        <v/>
      </c>
    </row>
    <row r="6322" spans="22:22" ht="15" customHeight="1" x14ac:dyDescent="0.25">
      <c r="V6322" t="str">
        <v/>
      </c>
    </row>
    <row r="6323" spans="22:22" ht="15" customHeight="1" x14ac:dyDescent="0.25">
      <c r="V6323" t="str">
        <v/>
      </c>
    </row>
    <row r="6324" spans="22:22" ht="15" customHeight="1" x14ac:dyDescent="0.25">
      <c r="V6324" t="str">
        <v/>
      </c>
    </row>
    <row r="6325" spans="22:22" ht="15" customHeight="1" x14ac:dyDescent="0.25">
      <c r="V6325" t="str">
        <v/>
      </c>
    </row>
    <row r="6326" spans="22:22" ht="15" customHeight="1" x14ac:dyDescent="0.25">
      <c r="V6326" t="str">
        <v/>
      </c>
    </row>
    <row r="6327" spans="22:22" ht="15" customHeight="1" x14ac:dyDescent="0.25">
      <c r="V6327" t="str">
        <v/>
      </c>
    </row>
    <row r="6328" spans="22:22" ht="15" customHeight="1" x14ac:dyDescent="0.25">
      <c r="V6328" t="str">
        <v/>
      </c>
    </row>
    <row r="6329" spans="22:22" ht="15" customHeight="1" x14ac:dyDescent="0.25">
      <c r="V6329" t="str">
        <v/>
      </c>
    </row>
    <row r="6330" spans="22:22" ht="15" customHeight="1" x14ac:dyDescent="0.25">
      <c r="V6330" t="str">
        <v/>
      </c>
    </row>
    <row r="6331" spans="22:22" ht="15" customHeight="1" x14ac:dyDescent="0.25">
      <c r="V6331" t="str">
        <v/>
      </c>
    </row>
    <row r="6332" spans="22:22" ht="15" customHeight="1" x14ac:dyDescent="0.25">
      <c r="V6332" t="str">
        <v/>
      </c>
    </row>
    <row r="6333" spans="22:22" ht="15" customHeight="1" x14ac:dyDescent="0.25">
      <c r="V6333" t="str">
        <v/>
      </c>
    </row>
    <row r="6334" spans="22:22" ht="15" customHeight="1" x14ac:dyDescent="0.25">
      <c r="V6334" t="str">
        <v/>
      </c>
    </row>
    <row r="6335" spans="22:22" ht="15" customHeight="1" x14ac:dyDescent="0.25">
      <c r="V6335" t="str">
        <v/>
      </c>
    </row>
    <row r="6336" spans="22:22" ht="15" customHeight="1" x14ac:dyDescent="0.25">
      <c r="V6336" t="str">
        <v/>
      </c>
    </row>
    <row r="6337" spans="22:22" ht="15" customHeight="1" x14ac:dyDescent="0.25">
      <c r="V6337" t="str">
        <v/>
      </c>
    </row>
    <row r="6338" spans="22:22" ht="15" customHeight="1" x14ac:dyDescent="0.25">
      <c r="V6338" t="str">
        <v/>
      </c>
    </row>
    <row r="6339" spans="22:22" ht="15" customHeight="1" x14ac:dyDescent="0.25">
      <c r="V6339" t="str">
        <v/>
      </c>
    </row>
    <row r="6340" spans="22:22" ht="15" customHeight="1" x14ac:dyDescent="0.25">
      <c r="V6340" t="str">
        <v/>
      </c>
    </row>
    <row r="6341" spans="22:22" ht="15" customHeight="1" x14ac:dyDescent="0.25">
      <c r="V6341" t="str">
        <v/>
      </c>
    </row>
    <row r="6342" spans="22:22" ht="15" customHeight="1" x14ac:dyDescent="0.25">
      <c r="V6342" t="str">
        <v/>
      </c>
    </row>
    <row r="6343" spans="22:22" ht="15" customHeight="1" x14ac:dyDescent="0.25">
      <c r="V6343" t="str">
        <v/>
      </c>
    </row>
    <row r="6344" spans="22:22" ht="15" customHeight="1" x14ac:dyDescent="0.25">
      <c r="V6344" t="str">
        <v/>
      </c>
    </row>
    <row r="6345" spans="22:22" ht="15" customHeight="1" x14ac:dyDescent="0.25">
      <c r="V6345" t="str">
        <v/>
      </c>
    </row>
    <row r="6346" spans="22:22" ht="15" customHeight="1" x14ac:dyDescent="0.25">
      <c r="V6346" t="str">
        <v/>
      </c>
    </row>
    <row r="6347" spans="22:22" ht="15" customHeight="1" x14ac:dyDescent="0.25">
      <c r="V6347" t="str">
        <v/>
      </c>
    </row>
    <row r="6348" spans="22:22" ht="15" customHeight="1" x14ac:dyDescent="0.25">
      <c r="V6348" t="str">
        <v/>
      </c>
    </row>
    <row r="6349" spans="22:22" ht="15" customHeight="1" x14ac:dyDescent="0.25">
      <c r="V6349" t="str">
        <v/>
      </c>
    </row>
    <row r="6350" spans="22:22" ht="15" customHeight="1" x14ac:dyDescent="0.25">
      <c r="V6350" t="str">
        <v/>
      </c>
    </row>
    <row r="6351" spans="22:22" ht="15" customHeight="1" x14ac:dyDescent="0.25">
      <c r="V6351" t="str">
        <v/>
      </c>
    </row>
    <row r="6352" spans="22:22" ht="15" customHeight="1" x14ac:dyDescent="0.25">
      <c r="V6352" t="str">
        <v/>
      </c>
    </row>
    <row r="6353" spans="22:22" ht="15" customHeight="1" x14ac:dyDescent="0.25">
      <c r="V6353" t="str">
        <v/>
      </c>
    </row>
    <row r="6354" spans="22:22" ht="15" customHeight="1" x14ac:dyDescent="0.25">
      <c r="V6354" t="str">
        <v/>
      </c>
    </row>
    <row r="6355" spans="22:22" ht="15" customHeight="1" x14ac:dyDescent="0.25">
      <c r="V6355" t="str">
        <v/>
      </c>
    </row>
    <row r="6356" spans="22:22" ht="15" customHeight="1" x14ac:dyDescent="0.25">
      <c r="V6356" t="str">
        <v/>
      </c>
    </row>
    <row r="6357" spans="22:22" ht="15" customHeight="1" x14ac:dyDescent="0.25">
      <c r="V6357" t="str">
        <v/>
      </c>
    </row>
    <row r="6358" spans="22:22" ht="15" customHeight="1" x14ac:dyDescent="0.25">
      <c r="V6358" t="str">
        <v/>
      </c>
    </row>
    <row r="6359" spans="22:22" ht="15" customHeight="1" x14ac:dyDescent="0.25">
      <c r="V6359" t="str">
        <v/>
      </c>
    </row>
    <row r="6360" spans="22:22" ht="15" customHeight="1" x14ac:dyDescent="0.25">
      <c r="V6360" t="str">
        <v/>
      </c>
    </row>
    <row r="6361" spans="22:22" ht="15" customHeight="1" x14ac:dyDescent="0.25">
      <c r="V6361" t="str">
        <v/>
      </c>
    </row>
    <row r="6362" spans="22:22" ht="15" customHeight="1" x14ac:dyDescent="0.25">
      <c r="V6362" t="str">
        <v/>
      </c>
    </row>
    <row r="6363" spans="22:22" ht="15" customHeight="1" x14ac:dyDescent="0.25">
      <c r="V6363" t="str">
        <v/>
      </c>
    </row>
    <row r="6364" spans="22:22" ht="15" customHeight="1" x14ac:dyDescent="0.25">
      <c r="V6364" t="str">
        <v/>
      </c>
    </row>
    <row r="6365" spans="22:22" ht="15" customHeight="1" x14ac:dyDescent="0.25">
      <c r="V6365" t="str">
        <v/>
      </c>
    </row>
    <row r="6366" spans="22:22" ht="15" customHeight="1" x14ac:dyDescent="0.25">
      <c r="V6366" t="str">
        <v/>
      </c>
    </row>
    <row r="6367" spans="22:22" ht="15" customHeight="1" x14ac:dyDescent="0.25">
      <c r="V6367" t="str">
        <v/>
      </c>
    </row>
    <row r="6368" spans="22:22" ht="15" customHeight="1" x14ac:dyDescent="0.25">
      <c r="V6368" t="str">
        <v/>
      </c>
    </row>
    <row r="6369" spans="22:22" ht="15" customHeight="1" x14ac:dyDescent="0.25">
      <c r="V6369" t="str">
        <v/>
      </c>
    </row>
    <row r="6370" spans="22:22" ht="15" customHeight="1" x14ac:dyDescent="0.25">
      <c r="V6370" t="str">
        <v/>
      </c>
    </row>
    <row r="6371" spans="22:22" ht="15" customHeight="1" x14ac:dyDescent="0.25">
      <c r="V6371" t="str">
        <v/>
      </c>
    </row>
    <row r="6372" spans="22:22" ht="15" customHeight="1" x14ac:dyDescent="0.25">
      <c r="V6372" t="str">
        <v/>
      </c>
    </row>
    <row r="6373" spans="22:22" ht="15" customHeight="1" x14ac:dyDescent="0.25">
      <c r="V6373" t="str">
        <v/>
      </c>
    </row>
    <row r="6374" spans="22:22" ht="15" customHeight="1" x14ac:dyDescent="0.25">
      <c r="V6374" t="str">
        <v/>
      </c>
    </row>
    <row r="6375" spans="22:22" ht="15" customHeight="1" x14ac:dyDescent="0.25">
      <c r="V6375" t="str">
        <v/>
      </c>
    </row>
    <row r="6376" spans="22:22" ht="15" customHeight="1" x14ac:dyDescent="0.25">
      <c r="V6376" t="str">
        <v/>
      </c>
    </row>
    <row r="6377" spans="22:22" ht="15" customHeight="1" x14ac:dyDescent="0.25">
      <c r="V6377" t="str">
        <v/>
      </c>
    </row>
    <row r="6378" spans="22:22" ht="15" customHeight="1" x14ac:dyDescent="0.25">
      <c r="V6378" t="str">
        <v/>
      </c>
    </row>
    <row r="6379" spans="22:22" ht="15" customHeight="1" x14ac:dyDescent="0.25">
      <c r="V6379" t="str">
        <v/>
      </c>
    </row>
    <row r="6380" spans="22:22" ht="15" customHeight="1" x14ac:dyDescent="0.25">
      <c r="V6380" t="str">
        <v/>
      </c>
    </row>
    <row r="6381" spans="22:22" ht="15" customHeight="1" x14ac:dyDescent="0.25">
      <c r="V6381" t="str">
        <v/>
      </c>
    </row>
    <row r="6382" spans="22:22" ht="15" customHeight="1" x14ac:dyDescent="0.25">
      <c r="V6382" t="str">
        <v/>
      </c>
    </row>
    <row r="6383" spans="22:22" ht="15" customHeight="1" x14ac:dyDescent="0.25">
      <c r="V6383" t="str">
        <v/>
      </c>
    </row>
    <row r="6384" spans="22:22" ht="15" customHeight="1" x14ac:dyDescent="0.25">
      <c r="V6384" t="str">
        <v/>
      </c>
    </row>
    <row r="6385" spans="22:22" ht="15" customHeight="1" x14ac:dyDescent="0.25">
      <c r="V6385" t="str">
        <v/>
      </c>
    </row>
    <row r="6386" spans="22:22" ht="15" customHeight="1" x14ac:dyDescent="0.25">
      <c r="V6386" t="str">
        <v/>
      </c>
    </row>
    <row r="6387" spans="22:22" ht="15" customHeight="1" x14ac:dyDescent="0.25">
      <c r="V6387" t="str">
        <v/>
      </c>
    </row>
    <row r="6388" spans="22:22" ht="15" customHeight="1" x14ac:dyDescent="0.25">
      <c r="V6388" t="str">
        <v/>
      </c>
    </row>
    <row r="6389" spans="22:22" ht="15" customHeight="1" x14ac:dyDescent="0.25">
      <c r="V6389" t="str">
        <v/>
      </c>
    </row>
    <row r="6390" spans="22:22" ht="15" customHeight="1" x14ac:dyDescent="0.25">
      <c r="V6390" t="str">
        <v/>
      </c>
    </row>
    <row r="6391" spans="22:22" ht="15" customHeight="1" x14ac:dyDescent="0.25">
      <c r="V6391" t="str">
        <v/>
      </c>
    </row>
    <row r="6392" spans="22:22" ht="15" customHeight="1" x14ac:dyDescent="0.25">
      <c r="V6392" t="str">
        <v/>
      </c>
    </row>
    <row r="6393" spans="22:22" ht="15" customHeight="1" x14ac:dyDescent="0.25">
      <c r="V6393" t="str">
        <v/>
      </c>
    </row>
    <row r="6394" spans="22:22" ht="15" customHeight="1" x14ac:dyDescent="0.25">
      <c r="V6394" t="str">
        <v/>
      </c>
    </row>
    <row r="6395" spans="22:22" ht="15" customHeight="1" x14ac:dyDescent="0.25">
      <c r="V6395" t="str">
        <v/>
      </c>
    </row>
    <row r="6396" spans="22:22" ht="15" customHeight="1" x14ac:dyDescent="0.25">
      <c r="V6396" t="str">
        <v/>
      </c>
    </row>
    <row r="6397" spans="22:22" ht="15" customHeight="1" x14ac:dyDescent="0.25">
      <c r="V6397" t="str">
        <v/>
      </c>
    </row>
    <row r="6398" spans="22:22" ht="15" customHeight="1" x14ac:dyDescent="0.25">
      <c r="V6398" t="str">
        <v/>
      </c>
    </row>
    <row r="6399" spans="22:22" ht="15" customHeight="1" x14ac:dyDescent="0.25">
      <c r="V6399" t="str">
        <v/>
      </c>
    </row>
    <row r="6400" spans="22:22" ht="15" customHeight="1" x14ac:dyDescent="0.25">
      <c r="V6400" t="str">
        <v/>
      </c>
    </row>
    <row r="6401" spans="22:22" ht="15" customHeight="1" x14ac:dyDescent="0.25">
      <c r="V6401" t="str">
        <v/>
      </c>
    </row>
    <row r="6402" spans="22:22" ht="15" customHeight="1" x14ac:dyDescent="0.25">
      <c r="V6402" t="str">
        <v/>
      </c>
    </row>
    <row r="6403" spans="22:22" ht="15" customHeight="1" x14ac:dyDescent="0.25">
      <c r="V6403" t="str">
        <v/>
      </c>
    </row>
    <row r="6404" spans="22:22" ht="15" customHeight="1" x14ac:dyDescent="0.25">
      <c r="V6404" t="str">
        <v/>
      </c>
    </row>
    <row r="6405" spans="22:22" ht="15" customHeight="1" x14ac:dyDescent="0.25">
      <c r="V6405" t="str">
        <v/>
      </c>
    </row>
    <row r="6406" spans="22:22" ht="15" customHeight="1" x14ac:dyDescent="0.25">
      <c r="V6406" t="str">
        <v/>
      </c>
    </row>
    <row r="6407" spans="22:22" ht="15" customHeight="1" x14ac:dyDescent="0.25">
      <c r="V6407" t="str">
        <v/>
      </c>
    </row>
    <row r="6408" spans="22:22" ht="15" customHeight="1" x14ac:dyDescent="0.25">
      <c r="V6408" t="str">
        <v/>
      </c>
    </row>
    <row r="6409" spans="22:22" ht="15" customHeight="1" x14ac:dyDescent="0.25">
      <c r="V6409" t="str">
        <v/>
      </c>
    </row>
    <row r="6410" spans="22:22" ht="15" customHeight="1" x14ac:dyDescent="0.25">
      <c r="V6410" t="str">
        <v/>
      </c>
    </row>
    <row r="6411" spans="22:22" ht="15" customHeight="1" x14ac:dyDescent="0.25">
      <c r="V6411" t="str">
        <v/>
      </c>
    </row>
    <row r="6412" spans="22:22" ht="15" customHeight="1" x14ac:dyDescent="0.25">
      <c r="V6412" t="str">
        <v/>
      </c>
    </row>
    <row r="6413" spans="22:22" ht="15" customHeight="1" x14ac:dyDescent="0.25">
      <c r="V6413" t="str">
        <v/>
      </c>
    </row>
    <row r="6414" spans="22:22" ht="15" customHeight="1" x14ac:dyDescent="0.25">
      <c r="V6414" t="str">
        <v/>
      </c>
    </row>
    <row r="6415" spans="22:22" ht="15" customHeight="1" x14ac:dyDescent="0.25">
      <c r="V6415" t="str">
        <v/>
      </c>
    </row>
    <row r="6416" spans="22:22" ht="15" customHeight="1" x14ac:dyDescent="0.25">
      <c r="V6416" t="str">
        <v/>
      </c>
    </row>
    <row r="6417" spans="22:22" ht="15" customHeight="1" x14ac:dyDescent="0.25">
      <c r="V6417" t="str">
        <v/>
      </c>
    </row>
    <row r="6418" spans="22:22" ht="15" customHeight="1" x14ac:dyDescent="0.25">
      <c r="V6418" t="str">
        <v/>
      </c>
    </row>
    <row r="6419" spans="22:22" ht="15" customHeight="1" x14ac:dyDescent="0.25">
      <c r="V6419" t="str">
        <v/>
      </c>
    </row>
    <row r="6420" spans="22:22" ht="15" customHeight="1" x14ac:dyDescent="0.25">
      <c r="V6420" t="str">
        <v/>
      </c>
    </row>
    <row r="6421" spans="22:22" ht="15" customHeight="1" x14ac:dyDescent="0.25">
      <c r="V6421" t="str">
        <v/>
      </c>
    </row>
    <row r="6422" spans="22:22" ht="15" customHeight="1" x14ac:dyDescent="0.25">
      <c r="V6422" t="str">
        <v/>
      </c>
    </row>
    <row r="6423" spans="22:22" ht="15" customHeight="1" x14ac:dyDescent="0.25">
      <c r="V6423" t="str">
        <v/>
      </c>
    </row>
    <row r="6424" spans="22:22" ht="15" customHeight="1" x14ac:dyDescent="0.25">
      <c r="V6424" t="str">
        <v/>
      </c>
    </row>
    <row r="6425" spans="22:22" ht="15" customHeight="1" x14ac:dyDescent="0.25">
      <c r="V6425" t="str">
        <v/>
      </c>
    </row>
    <row r="6426" spans="22:22" ht="15" customHeight="1" x14ac:dyDescent="0.25">
      <c r="V6426" t="str">
        <v/>
      </c>
    </row>
    <row r="6427" spans="22:22" ht="15" customHeight="1" x14ac:dyDescent="0.25">
      <c r="V6427" t="str">
        <v/>
      </c>
    </row>
    <row r="6428" spans="22:22" ht="15" customHeight="1" x14ac:dyDescent="0.25">
      <c r="V6428" t="str">
        <v/>
      </c>
    </row>
    <row r="6429" spans="22:22" ht="15" customHeight="1" x14ac:dyDescent="0.25">
      <c r="V6429" t="str">
        <v/>
      </c>
    </row>
    <row r="6430" spans="22:22" ht="15" customHeight="1" x14ac:dyDescent="0.25">
      <c r="V6430" t="str">
        <v/>
      </c>
    </row>
    <row r="6431" spans="22:22" ht="15" customHeight="1" x14ac:dyDescent="0.25">
      <c r="V6431" t="str">
        <v/>
      </c>
    </row>
    <row r="6432" spans="22:22" ht="15" customHeight="1" x14ac:dyDescent="0.25">
      <c r="V6432" t="str">
        <v/>
      </c>
    </row>
    <row r="6433" spans="22:22" ht="15" customHeight="1" x14ac:dyDescent="0.25">
      <c r="V6433" t="str">
        <v/>
      </c>
    </row>
    <row r="6434" spans="22:22" ht="15" customHeight="1" x14ac:dyDescent="0.25">
      <c r="V6434" t="str">
        <v/>
      </c>
    </row>
    <row r="6435" spans="22:22" ht="15" customHeight="1" x14ac:dyDescent="0.25">
      <c r="V6435" t="str">
        <v/>
      </c>
    </row>
    <row r="6436" spans="22:22" ht="15" customHeight="1" x14ac:dyDescent="0.25">
      <c r="V6436" t="str">
        <v/>
      </c>
    </row>
    <row r="6437" spans="22:22" ht="15" customHeight="1" x14ac:dyDescent="0.25">
      <c r="V6437" t="str">
        <v/>
      </c>
    </row>
    <row r="6438" spans="22:22" ht="15" customHeight="1" x14ac:dyDescent="0.25">
      <c r="V6438" t="str">
        <v/>
      </c>
    </row>
    <row r="6439" spans="22:22" ht="15" customHeight="1" x14ac:dyDescent="0.25">
      <c r="V6439" t="str">
        <v/>
      </c>
    </row>
    <row r="6440" spans="22:22" ht="15" customHeight="1" x14ac:dyDescent="0.25">
      <c r="V6440" t="str">
        <v/>
      </c>
    </row>
    <row r="6441" spans="22:22" ht="15" customHeight="1" x14ac:dyDescent="0.25">
      <c r="V6441" t="str">
        <v/>
      </c>
    </row>
    <row r="6442" spans="22:22" ht="15" customHeight="1" x14ac:dyDescent="0.25">
      <c r="V6442" t="str">
        <v/>
      </c>
    </row>
    <row r="6443" spans="22:22" ht="15" customHeight="1" x14ac:dyDescent="0.25">
      <c r="V6443" t="str">
        <v/>
      </c>
    </row>
    <row r="6444" spans="22:22" ht="15" customHeight="1" x14ac:dyDescent="0.25">
      <c r="V6444" t="str">
        <v/>
      </c>
    </row>
    <row r="6445" spans="22:22" ht="15" customHeight="1" x14ac:dyDescent="0.25">
      <c r="V6445" t="str">
        <v/>
      </c>
    </row>
    <row r="6446" spans="22:22" ht="15" customHeight="1" x14ac:dyDescent="0.25">
      <c r="V6446" t="str">
        <v/>
      </c>
    </row>
    <row r="6447" spans="22:22" ht="15" customHeight="1" x14ac:dyDescent="0.25">
      <c r="V6447" t="str">
        <v/>
      </c>
    </row>
    <row r="6448" spans="22:22" ht="15" customHeight="1" x14ac:dyDescent="0.25">
      <c r="V6448" t="str">
        <v/>
      </c>
    </row>
    <row r="6449" spans="22:22" ht="15" customHeight="1" x14ac:dyDescent="0.25">
      <c r="V6449" t="str">
        <v/>
      </c>
    </row>
    <row r="6450" spans="22:22" ht="15" customHeight="1" x14ac:dyDescent="0.25">
      <c r="V6450" t="str">
        <v/>
      </c>
    </row>
    <row r="6451" spans="22:22" ht="15" customHeight="1" x14ac:dyDescent="0.25">
      <c r="V6451" t="str">
        <v/>
      </c>
    </row>
    <row r="6452" spans="22:22" ht="15" customHeight="1" x14ac:dyDescent="0.25">
      <c r="V6452" t="str">
        <v/>
      </c>
    </row>
    <row r="6453" spans="22:22" ht="15" customHeight="1" x14ac:dyDescent="0.25">
      <c r="V6453" t="str">
        <v/>
      </c>
    </row>
    <row r="6454" spans="22:22" ht="15" customHeight="1" x14ac:dyDescent="0.25">
      <c r="V6454" t="str">
        <v/>
      </c>
    </row>
    <row r="6455" spans="22:22" ht="15" customHeight="1" x14ac:dyDescent="0.25">
      <c r="V6455" t="str">
        <v/>
      </c>
    </row>
    <row r="6456" spans="22:22" ht="15" customHeight="1" x14ac:dyDescent="0.25">
      <c r="V6456" t="str">
        <v/>
      </c>
    </row>
    <row r="6457" spans="22:22" ht="15" customHeight="1" x14ac:dyDescent="0.25">
      <c r="V6457" t="str">
        <v/>
      </c>
    </row>
    <row r="6458" spans="22:22" ht="15" customHeight="1" x14ac:dyDescent="0.25">
      <c r="V6458" t="str">
        <v/>
      </c>
    </row>
    <row r="6459" spans="22:22" ht="15" customHeight="1" x14ac:dyDescent="0.25">
      <c r="V6459" t="str">
        <v/>
      </c>
    </row>
    <row r="6460" spans="22:22" ht="15" customHeight="1" x14ac:dyDescent="0.25">
      <c r="V6460" t="str">
        <v/>
      </c>
    </row>
    <row r="6461" spans="22:22" ht="15" customHeight="1" x14ac:dyDescent="0.25">
      <c r="V6461" t="str">
        <v/>
      </c>
    </row>
    <row r="6462" spans="22:22" ht="15" customHeight="1" x14ac:dyDescent="0.25">
      <c r="V6462" t="str">
        <v/>
      </c>
    </row>
    <row r="6463" spans="22:22" ht="15" customHeight="1" x14ac:dyDescent="0.25">
      <c r="V6463" t="str">
        <v/>
      </c>
    </row>
    <row r="6464" spans="22:22" ht="15" customHeight="1" x14ac:dyDescent="0.25">
      <c r="V6464" t="str">
        <v/>
      </c>
    </row>
    <row r="6465" spans="22:22" ht="15" customHeight="1" x14ac:dyDescent="0.25">
      <c r="V6465" t="str">
        <v/>
      </c>
    </row>
    <row r="6466" spans="22:22" ht="15" customHeight="1" x14ac:dyDescent="0.25">
      <c r="V6466" t="str">
        <v/>
      </c>
    </row>
    <row r="6467" spans="22:22" ht="15" customHeight="1" x14ac:dyDescent="0.25">
      <c r="V6467" t="str">
        <v/>
      </c>
    </row>
    <row r="6468" spans="22:22" ht="15" customHeight="1" x14ac:dyDescent="0.25">
      <c r="V6468" t="str">
        <v/>
      </c>
    </row>
    <row r="6469" spans="22:22" ht="15" customHeight="1" x14ac:dyDescent="0.25">
      <c r="V6469" t="str">
        <v/>
      </c>
    </row>
    <row r="6470" spans="22:22" ht="15" customHeight="1" x14ac:dyDescent="0.25">
      <c r="V6470" t="str">
        <v/>
      </c>
    </row>
    <row r="6471" spans="22:22" ht="15" customHeight="1" x14ac:dyDescent="0.25">
      <c r="V6471" t="str">
        <v/>
      </c>
    </row>
    <row r="6472" spans="22:22" ht="15" customHeight="1" x14ac:dyDescent="0.25">
      <c r="V6472" t="str">
        <v/>
      </c>
    </row>
    <row r="6473" spans="22:22" ht="15" customHeight="1" x14ac:dyDescent="0.25">
      <c r="V6473" t="str">
        <v/>
      </c>
    </row>
    <row r="6474" spans="22:22" ht="15" customHeight="1" x14ac:dyDescent="0.25">
      <c r="V6474" t="str">
        <v/>
      </c>
    </row>
    <row r="6475" spans="22:22" ht="15" customHeight="1" x14ac:dyDescent="0.25">
      <c r="V6475" t="str">
        <v/>
      </c>
    </row>
    <row r="6476" spans="22:22" ht="15" customHeight="1" x14ac:dyDescent="0.25">
      <c r="V6476" t="str">
        <v/>
      </c>
    </row>
    <row r="6477" spans="22:22" ht="15" customHeight="1" x14ac:dyDescent="0.25">
      <c r="V6477" t="str">
        <v/>
      </c>
    </row>
    <row r="6478" spans="22:22" ht="15" customHeight="1" x14ac:dyDescent="0.25">
      <c r="V6478" t="str">
        <v/>
      </c>
    </row>
    <row r="6479" spans="22:22" ht="15" customHeight="1" x14ac:dyDescent="0.25">
      <c r="V6479" t="str">
        <v/>
      </c>
    </row>
    <row r="6480" spans="22:22" ht="15" customHeight="1" x14ac:dyDescent="0.25">
      <c r="V6480" t="str">
        <v/>
      </c>
    </row>
    <row r="6481" spans="22:22" ht="15" customHeight="1" x14ac:dyDescent="0.25">
      <c r="V6481" t="str">
        <v/>
      </c>
    </row>
    <row r="6482" spans="22:22" ht="15" customHeight="1" x14ac:dyDescent="0.25">
      <c r="V6482" t="str">
        <v/>
      </c>
    </row>
    <row r="6483" spans="22:22" ht="15" customHeight="1" x14ac:dyDescent="0.25">
      <c r="V6483" t="str">
        <v/>
      </c>
    </row>
    <row r="6484" spans="22:22" ht="15" customHeight="1" x14ac:dyDescent="0.25">
      <c r="V6484" t="str">
        <v/>
      </c>
    </row>
    <row r="6485" spans="22:22" ht="15" customHeight="1" x14ac:dyDescent="0.25">
      <c r="V6485" t="str">
        <v/>
      </c>
    </row>
    <row r="6486" spans="22:22" ht="15" customHeight="1" x14ac:dyDescent="0.25">
      <c r="V6486" t="str">
        <v/>
      </c>
    </row>
    <row r="6487" spans="22:22" ht="15" customHeight="1" x14ac:dyDescent="0.25">
      <c r="V6487" t="str">
        <v/>
      </c>
    </row>
    <row r="6488" spans="22:22" ht="15" customHeight="1" x14ac:dyDescent="0.25">
      <c r="V6488" t="str">
        <v/>
      </c>
    </row>
    <row r="6489" spans="22:22" ht="15" customHeight="1" x14ac:dyDescent="0.25">
      <c r="V6489" t="str">
        <v/>
      </c>
    </row>
    <row r="6490" spans="22:22" ht="15" customHeight="1" x14ac:dyDescent="0.25">
      <c r="V6490" t="str">
        <v/>
      </c>
    </row>
    <row r="6491" spans="22:22" ht="15" customHeight="1" x14ac:dyDescent="0.25">
      <c r="V6491" t="str">
        <v/>
      </c>
    </row>
    <row r="6492" spans="22:22" ht="15" customHeight="1" x14ac:dyDescent="0.25">
      <c r="V6492" t="str">
        <v/>
      </c>
    </row>
    <row r="6493" spans="22:22" ht="15" customHeight="1" x14ac:dyDescent="0.25">
      <c r="V6493" t="str">
        <v/>
      </c>
    </row>
    <row r="6494" spans="22:22" ht="15" customHeight="1" x14ac:dyDescent="0.25">
      <c r="V6494" t="str">
        <v/>
      </c>
    </row>
    <row r="6495" spans="22:22" ht="15" customHeight="1" x14ac:dyDescent="0.25">
      <c r="V6495" t="str">
        <v/>
      </c>
    </row>
    <row r="6496" spans="22:22" ht="15" customHeight="1" x14ac:dyDescent="0.25">
      <c r="V6496" t="str">
        <v/>
      </c>
    </row>
    <row r="6497" spans="22:22" ht="15" customHeight="1" x14ac:dyDescent="0.25">
      <c r="V6497" t="str">
        <v/>
      </c>
    </row>
    <row r="6498" spans="22:22" ht="15" customHeight="1" x14ac:dyDescent="0.25">
      <c r="V6498" t="str">
        <v/>
      </c>
    </row>
    <row r="6499" spans="22:22" ht="15" customHeight="1" x14ac:dyDescent="0.25">
      <c r="V6499" t="str">
        <v/>
      </c>
    </row>
    <row r="6500" spans="22:22" ht="15" customHeight="1" x14ac:dyDescent="0.25">
      <c r="V6500" t="str">
        <v/>
      </c>
    </row>
    <row r="6501" spans="22:22" ht="15" customHeight="1" x14ac:dyDescent="0.25">
      <c r="V6501" t="str">
        <v/>
      </c>
    </row>
    <row r="6502" spans="22:22" ht="15" customHeight="1" x14ac:dyDescent="0.25">
      <c r="V6502" t="str">
        <v/>
      </c>
    </row>
    <row r="6503" spans="22:22" ht="15" customHeight="1" x14ac:dyDescent="0.25">
      <c r="V6503" t="str">
        <v/>
      </c>
    </row>
    <row r="6504" spans="22:22" ht="15" customHeight="1" x14ac:dyDescent="0.25">
      <c r="V6504" t="str">
        <v/>
      </c>
    </row>
    <row r="6505" spans="22:22" ht="15" customHeight="1" x14ac:dyDescent="0.25">
      <c r="V6505" t="str">
        <v/>
      </c>
    </row>
    <row r="6506" spans="22:22" ht="15" customHeight="1" x14ac:dyDescent="0.25">
      <c r="V6506" t="str">
        <v/>
      </c>
    </row>
    <row r="6507" spans="22:22" ht="15" customHeight="1" x14ac:dyDescent="0.25">
      <c r="V6507" t="str">
        <v/>
      </c>
    </row>
    <row r="6508" spans="22:22" ht="15" customHeight="1" x14ac:dyDescent="0.25">
      <c r="V6508" t="str">
        <v/>
      </c>
    </row>
    <row r="6509" spans="22:22" ht="15" customHeight="1" x14ac:dyDescent="0.25">
      <c r="V6509" t="str">
        <v/>
      </c>
    </row>
    <row r="6510" spans="22:22" ht="15" customHeight="1" x14ac:dyDescent="0.25">
      <c r="V6510" t="str">
        <v/>
      </c>
    </row>
    <row r="6511" spans="22:22" ht="15" customHeight="1" x14ac:dyDescent="0.25">
      <c r="V6511" t="str">
        <v/>
      </c>
    </row>
    <row r="6512" spans="22:22" ht="15" customHeight="1" x14ac:dyDescent="0.25">
      <c r="V6512" t="str">
        <v/>
      </c>
    </row>
    <row r="6513" spans="22:22" ht="15" customHeight="1" x14ac:dyDescent="0.25">
      <c r="V6513" t="str">
        <v/>
      </c>
    </row>
    <row r="6514" spans="22:22" ht="15" customHeight="1" x14ac:dyDescent="0.25">
      <c r="V6514" t="str">
        <v/>
      </c>
    </row>
    <row r="6515" spans="22:22" ht="15" customHeight="1" x14ac:dyDescent="0.25">
      <c r="V6515" t="str">
        <v/>
      </c>
    </row>
    <row r="6516" spans="22:22" ht="15" customHeight="1" x14ac:dyDescent="0.25">
      <c r="V6516" t="str">
        <v/>
      </c>
    </row>
    <row r="6517" spans="22:22" ht="15" customHeight="1" x14ac:dyDescent="0.25">
      <c r="V6517" t="str">
        <v/>
      </c>
    </row>
    <row r="6518" spans="22:22" ht="15" customHeight="1" x14ac:dyDescent="0.25">
      <c r="V6518" t="str">
        <v/>
      </c>
    </row>
    <row r="6519" spans="22:22" ht="15" customHeight="1" x14ac:dyDescent="0.25">
      <c r="V6519" t="str">
        <v/>
      </c>
    </row>
    <row r="6520" spans="22:22" ht="15" customHeight="1" x14ac:dyDescent="0.25">
      <c r="V6520" t="str">
        <v/>
      </c>
    </row>
    <row r="6521" spans="22:22" ht="15" customHeight="1" x14ac:dyDescent="0.25">
      <c r="V6521" t="str">
        <v/>
      </c>
    </row>
    <row r="6522" spans="22:22" ht="15" customHeight="1" x14ac:dyDescent="0.25">
      <c r="V6522" t="str">
        <v/>
      </c>
    </row>
    <row r="6523" spans="22:22" ht="15" customHeight="1" x14ac:dyDescent="0.25">
      <c r="V6523" t="str">
        <v/>
      </c>
    </row>
    <row r="6524" spans="22:22" ht="15" customHeight="1" x14ac:dyDescent="0.25">
      <c r="V6524" t="str">
        <v/>
      </c>
    </row>
    <row r="6525" spans="22:22" ht="15" customHeight="1" x14ac:dyDescent="0.25">
      <c r="V6525" t="str">
        <v/>
      </c>
    </row>
    <row r="6526" spans="22:22" ht="15" customHeight="1" x14ac:dyDescent="0.25">
      <c r="V6526" t="str">
        <v/>
      </c>
    </row>
    <row r="6527" spans="22:22" ht="15" customHeight="1" x14ac:dyDescent="0.25">
      <c r="V6527" t="str">
        <v/>
      </c>
    </row>
    <row r="6528" spans="22:22" ht="15" customHeight="1" x14ac:dyDescent="0.25">
      <c r="V6528" t="str">
        <v/>
      </c>
    </row>
    <row r="6529" spans="22:22" ht="15" customHeight="1" x14ac:dyDescent="0.25">
      <c r="V6529" t="str">
        <v/>
      </c>
    </row>
    <row r="6530" spans="22:22" ht="15" customHeight="1" x14ac:dyDescent="0.25">
      <c r="V6530" t="str">
        <v/>
      </c>
    </row>
    <row r="6531" spans="22:22" ht="15" customHeight="1" x14ac:dyDescent="0.25">
      <c r="V6531" t="str">
        <v/>
      </c>
    </row>
    <row r="6532" spans="22:22" ht="15" customHeight="1" x14ac:dyDescent="0.25">
      <c r="V6532" t="str">
        <v/>
      </c>
    </row>
    <row r="6533" spans="22:22" ht="15" customHeight="1" x14ac:dyDescent="0.25">
      <c r="V6533" t="str">
        <v/>
      </c>
    </row>
    <row r="6534" spans="22:22" ht="15" customHeight="1" x14ac:dyDescent="0.25">
      <c r="V6534" t="str">
        <v/>
      </c>
    </row>
    <row r="6535" spans="22:22" ht="15" customHeight="1" x14ac:dyDescent="0.25">
      <c r="V6535" t="str">
        <v/>
      </c>
    </row>
    <row r="6536" spans="22:22" ht="15" customHeight="1" x14ac:dyDescent="0.25">
      <c r="V6536" t="str">
        <v/>
      </c>
    </row>
    <row r="6537" spans="22:22" ht="15" customHeight="1" x14ac:dyDescent="0.25">
      <c r="V6537" t="str">
        <v/>
      </c>
    </row>
    <row r="6538" spans="22:22" ht="15" customHeight="1" x14ac:dyDescent="0.25">
      <c r="V6538" t="str">
        <v/>
      </c>
    </row>
    <row r="6539" spans="22:22" ht="15" customHeight="1" x14ac:dyDescent="0.25">
      <c r="V6539" t="str">
        <v/>
      </c>
    </row>
    <row r="6540" spans="22:22" ht="15" customHeight="1" x14ac:dyDescent="0.25">
      <c r="V6540" t="str">
        <v/>
      </c>
    </row>
    <row r="6541" spans="22:22" ht="15" customHeight="1" x14ac:dyDescent="0.25">
      <c r="V6541" t="str">
        <v/>
      </c>
    </row>
    <row r="6542" spans="22:22" ht="15" customHeight="1" x14ac:dyDescent="0.25">
      <c r="V6542" t="str">
        <v/>
      </c>
    </row>
    <row r="6543" spans="22:22" ht="15" customHeight="1" x14ac:dyDescent="0.25">
      <c r="V6543" t="str">
        <v/>
      </c>
    </row>
    <row r="6544" spans="22:22" ht="15" customHeight="1" x14ac:dyDescent="0.25">
      <c r="V6544" t="str">
        <v/>
      </c>
    </row>
    <row r="6545" spans="22:22" ht="15" customHeight="1" x14ac:dyDescent="0.25">
      <c r="V6545" t="str">
        <v/>
      </c>
    </row>
    <row r="6546" spans="22:22" ht="15" customHeight="1" x14ac:dyDescent="0.25">
      <c r="V6546" t="str">
        <v/>
      </c>
    </row>
    <row r="6547" spans="22:22" ht="15" customHeight="1" x14ac:dyDescent="0.25">
      <c r="V6547" t="str">
        <v/>
      </c>
    </row>
    <row r="6548" spans="22:22" ht="15" customHeight="1" x14ac:dyDescent="0.25">
      <c r="V6548" t="str">
        <v/>
      </c>
    </row>
    <row r="6549" spans="22:22" ht="15" customHeight="1" x14ac:dyDescent="0.25">
      <c r="V6549" t="str">
        <v/>
      </c>
    </row>
    <row r="6550" spans="22:22" ht="15" customHeight="1" x14ac:dyDescent="0.25">
      <c r="V6550" t="str">
        <v/>
      </c>
    </row>
    <row r="6551" spans="22:22" ht="15" customHeight="1" x14ac:dyDescent="0.25">
      <c r="V6551" t="str">
        <v/>
      </c>
    </row>
    <row r="6552" spans="22:22" ht="15" customHeight="1" x14ac:dyDescent="0.25">
      <c r="V6552" t="str">
        <v/>
      </c>
    </row>
    <row r="6553" spans="22:22" ht="15" customHeight="1" x14ac:dyDescent="0.25">
      <c r="V6553" t="str">
        <v/>
      </c>
    </row>
    <row r="6554" spans="22:22" ht="15" customHeight="1" x14ac:dyDescent="0.25">
      <c r="V6554" t="str">
        <v/>
      </c>
    </row>
    <row r="6555" spans="22:22" ht="15" customHeight="1" x14ac:dyDescent="0.25">
      <c r="V6555" t="str">
        <v/>
      </c>
    </row>
    <row r="6556" spans="22:22" ht="15" customHeight="1" x14ac:dyDescent="0.25">
      <c r="V6556" t="str">
        <v/>
      </c>
    </row>
    <row r="6557" spans="22:22" ht="15" customHeight="1" x14ac:dyDescent="0.25">
      <c r="V6557" t="str">
        <v/>
      </c>
    </row>
    <row r="6558" spans="22:22" ht="15" customHeight="1" x14ac:dyDescent="0.25">
      <c r="V6558" t="str">
        <v/>
      </c>
    </row>
    <row r="6559" spans="22:22" ht="15" customHeight="1" x14ac:dyDescent="0.25">
      <c r="V6559" t="str">
        <v/>
      </c>
    </row>
    <row r="6560" spans="22:22" ht="15" customHeight="1" x14ac:dyDescent="0.25">
      <c r="V6560" t="str">
        <v/>
      </c>
    </row>
    <row r="6561" spans="22:22" ht="15" customHeight="1" x14ac:dyDescent="0.25">
      <c r="V6561" t="str">
        <v/>
      </c>
    </row>
    <row r="6562" spans="22:22" ht="15" customHeight="1" x14ac:dyDescent="0.25">
      <c r="V6562" t="str">
        <v/>
      </c>
    </row>
    <row r="6563" spans="22:22" ht="15" customHeight="1" x14ac:dyDescent="0.25">
      <c r="V6563" t="str">
        <v/>
      </c>
    </row>
    <row r="6564" spans="22:22" ht="15" customHeight="1" x14ac:dyDescent="0.25">
      <c r="V6564" t="str">
        <v/>
      </c>
    </row>
    <row r="6565" spans="22:22" ht="15" customHeight="1" x14ac:dyDescent="0.25">
      <c r="V6565" t="str">
        <v/>
      </c>
    </row>
    <row r="6566" spans="22:22" ht="15" customHeight="1" x14ac:dyDescent="0.25">
      <c r="V6566" t="str">
        <v/>
      </c>
    </row>
    <row r="6567" spans="22:22" ht="15" customHeight="1" x14ac:dyDescent="0.25">
      <c r="V6567" t="str">
        <v/>
      </c>
    </row>
    <row r="6568" spans="22:22" ht="15" customHeight="1" x14ac:dyDescent="0.25">
      <c r="V6568" t="str">
        <v/>
      </c>
    </row>
    <row r="6569" spans="22:22" ht="15" customHeight="1" x14ac:dyDescent="0.25">
      <c r="V6569" t="str">
        <v/>
      </c>
    </row>
    <row r="6570" spans="22:22" ht="15" customHeight="1" x14ac:dyDescent="0.25">
      <c r="V6570" t="str">
        <v/>
      </c>
    </row>
    <row r="6571" spans="22:22" ht="15" customHeight="1" x14ac:dyDescent="0.25">
      <c r="V6571" t="str">
        <v/>
      </c>
    </row>
    <row r="6572" spans="22:22" ht="15" customHeight="1" x14ac:dyDescent="0.25">
      <c r="V6572" t="str">
        <v/>
      </c>
    </row>
    <row r="6573" spans="22:22" ht="15" customHeight="1" x14ac:dyDescent="0.25">
      <c r="V6573" t="str">
        <v/>
      </c>
    </row>
    <row r="6574" spans="22:22" ht="15" customHeight="1" x14ac:dyDescent="0.25">
      <c r="V6574" t="str">
        <v/>
      </c>
    </row>
    <row r="6575" spans="22:22" ht="15" customHeight="1" x14ac:dyDescent="0.25">
      <c r="V6575" t="str">
        <v/>
      </c>
    </row>
    <row r="6576" spans="22:22" ht="15" customHeight="1" x14ac:dyDescent="0.25">
      <c r="V6576" t="str">
        <v/>
      </c>
    </row>
    <row r="6577" spans="22:22" ht="15" customHeight="1" x14ac:dyDescent="0.25">
      <c r="V6577" t="str">
        <v/>
      </c>
    </row>
    <row r="6578" spans="22:22" ht="15" customHeight="1" x14ac:dyDescent="0.25">
      <c r="V6578" t="str">
        <v/>
      </c>
    </row>
    <row r="6579" spans="22:22" ht="15" customHeight="1" x14ac:dyDescent="0.25">
      <c r="V6579" t="str">
        <v/>
      </c>
    </row>
    <row r="6580" spans="22:22" ht="15" customHeight="1" x14ac:dyDescent="0.25">
      <c r="V6580" t="str">
        <v/>
      </c>
    </row>
    <row r="6581" spans="22:22" ht="15" customHeight="1" x14ac:dyDescent="0.25">
      <c r="V6581" t="str">
        <v/>
      </c>
    </row>
    <row r="6582" spans="22:22" ht="15" customHeight="1" x14ac:dyDescent="0.25">
      <c r="V6582" t="str">
        <v/>
      </c>
    </row>
    <row r="6583" spans="22:22" ht="15" customHeight="1" x14ac:dyDescent="0.25">
      <c r="V6583" t="str">
        <v/>
      </c>
    </row>
    <row r="6584" spans="22:22" ht="15" customHeight="1" x14ac:dyDescent="0.25">
      <c r="V6584" t="str">
        <v/>
      </c>
    </row>
    <row r="6585" spans="22:22" ht="15" customHeight="1" x14ac:dyDescent="0.25">
      <c r="V6585" t="str">
        <v/>
      </c>
    </row>
    <row r="6586" spans="22:22" ht="15" customHeight="1" x14ac:dyDescent="0.25">
      <c r="V6586" t="str">
        <v/>
      </c>
    </row>
    <row r="6587" spans="22:22" ht="15" customHeight="1" x14ac:dyDescent="0.25">
      <c r="V6587" t="str">
        <v/>
      </c>
    </row>
    <row r="6588" spans="22:22" ht="15" customHeight="1" x14ac:dyDescent="0.25">
      <c r="V6588" t="str">
        <v/>
      </c>
    </row>
    <row r="6589" spans="22:22" ht="15" customHeight="1" x14ac:dyDescent="0.25">
      <c r="V6589" t="str">
        <v/>
      </c>
    </row>
    <row r="6590" spans="22:22" ht="15" customHeight="1" x14ac:dyDescent="0.25">
      <c r="V6590" t="str">
        <v/>
      </c>
    </row>
    <row r="6591" spans="22:22" ht="15" customHeight="1" x14ac:dyDescent="0.25">
      <c r="V6591" t="str">
        <v/>
      </c>
    </row>
    <row r="6592" spans="22:22" ht="15" customHeight="1" x14ac:dyDescent="0.25">
      <c r="V6592" t="str">
        <v/>
      </c>
    </row>
    <row r="6593" spans="22:22" ht="15" customHeight="1" x14ac:dyDescent="0.25">
      <c r="V6593" t="str">
        <v/>
      </c>
    </row>
    <row r="6594" spans="22:22" ht="15" customHeight="1" x14ac:dyDescent="0.25">
      <c r="V6594" t="str">
        <v/>
      </c>
    </row>
    <row r="6595" spans="22:22" ht="15" customHeight="1" x14ac:dyDescent="0.25">
      <c r="V6595" t="str">
        <v/>
      </c>
    </row>
    <row r="6596" spans="22:22" ht="15" customHeight="1" x14ac:dyDescent="0.25">
      <c r="V6596" t="str">
        <v/>
      </c>
    </row>
    <row r="6597" spans="22:22" ht="15" customHeight="1" x14ac:dyDescent="0.25">
      <c r="V6597" t="str">
        <v/>
      </c>
    </row>
    <row r="6598" spans="22:22" ht="15" customHeight="1" x14ac:dyDescent="0.25">
      <c r="V6598" t="str">
        <v/>
      </c>
    </row>
    <row r="6599" spans="22:22" ht="15" customHeight="1" x14ac:dyDescent="0.25">
      <c r="V6599" t="str">
        <v/>
      </c>
    </row>
    <row r="6600" spans="22:22" ht="15" customHeight="1" x14ac:dyDescent="0.25">
      <c r="V6600" t="str">
        <v/>
      </c>
    </row>
    <row r="6601" spans="22:22" ht="15" customHeight="1" x14ac:dyDescent="0.25">
      <c r="V6601" t="str">
        <v/>
      </c>
    </row>
    <row r="6602" spans="22:22" ht="15" customHeight="1" x14ac:dyDescent="0.25">
      <c r="V6602" t="str">
        <v/>
      </c>
    </row>
    <row r="6603" spans="22:22" ht="15" customHeight="1" x14ac:dyDescent="0.25">
      <c r="V6603" t="str">
        <v/>
      </c>
    </row>
    <row r="6604" spans="22:22" ht="15" customHeight="1" x14ac:dyDescent="0.25">
      <c r="V6604" t="str">
        <v/>
      </c>
    </row>
    <row r="6605" spans="22:22" ht="15" customHeight="1" x14ac:dyDescent="0.25">
      <c r="V6605" t="str">
        <v/>
      </c>
    </row>
    <row r="6606" spans="22:22" ht="15" customHeight="1" x14ac:dyDescent="0.25">
      <c r="V6606" t="str">
        <v/>
      </c>
    </row>
    <row r="6607" spans="22:22" ht="15" customHeight="1" x14ac:dyDescent="0.25">
      <c r="V6607" t="str">
        <v/>
      </c>
    </row>
    <row r="6608" spans="22:22" ht="15" customHeight="1" x14ac:dyDescent="0.25">
      <c r="V6608" t="str">
        <v/>
      </c>
    </row>
    <row r="6609" spans="22:22" ht="15" customHeight="1" x14ac:dyDescent="0.25">
      <c r="V6609" t="str">
        <v/>
      </c>
    </row>
    <row r="6610" spans="22:22" ht="15" customHeight="1" x14ac:dyDescent="0.25">
      <c r="V6610" t="str">
        <v/>
      </c>
    </row>
    <row r="6611" spans="22:22" ht="15" customHeight="1" x14ac:dyDescent="0.25">
      <c r="V6611" t="str">
        <v/>
      </c>
    </row>
    <row r="6612" spans="22:22" ht="15" customHeight="1" x14ac:dyDescent="0.25">
      <c r="V6612" t="str">
        <v/>
      </c>
    </row>
    <row r="6613" spans="22:22" ht="15" customHeight="1" x14ac:dyDescent="0.25">
      <c r="V6613" t="str">
        <v/>
      </c>
    </row>
    <row r="6614" spans="22:22" ht="15" customHeight="1" x14ac:dyDescent="0.25">
      <c r="V6614" t="str">
        <v/>
      </c>
    </row>
    <row r="6615" spans="22:22" ht="15" customHeight="1" x14ac:dyDescent="0.25">
      <c r="V6615" t="str">
        <v/>
      </c>
    </row>
    <row r="6616" spans="22:22" ht="15" customHeight="1" x14ac:dyDescent="0.25">
      <c r="V6616" t="str">
        <v/>
      </c>
    </row>
    <row r="6617" spans="22:22" ht="15" customHeight="1" x14ac:dyDescent="0.25">
      <c r="V6617" t="str">
        <v/>
      </c>
    </row>
    <row r="6618" spans="22:22" ht="15" customHeight="1" x14ac:dyDescent="0.25">
      <c r="V6618" t="str">
        <v/>
      </c>
    </row>
    <row r="6619" spans="22:22" ht="15" customHeight="1" x14ac:dyDescent="0.25">
      <c r="V6619" t="str">
        <v/>
      </c>
    </row>
    <row r="6620" spans="22:22" ht="15" customHeight="1" x14ac:dyDescent="0.25">
      <c r="V6620" t="str">
        <v/>
      </c>
    </row>
    <row r="6621" spans="22:22" ht="15" customHeight="1" x14ac:dyDescent="0.25">
      <c r="V6621" t="str">
        <v/>
      </c>
    </row>
    <row r="6622" spans="22:22" ht="15" customHeight="1" x14ac:dyDescent="0.25">
      <c r="V6622" t="str">
        <v/>
      </c>
    </row>
    <row r="6623" spans="22:22" ht="15" customHeight="1" x14ac:dyDescent="0.25">
      <c r="V6623" t="str">
        <v/>
      </c>
    </row>
    <row r="6624" spans="22:22" ht="15" customHeight="1" x14ac:dyDescent="0.25">
      <c r="V6624" t="str">
        <v/>
      </c>
    </row>
    <row r="6625" spans="22:22" ht="15" customHeight="1" x14ac:dyDescent="0.25">
      <c r="V6625" t="str">
        <v/>
      </c>
    </row>
    <row r="6626" spans="22:22" ht="15" customHeight="1" x14ac:dyDescent="0.25">
      <c r="V6626" t="str">
        <v/>
      </c>
    </row>
    <row r="6627" spans="22:22" ht="15" customHeight="1" x14ac:dyDescent="0.25">
      <c r="V6627" t="str">
        <v/>
      </c>
    </row>
    <row r="6628" spans="22:22" ht="15" customHeight="1" x14ac:dyDescent="0.25">
      <c r="V6628" t="str">
        <v/>
      </c>
    </row>
    <row r="6629" spans="22:22" ht="15" customHeight="1" x14ac:dyDescent="0.25">
      <c r="V6629" t="str">
        <v/>
      </c>
    </row>
    <row r="6630" spans="22:22" ht="15" customHeight="1" x14ac:dyDescent="0.25">
      <c r="V6630" t="str">
        <v/>
      </c>
    </row>
    <row r="6631" spans="22:22" ht="15" customHeight="1" x14ac:dyDescent="0.25">
      <c r="V6631" t="str">
        <v/>
      </c>
    </row>
    <row r="6632" spans="22:22" ht="15" customHeight="1" x14ac:dyDescent="0.25">
      <c r="V6632" t="str">
        <v/>
      </c>
    </row>
    <row r="6633" spans="22:22" ht="15" customHeight="1" x14ac:dyDescent="0.25">
      <c r="V6633" t="str">
        <v/>
      </c>
    </row>
    <row r="6634" spans="22:22" ht="15" customHeight="1" x14ac:dyDescent="0.25">
      <c r="V6634" t="str">
        <v/>
      </c>
    </row>
    <row r="6635" spans="22:22" ht="15" customHeight="1" x14ac:dyDescent="0.25">
      <c r="V6635" t="str">
        <v/>
      </c>
    </row>
    <row r="6636" spans="22:22" ht="15" customHeight="1" x14ac:dyDescent="0.25">
      <c r="V6636" t="str">
        <v/>
      </c>
    </row>
    <row r="6637" spans="22:22" ht="15" customHeight="1" x14ac:dyDescent="0.25">
      <c r="V6637" t="str">
        <v/>
      </c>
    </row>
    <row r="6638" spans="22:22" ht="15" customHeight="1" x14ac:dyDescent="0.25">
      <c r="V6638" t="str">
        <v/>
      </c>
    </row>
    <row r="6639" spans="22:22" ht="15" customHeight="1" x14ac:dyDescent="0.25">
      <c r="V6639" t="str">
        <v/>
      </c>
    </row>
    <row r="6640" spans="22:22" ht="15" customHeight="1" x14ac:dyDescent="0.25">
      <c r="V6640" t="str">
        <v/>
      </c>
    </row>
    <row r="6641" spans="22:22" ht="15" customHeight="1" x14ac:dyDescent="0.25">
      <c r="V6641" t="str">
        <v/>
      </c>
    </row>
    <row r="6642" spans="22:22" ht="15" customHeight="1" x14ac:dyDescent="0.25">
      <c r="V6642" t="str">
        <v/>
      </c>
    </row>
    <row r="6643" spans="22:22" ht="15" customHeight="1" x14ac:dyDescent="0.25">
      <c r="V6643" t="str">
        <v/>
      </c>
    </row>
    <row r="6644" spans="22:22" ht="15" customHeight="1" x14ac:dyDescent="0.25">
      <c r="V6644" t="str">
        <v/>
      </c>
    </row>
    <row r="6645" spans="22:22" ht="15" customHeight="1" x14ac:dyDescent="0.25">
      <c r="V6645" t="str">
        <v/>
      </c>
    </row>
    <row r="6646" spans="22:22" ht="15" customHeight="1" x14ac:dyDescent="0.25">
      <c r="V6646" t="str">
        <v/>
      </c>
    </row>
    <row r="6647" spans="22:22" ht="15" customHeight="1" x14ac:dyDescent="0.25">
      <c r="V6647" t="str">
        <v/>
      </c>
    </row>
    <row r="6648" spans="22:22" ht="15" customHeight="1" x14ac:dyDescent="0.25">
      <c r="V6648" t="str">
        <v/>
      </c>
    </row>
    <row r="6649" spans="22:22" ht="15" customHeight="1" x14ac:dyDescent="0.25">
      <c r="V6649" t="str">
        <v/>
      </c>
    </row>
    <row r="6650" spans="22:22" ht="15" customHeight="1" x14ac:dyDescent="0.25">
      <c r="V6650" t="str">
        <v/>
      </c>
    </row>
    <row r="6651" spans="22:22" ht="15" customHeight="1" x14ac:dyDescent="0.25">
      <c r="V6651" t="str">
        <v/>
      </c>
    </row>
    <row r="6652" spans="22:22" ht="15" customHeight="1" x14ac:dyDescent="0.25">
      <c r="V6652" t="str">
        <v/>
      </c>
    </row>
    <row r="6653" spans="22:22" ht="15" customHeight="1" x14ac:dyDescent="0.25">
      <c r="V6653" t="str">
        <v/>
      </c>
    </row>
    <row r="6654" spans="22:22" ht="15" customHeight="1" x14ac:dyDescent="0.25">
      <c r="V6654" t="str">
        <v/>
      </c>
    </row>
    <row r="6655" spans="22:22" ht="15" customHeight="1" x14ac:dyDescent="0.25">
      <c r="V6655" t="str">
        <v/>
      </c>
    </row>
    <row r="6656" spans="22:22" ht="15" customHeight="1" x14ac:dyDescent="0.25">
      <c r="V6656" t="str">
        <v/>
      </c>
    </row>
    <row r="6657" spans="22:22" ht="15" customHeight="1" x14ac:dyDescent="0.25">
      <c r="V6657" t="str">
        <v/>
      </c>
    </row>
    <row r="6658" spans="22:22" ht="15" customHeight="1" x14ac:dyDescent="0.25">
      <c r="V6658" t="str">
        <v/>
      </c>
    </row>
    <row r="6659" spans="22:22" ht="15" customHeight="1" x14ac:dyDescent="0.25">
      <c r="V6659" t="str">
        <v/>
      </c>
    </row>
    <row r="6660" spans="22:22" ht="15" customHeight="1" x14ac:dyDescent="0.25">
      <c r="V6660" t="str">
        <v/>
      </c>
    </row>
    <row r="6661" spans="22:22" ht="15" customHeight="1" x14ac:dyDescent="0.25">
      <c r="V6661" t="str">
        <v/>
      </c>
    </row>
    <row r="6662" spans="22:22" ht="15" customHeight="1" x14ac:dyDescent="0.25">
      <c r="V6662" t="str">
        <v/>
      </c>
    </row>
    <row r="6663" spans="22:22" ht="15" customHeight="1" x14ac:dyDescent="0.25">
      <c r="V6663" t="str">
        <v/>
      </c>
    </row>
    <row r="6664" spans="22:22" ht="15" customHeight="1" x14ac:dyDescent="0.25">
      <c r="V6664" t="str">
        <v/>
      </c>
    </row>
    <row r="6665" spans="22:22" ht="15" customHeight="1" x14ac:dyDescent="0.25">
      <c r="V6665" t="str">
        <v/>
      </c>
    </row>
    <row r="6666" spans="22:22" ht="15" customHeight="1" x14ac:dyDescent="0.25">
      <c r="V6666" t="str">
        <v/>
      </c>
    </row>
    <row r="6667" spans="22:22" ht="15" customHeight="1" x14ac:dyDescent="0.25">
      <c r="V6667" t="str">
        <v/>
      </c>
    </row>
    <row r="6668" spans="22:22" ht="15" customHeight="1" x14ac:dyDescent="0.25">
      <c r="V6668" t="str">
        <v/>
      </c>
    </row>
    <row r="6669" spans="22:22" ht="15" customHeight="1" x14ac:dyDescent="0.25">
      <c r="V6669" t="str">
        <v/>
      </c>
    </row>
    <row r="6670" spans="22:22" ht="15" customHeight="1" x14ac:dyDescent="0.25">
      <c r="V6670" t="str">
        <v/>
      </c>
    </row>
    <row r="6671" spans="22:22" ht="15" customHeight="1" x14ac:dyDescent="0.25">
      <c r="V6671" t="str">
        <v/>
      </c>
    </row>
    <row r="6672" spans="22:22" ht="15" customHeight="1" x14ac:dyDescent="0.25">
      <c r="V6672" t="str">
        <v/>
      </c>
    </row>
    <row r="6673" spans="22:22" ht="15" customHeight="1" x14ac:dyDescent="0.25">
      <c r="V6673" t="str">
        <v/>
      </c>
    </row>
    <row r="6674" spans="22:22" ht="15" customHeight="1" x14ac:dyDescent="0.25">
      <c r="V6674" t="str">
        <v/>
      </c>
    </row>
    <row r="6675" spans="22:22" ht="15" customHeight="1" x14ac:dyDescent="0.25">
      <c r="V6675" t="str">
        <v/>
      </c>
    </row>
    <row r="6676" spans="22:22" ht="15" customHeight="1" x14ac:dyDescent="0.25">
      <c r="V6676" t="str">
        <v/>
      </c>
    </row>
    <row r="6677" spans="22:22" ht="15" customHeight="1" x14ac:dyDescent="0.25">
      <c r="V6677" t="str">
        <v/>
      </c>
    </row>
    <row r="6678" spans="22:22" ht="15" customHeight="1" x14ac:dyDescent="0.25">
      <c r="V6678" t="str">
        <v/>
      </c>
    </row>
    <row r="6679" spans="22:22" ht="15" customHeight="1" x14ac:dyDescent="0.25">
      <c r="V6679" t="str">
        <v/>
      </c>
    </row>
    <row r="6680" spans="22:22" ht="15" customHeight="1" x14ac:dyDescent="0.25">
      <c r="V6680" t="str">
        <v/>
      </c>
    </row>
    <row r="6681" spans="22:22" ht="15" customHeight="1" x14ac:dyDescent="0.25">
      <c r="V6681" t="str">
        <v/>
      </c>
    </row>
    <row r="6682" spans="22:22" ht="15" customHeight="1" x14ac:dyDescent="0.25">
      <c r="V6682" t="str">
        <v/>
      </c>
    </row>
    <row r="6683" spans="22:22" ht="15" customHeight="1" x14ac:dyDescent="0.25">
      <c r="V6683" t="str">
        <v/>
      </c>
    </row>
    <row r="6684" spans="22:22" ht="15" customHeight="1" x14ac:dyDescent="0.25">
      <c r="V6684" t="str">
        <v/>
      </c>
    </row>
    <row r="6685" spans="22:22" ht="15" customHeight="1" x14ac:dyDescent="0.25">
      <c r="V6685" t="str">
        <v/>
      </c>
    </row>
    <row r="6686" spans="22:22" ht="15" customHeight="1" x14ac:dyDescent="0.25">
      <c r="V6686" t="str">
        <v/>
      </c>
    </row>
    <row r="6687" spans="22:22" ht="15" customHeight="1" x14ac:dyDescent="0.25">
      <c r="V6687" t="str">
        <v/>
      </c>
    </row>
    <row r="6688" spans="22:22" ht="15" customHeight="1" x14ac:dyDescent="0.25">
      <c r="V6688" t="str">
        <v/>
      </c>
    </row>
    <row r="6689" spans="22:22" ht="15" customHeight="1" x14ac:dyDescent="0.25">
      <c r="V6689" t="str">
        <v/>
      </c>
    </row>
    <row r="6690" spans="22:22" ht="15" customHeight="1" x14ac:dyDescent="0.25">
      <c r="V6690" t="str">
        <v/>
      </c>
    </row>
    <row r="6691" spans="22:22" ht="15" customHeight="1" x14ac:dyDescent="0.25">
      <c r="V6691" t="str">
        <v/>
      </c>
    </row>
    <row r="6692" spans="22:22" ht="15" customHeight="1" x14ac:dyDescent="0.25">
      <c r="V6692" t="str">
        <v/>
      </c>
    </row>
    <row r="6693" spans="22:22" ht="15" customHeight="1" x14ac:dyDescent="0.25">
      <c r="V6693" t="str">
        <v/>
      </c>
    </row>
    <row r="6694" spans="22:22" ht="15" customHeight="1" x14ac:dyDescent="0.25">
      <c r="V6694" t="str">
        <v/>
      </c>
    </row>
    <row r="6695" spans="22:22" ht="15" customHeight="1" x14ac:dyDescent="0.25">
      <c r="V6695" t="str">
        <v/>
      </c>
    </row>
    <row r="6696" spans="22:22" ht="15" customHeight="1" x14ac:dyDescent="0.25">
      <c r="V6696" t="str">
        <v/>
      </c>
    </row>
    <row r="6697" spans="22:22" ht="15" customHeight="1" x14ac:dyDescent="0.25">
      <c r="V6697" t="str">
        <v/>
      </c>
    </row>
    <row r="6698" spans="22:22" ht="15" customHeight="1" x14ac:dyDescent="0.25">
      <c r="V6698" t="str">
        <v/>
      </c>
    </row>
    <row r="6699" spans="22:22" ht="15" customHeight="1" x14ac:dyDescent="0.25">
      <c r="V6699" t="str">
        <v/>
      </c>
    </row>
    <row r="6700" spans="22:22" ht="15" customHeight="1" x14ac:dyDescent="0.25">
      <c r="V6700" t="str">
        <v/>
      </c>
    </row>
    <row r="6701" spans="22:22" ht="15" customHeight="1" x14ac:dyDescent="0.25">
      <c r="V6701" t="str">
        <v/>
      </c>
    </row>
    <row r="6702" spans="22:22" ht="15" customHeight="1" x14ac:dyDescent="0.25">
      <c r="V6702" t="str">
        <v/>
      </c>
    </row>
    <row r="6703" spans="22:22" ht="15" customHeight="1" x14ac:dyDescent="0.25">
      <c r="V6703" t="str">
        <v/>
      </c>
    </row>
    <row r="6704" spans="22:22" ht="15" customHeight="1" x14ac:dyDescent="0.25">
      <c r="V6704" t="str">
        <v/>
      </c>
    </row>
    <row r="6705" spans="22:22" ht="15" customHeight="1" x14ac:dyDescent="0.25">
      <c r="V6705" t="str">
        <v/>
      </c>
    </row>
    <row r="6706" spans="22:22" ht="15" customHeight="1" x14ac:dyDescent="0.25">
      <c r="V6706" t="str">
        <v/>
      </c>
    </row>
    <row r="6707" spans="22:22" ht="15" customHeight="1" x14ac:dyDescent="0.25">
      <c r="V6707" t="str">
        <v/>
      </c>
    </row>
    <row r="6708" spans="22:22" ht="15" customHeight="1" x14ac:dyDescent="0.25">
      <c r="V6708" t="str">
        <v/>
      </c>
    </row>
    <row r="6709" spans="22:22" ht="15" customHeight="1" x14ac:dyDescent="0.25">
      <c r="V6709" t="str">
        <v/>
      </c>
    </row>
    <row r="6710" spans="22:22" ht="15" customHeight="1" x14ac:dyDescent="0.25">
      <c r="V6710" t="str">
        <v/>
      </c>
    </row>
    <row r="6711" spans="22:22" ht="15" customHeight="1" x14ac:dyDescent="0.25">
      <c r="V6711" t="str">
        <v/>
      </c>
    </row>
    <row r="6712" spans="22:22" ht="15" customHeight="1" x14ac:dyDescent="0.25">
      <c r="V6712" t="str">
        <v/>
      </c>
    </row>
    <row r="6713" spans="22:22" ht="15" customHeight="1" x14ac:dyDescent="0.25">
      <c r="V6713" t="str">
        <v/>
      </c>
    </row>
    <row r="6714" spans="22:22" ht="15" customHeight="1" x14ac:dyDescent="0.25">
      <c r="V6714" t="str">
        <v/>
      </c>
    </row>
    <row r="6715" spans="22:22" ht="15" customHeight="1" x14ac:dyDescent="0.25">
      <c r="V6715" t="str">
        <v/>
      </c>
    </row>
    <row r="6716" spans="22:22" ht="15" customHeight="1" x14ac:dyDescent="0.25">
      <c r="V6716" t="str">
        <v/>
      </c>
    </row>
    <row r="6717" spans="22:22" ht="15" customHeight="1" x14ac:dyDescent="0.25">
      <c r="V6717" t="str">
        <v/>
      </c>
    </row>
    <row r="6718" spans="22:22" ht="15" customHeight="1" x14ac:dyDescent="0.25">
      <c r="V6718" t="str">
        <v/>
      </c>
    </row>
    <row r="6719" spans="22:22" ht="15" customHeight="1" x14ac:dyDescent="0.25">
      <c r="V6719" t="str">
        <v/>
      </c>
    </row>
    <row r="6720" spans="22:22" ht="15" customHeight="1" x14ac:dyDescent="0.25">
      <c r="V6720" t="str">
        <v/>
      </c>
    </row>
    <row r="6721" spans="22:22" ht="15" customHeight="1" x14ac:dyDescent="0.25">
      <c r="V6721" t="str">
        <v/>
      </c>
    </row>
    <row r="6722" spans="22:22" ht="15" customHeight="1" x14ac:dyDescent="0.25">
      <c r="V6722" t="str">
        <v/>
      </c>
    </row>
    <row r="6723" spans="22:22" ht="15" customHeight="1" x14ac:dyDescent="0.25">
      <c r="V6723" t="str">
        <v/>
      </c>
    </row>
    <row r="6724" spans="22:22" ht="15" customHeight="1" x14ac:dyDescent="0.25">
      <c r="V6724" t="str">
        <v/>
      </c>
    </row>
    <row r="6725" spans="22:22" ht="15" customHeight="1" x14ac:dyDescent="0.25">
      <c r="V6725" t="str">
        <v/>
      </c>
    </row>
    <row r="6726" spans="22:22" ht="15" customHeight="1" x14ac:dyDescent="0.25">
      <c r="V6726" t="str">
        <v/>
      </c>
    </row>
    <row r="6727" spans="22:22" ht="15" customHeight="1" x14ac:dyDescent="0.25">
      <c r="V6727" t="str">
        <v/>
      </c>
    </row>
    <row r="6728" spans="22:22" ht="15" customHeight="1" x14ac:dyDescent="0.25">
      <c r="V6728" t="str">
        <v/>
      </c>
    </row>
    <row r="6729" spans="22:22" ht="15" customHeight="1" x14ac:dyDescent="0.25">
      <c r="V6729" t="str">
        <v/>
      </c>
    </row>
    <row r="6730" spans="22:22" ht="15" customHeight="1" x14ac:dyDescent="0.25">
      <c r="V6730" t="str">
        <v/>
      </c>
    </row>
    <row r="6731" spans="22:22" ht="15" customHeight="1" x14ac:dyDescent="0.25">
      <c r="V6731" t="str">
        <v/>
      </c>
    </row>
    <row r="6732" spans="22:22" ht="15" customHeight="1" x14ac:dyDescent="0.25">
      <c r="V6732" t="str">
        <v/>
      </c>
    </row>
    <row r="6733" spans="22:22" ht="15" customHeight="1" x14ac:dyDescent="0.25">
      <c r="V6733" t="str">
        <v/>
      </c>
    </row>
    <row r="6734" spans="22:22" ht="15" customHeight="1" x14ac:dyDescent="0.25">
      <c r="V6734" t="str">
        <v/>
      </c>
    </row>
    <row r="6735" spans="22:22" ht="15" customHeight="1" x14ac:dyDescent="0.25">
      <c r="V6735" t="str">
        <v/>
      </c>
    </row>
    <row r="6736" spans="22:22" ht="15" customHeight="1" x14ac:dyDescent="0.25">
      <c r="V6736" t="str">
        <v/>
      </c>
    </row>
    <row r="6737" spans="22:22" ht="15" customHeight="1" x14ac:dyDescent="0.25">
      <c r="V6737" t="str">
        <v/>
      </c>
    </row>
    <row r="6738" spans="22:22" ht="15" customHeight="1" x14ac:dyDescent="0.25">
      <c r="V6738" t="str">
        <v/>
      </c>
    </row>
    <row r="6739" spans="22:22" ht="15" customHeight="1" x14ac:dyDescent="0.25">
      <c r="V6739" t="str">
        <v/>
      </c>
    </row>
    <row r="6740" spans="22:22" ht="15" customHeight="1" x14ac:dyDescent="0.25">
      <c r="V6740" t="str">
        <v/>
      </c>
    </row>
    <row r="6741" spans="22:22" ht="15" customHeight="1" x14ac:dyDescent="0.25">
      <c r="V6741" t="str">
        <v/>
      </c>
    </row>
    <row r="6742" spans="22:22" ht="15" customHeight="1" x14ac:dyDescent="0.25">
      <c r="V6742" t="str">
        <v/>
      </c>
    </row>
    <row r="6743" spans="22:22" ht="15" customHeight="1" x14ac:dyDescent="0.25">
      <c r="V6743" t="str">
        <v/>
      </c>
    </row>
    <row r="6744" spans="22:22" ht="15" customHeight="1" x14ac:dyDescent="0.25">
      <c r="V6744" t="str">
        <v/>
      </c>
    </row>
    <row r="6745" spans="22:22" ht="15" customHeight="1" x14ac:dyDescent="0.25">
      <c r="V6745" t="str">
        <v/>
      </c>
    </row>
    <row r="6746" spans="22:22" ht="15" customHeight="1" x14ac:dyDescent="0.25">
      <c r="V6746" t="str">
        <v/>
      </c>
    </row>
    <row r="6747" spans="22:22" ht="15" customHeight="1" x14ac:dyDescent="0.25">
      <c r="V6747" t="str">
        <v/>
      </c>
    </row>
    <row r="6748" spans="22:22" ht="15" customHeight="1" x14ac:dyDescent="0.25">
      <c r="V6748" t="str">
        <v/>
      </c>
    </row>
    <row r="6749" spans="22:22" ht="15" customHeight="1" x14ac:dyDescent="0.25">
      <c r="V6749" t="str">
        <v/>
      </c>
    </row>
    <row r="6750" spans="22:22" ht="15" customHeight="1" x14ac:dyDescent="0.25">
      <c r="V6750" t="str">
        <v/>
      </c>
    </row>
    <row r="6751" spans="22:22" ht="15" customHeight="1" x14ac:dyDescent="0.25">
      <c r="V6751" t="str">
        <v/>
      </c>
    </row>
    <row r="6752" spans="22:22" ht="15" customHeight="1" x14ac:dyDescent="0.25">
      <c r="V6752" t="str">
        <v/>
      </c>
    </row>
    <row r="6753" spans="22:22" ht="15" customHeight="1" x14ac:dyDescent="0.25">
      <c r="V6753" t="str">
        <v/>
      </c>
    </row>
    <row r="6754" spans="22:22" ht="15" customHeight="1" x14ac:dyDescent="0.25">
      <c r="V6754" t="str">
        <v/>
      </c>
    </row>
    <row r="6755" spans="22:22" ht="15" customHeight="1" x14ac:dyDescent="0.25">
      <c r="V6755" t="str">
        <v/>
      </c>
    </row>
    <row r="6756" spans="22:22" ht="15" customHeight="1" x14ac:dyDescent="0.25">
      <c r="V6756" t="str">
        <v/>
      </c>
    </row>
    <row r="6757" spans="22:22" ht="15" customHeight="1" x14ac:dyDescent="0.25">
      <c r="V6757" t="str">
        <v/>
      </c>
    </row>
    <row r="6758" spans="22:22" ht="15" customHeight="1" x14ac:dyDescent="0.25">
      <c r="V6758" t="str">
        <v/>
      </c>
    </row>
    <row r="6759" spans="22:22" ht="15" customHeight="1" x14ac:dyDescent="0.25">
      <c r="V6759" t="str">
        <v/>
      </c>
    </row>
    <row r="6760" spans="22:22" ht="15" customHeight="1" x14ac:dyDescent="0.25">
      <c r="V6760" t="str">
        <v/>
      </c>
    </row>
    <row r="6761" spans="22:22" ht="15" customHeight="1" x14ac:dyDescent="0.25">
      <c r="V6761" t="str">
        <v/>
      </c>
    </row>
    <row r="6762" spans="22:22" ht="15" customHeight="1" x14ac:dyDescent="0.25">
      <c r="V6762" t="str">
        <v/>
      </c>
    </row>
    <row r="6763" spans="22:22" ht="15" customHeight="1" x14ac:dyDescent="0.25">
      <c r="V6763" t="str">
        <v/>
      </c>
    </row>
    <row r="6764" spans="22:22" ht="15" customHeight="1" x14ac:dyDescent="0.25">
      <c r="V6764" t="str">
        <v/>
      </c>
    </row>
    <row r="6765" spans="22:22" ht="15" customHeight="1" x14ac:dyDescent="0.25">
      <c r="V6765" t="str">
        <v/>
      </c>
    </row>
    <row r="6766" spans="22:22" ht="15" customHeight="1" x14ac:dyDescent="0.25">
      <c r="V6766" t="str">
        <v/>
      </c>
    </row>
    <row r="6767" spans="22:22" ht="15" customHeight="1" x14ac:dyDescent="0.25">
      <c r="V6767" t="str">
        <v/>
      </c>
    </row>
    <row r="6768" spans="22:22" ht="15" customHeight="1" x14ac:dyDescent="0.25">
      <c r="V6768" t="str">
        <v/>
      </c>
    </row>
    <row r="6769" spans="22:22" ht="15" customHeight="1" x14ac:dyDescent="0.25">
      <c r="V6769" t="str">
        <v/>
      </c>
    </row>
    <row r="6770" spans="22:22" ht="15" customHeight="1" x14ac:dyDescent="0.25">
      <c r="V6770" t="str">
        <v/>
      </c>
    </row>
    <row r="6771" spans="22:22" ht="15" customHeight="1" x14ac:dyDescent="0.25">
      <c r="V6771" t="str">
        <v/>
      </c>
    </row>
    <row r="6772" spans="22:22" ht="15" customHeight="1" x14ac:dyDescent="0.25">
      <c r="V6772" t="str">
        <v/>
      </c>
    </row>
    <row r="6773" spans="22:22" ht="15" customHeight="1" x14ac:dyDescent="0.25">
      <c r="V6773" t="str">
        <v/>
      </c>
    </row>
    <row r="6774" spans="22:22" ht="15" customHeight="1" x14ac:dyDescent="0.25">
      <c r="V6774" t="str">
        <v/>
      </c>
    </row>
    <row r="6775" spans="22:22" ht="15" customHeight="1" x14ac:dyDescent="0.25">
      <c r="V6775" t="str">
        <v/>
      </c>
    </row>
    <row r="6776" spans="22:22" ht="15" customHeight="1" x14ac:dyDescent="0.25">
      <c r="V6776" t="str">
        <v/>
      </c>
    </row>
    <row r="6777" spans="22:22" ht="15" customHeight="1" x14ac:dyDescent="0.25">
      <c r="V6777" t="str">
        <v/>
      </c>
    </row>
    <row r="6778" spans="22:22" ht="15" customHeight="1" x14ac:dyDescent="0.25">
      <c r="V6778" t="str">
        <v/>
      </c>
    </row>
    <row r="6779" spans="22:22" ht="15" customHeight="1" x14ac:dyDescent="0.25">
      <c r="V6779" t="str">
        <v/>
      </c>
    </row>
    <row r="6780" spans="22:22" ht="15" customHeight="1" x14ac:dyDescent="0.25">
      <c r="V6780" t="str">
        <v/>
      </c>
    </row>
    <row r="6781" spans="22:22" ht="15" customHeight="1" x14ac:dyDescent="0.25">
      <c r="V6781" t="str">
        <v/>
      </c>
    </row>
    <row r="6782" spans="22:22" ht="15" customHeight="1" x14ac:dyDescent="0.25">
      <c r="V6782" t="str">
        <v/>
      </c>
    </row>
    <row r="6783" spans="22:22" ht="15" customHeight="1" x14ac:dyDescent="0.25">
      <c r="V6783" t="str">
        <v/>
      </c>
    </row>
    <row r="6784" spans="22:22" ht="15" customHeight="1" x14ac:dyDescent="0.25">
      <c r="V6784" t="str">
        <v/>
      </c>
    </row>
    <row r="6785" spans="22:22" ht="15" customHeight="1" x14ac:dyDescent="0.25">
      <c r="V6785" t="str">
        <v/>
      </c>
    </row>
    <row r="6786" spans="22:22" ht="15" customHeight="1" x14ac:dyDescent="0.25">
      <c r="V6786" t="str">
        <v/>
      </c>
    </row>
    <row r="6787" spans="22:22" ht="15" customHeight="1" x14ac:dyDescent="0.25">
      <c r="V6787" t="str">
        <v/>
      </c>
    </row>
    <row r="6788" spans="22:22" ht="15" customHeight="1" x14ac:dyDescent="0.25">
      <c r="V6788" t="str">
        <v/>
      </c>
    </row>
    <row r="6789" spans="22:22" ht="15" customHeight="1" x14ac:dyDescent="0.25">
      <c r="V6789" t="str">
        <v/>
      </c>
    </row>
    <row r="6790" spans="22:22" ht="15" customHeight="1" x14ac:dyDescent="0.25">
      <c r="V6790" t="str">
        <v/>
      </c>
    </row>
    <row r="6791" spans="22:22" ht="15" customHeight="1" x14ac:dyDescent="0.25">
      <c r="V6791" t="str">
        <v/>
      </c>
    </row>
    <row r="6792" spans="22:22" ht="15" customHeight="1" x14ac:dyDescent="0.25">
      <c r="V6792" t="str">
        <v/>
      </c>
    </row>
    <row r="6793" spans="22:22" ht="15" customHeight="1" x14ac:dyDescent="0.25">
      <c r="V6793" t="str">
        <v/>
      </c>
    </row>
    <row r="6794" spans="22:22" ht="15" customHeight="1" x14ac:dyDescent="0.25">
      <c r="V6794" t="str">
        <v/>
      </c>
    </row>
    <row r="6795" spans="22:22" ht="15" customHeight="1" x14ac:dyDescent="0.25">
      <c r="V6795" t="str">
        <v/>
      </c>
    </row>
    <row r="6796" spans="22:22" ht="15" customHeight="1" x14ac:dyDescent="0.25">
      <c r="V6796" t="str">
        <v/>
      </c>
    </row>
    <row r="6797" spans="22:22" ht="15" customHeight="1" x14ac:dyDescent="0.25">
      <c r="V6797" t="str">
        <v/>
      </c>
    </row>
    <row r="6798" spans="22:22" ht="15" customHeight="1" x14ac:dyDescent="0.25">
      <c r="V6798" t="str">
        <v/>
      </c>
    </row>
    <row r="6799" spans="22:22" ht="15" customHeight="1" x14ac:dyDescent="0.25">
      <c r="V6799" t="str">
        <v/>
      </c>
    </row>
    <row r="6800" spans="22:22" ht="15" customHeight="1" x14ac:dyDescent="0.25">
      <c r="V6800" t="str">
        <v/>
      </c>
    </row>
    <row r="6801" spans="22:22" ht="15" customHeight="1" x14ac:dyDescent="0.25">
      <c r="V6801" t="str">
        <v/>
      </c>
    </row>
    <row r="6802" spans="22:22" ht="15" customHeight="1" x14ac:dyDescent="0.25">
      <c r="V6802" t="str">
        <v/>
      </c>
    </row>
    <row r="6803" spans="22:22" ht="15" customHeight="1" x14ac:dyDescent="0.25">
      <c r="V6803" t="str">
        <v/>
      </c>
    </row>
    <row r="6804" spans="22:22" ht="15" customHeight="1" x14ac:dyDescent="0.25">
      <c r="V6804" t="str">
        <v/>
      </c>
    </row>
    <row r="6805" spans="22:22" ht="15" customHeight="1" x14ac:dyDescent="0.25">
      <c r="V6805" t="str">
        <v/>
      </c>
    </row>
    <row r="6806" spans="22:22" ht="15" customHeight="1" x14ac:dyDescent="0.25">
      <c r="V6806" t="str">
        <v/>
      </c>
    </row>
    <row r="6807" spans="22:22" ht="15" customHeight="1" x14ac:dyDescent="0.25">
      <c r="V6807" t="str">
        <v/>
      </c>
    </row>
    <row r="6808" spans="22:22" ht="15" customHeight="1" x14ac:dyDescent="0.25">
      <c r="V6808" t="str">
        <v/>
      </c>
    </row>
    <row r="6809" spans="22:22" ht="15" customHeight="1" x14ac:dyDescent="0.25">
      <c r="V6809" t="str">
        <v/>
      </c>
    </row>
    <row r="6810" spans="22:22" ht="15" customHeight="1" x14ac:dyDescent="0.25">
      <c r="V6810" t="str">
        <v/>
      </c>
    </row>
    <row r="6811" spans="22:22" ht="15" customHeight="1" x14ac:dyDescent="0.25">
      <c r="V6811" t="str">
        <v/>
      </c>
    </row>
    <row r="6812" spans="22:22" ht="15" customHeight="1" x14ac:dyDescent="0.25">
      <c r="V6812" t="str">
        <v/>
      </c>
    </row>
    <row r="6813" spans="22:22" ht="15" customHeight="1" x14ac:dyDescent="0.25">
      <c r="V6813" t="str">
        <v/>
      </c>
    </row>
    <row r="6814" spans="22:22" ht="15" customHeight="1" x14ac:dyDescent="0.25">
      <c r="V6814" t="str">
        <v/>
      </c>
    </row>
    <row r="6815" spans="22:22" ht="15" customHeight="1" x14ac:dyDescent="0.25">
      <c r="V6815" t="str">
        <v/>
      </c>
    </row>
    <row r="6816" spans="22:22" ht="15" customHeight="1" x14ac:dyDescent="0.25">
      <c r="V6816" t="str">
        <v/>
      </c>
    </row>
    <row r="6817" spans="22:22" ht="15" customHeight="1" x14ac:dyDescent="0.25">
      <c r="V6817" t="str">
        <v/>
      </c>
    </row>
    <row r="6818" spans="22:22" ht="15" customHeight="1" x14ac:dyDescent="0.25">
      <c r="V6818" t="str">
        <v/>
      </c>
    </row>
    <row r="6819" spans="22:22" ht="15" customHeight="1" x14ac:dyDescent="0.25">
      <c r="V6819" t="str">
        <v/>
      </c>
    </row>
    <row r="6820" spans="22:22" ht="15" customHeight="1" x14ac:dyDescent="0.25">
      <c r="V6820" t="str">
        <v/>
      </c>
    </row>
    <row r="6821" spans="22:22" ht="15" customHeight="1" x14ac:dyDescent="0.25">
      <c r="V6821" t="str">
        <v/>
      </c>
    </row>
    <row r="6822" spans="22:22" ht="15" customHeight="1" x14ac:dyDescent="0.25">
      <c r="V6822" t="str">
        <v/>
      </c>
    </row>
    <row r="6823" spans="22:22" ht="15" customHeight="1" x14ac:dyDescent="0.25">
      <c r="V6823" t="str">
        <v/>
      </c>
    </row>
    <row r="6824" spans="22:22" ht="15" customHeight="1" x14ac:dyDescent="0.25">
      <c r="V6824" t="str">
        <v/>
      </c>
    </row>
    <row r="6825" spans="22:22" ht="15" customHeight="1" x14ac:dyDescent="0.25">
      <c r="V6825" t="str">
        <v/>
      </c>
    </row>
    <row r="6826" spans="22:22" ht="15" customHeight="1" x14ac:dyDescent="0.25">
      <c r="V6826" t="str">
        <v/>
      </c>
    </row>
    <row r="6827" spans="22:22" ht="15" customHeight="1" x14ac:dyDescent="0.25">
      <c r="V6827" t="str">
        <v/>
      </c>
    </row>
    <row r="6828" spans="22:22" ht="15" customHeight="1" x14ac:dyDescent="0.25">
      <c r="V6828" t="str">
        <v/>
      </c>
    </row>
    <row r="6829" spans="22:22" ht="15" customHeight="1" x14ac:dyDescent="0.25">
      <c r="V6829" t="str">
        <v/>
      </c>
    </row>
    <row r="6830" spans="22:22" ht="15" customHeight="1" x14ac:dyDescent="0.25">
      <c r="V6830" t="str">
        <v/>
      </c>
    </row>
    <row r="6831" spans="22:22" ht="15" customHeight="1" x14ac:dyDescent="0.25">
      <c r="V6831" t="str">
        <v/>
      </c>
    </row>
    <row r="6832" spans="22:22" ht="15" customHeight="1" x14ac:dyDescent="0.25">
      <c r="V6832" t="str">
        <v/>
      </c>
    </row>
    <row r="6833" spans="22:22" ht="15" customHeight="1" x14ac:dyDescent="0.25">
      <c r="V6833" t="str">
        <v/>
      </c>
    </row>
    <row r="6834" spans="22:22" ht="15" customHeight="1" x14ac:dyDescent="0.25">
      <c r="V6834" t="str">
        <v/>
      </c>
    </row>
    <row r="6835" spans="22:22" ht="15" customHeight="1" x14ac:dyDescent="0.25">
      <c r="V6835" t="str">
        <v/>
      </c>
    </row>
    <row r="6836" spans="22:22" ht="15" customHeight="1" x14ac:dyDescent="0.25">
      <c r="V6836" t="str">
        <v/>
      </c>
    </row>
    <row r="6837" spans="22:22" ht="15" customHeight="1" x14ac:dyDescent="0.25">
      <c r="V6837" t="str">
        <v/>
      </c>
    </row>
    <row r="6838" spans="22:22" ht="15" customHeight="1" x14ac:dyDescent="0.25">
      <c r="V6838" t="str">
        <v/>
      </c>
    </row>
    <row r="6839" spans="22:22" ht="15" customHeight="1" x14ac:dyDescent="0.25">
      <c r="V6839" t="str">
        <v/>
      </c>
    </row>
    <row r="6840" spans="22:22" ht="15" customHeight="1" x14ac:dyDescent="0.25">
      <c r="V6840" t="str">
        <v/>
      </c>
    </row>
    <row r="6841" spans="22:22" ht="15" customHeight="1" x14ac:dyDescent="0.25">
      <c r="V6841" t="str">
        <v/>
      </c>
    </row>
    <row r="6842" spans="22:22" ht="15" customHeight="1" x14ac:dyDescent="0.25">
      <c r="V6842" t="str">
        <v/>
      </c>
    </row>
    <row r="6843" spans="22:22" ht="15" customHeight="1" x14ac:dyDescent="0.25">
      <c r="V6843" t="str">
        <v/>
      </c>
    </row>
    <row r="6844" spans="22:22" ht="15" customHeight="1" x14ac:dyDescent="0.25">
      <c r="V6844" t="str">
        <v/>
      </c>
    </row>
    <row r="6845" spans="22:22" ht="15" customHeight="1" x14ac:dyDescent="0.25">
      <c r="V6845" t="str">
        <v/>
      </c>
    </row>
    <row r="6846" spans="22:22" ht="15" customHeight="1" x14ac:dyDescent="0.25">
      <c r="V6846" t="str">
        <v/>
      </c>
    </row>
    <row r="6847" spans="22:22" ht="15" customHeight="1" x14ac:dyDescent="0.25">
      <c r="V6847" t="str">
        <v/>
      </c>
    </row>
    <row r="6848" spans="22:22" ht="15" customHeight="1" x14ac:dyDescent="0.25">
      <c r="V6848" t="str">
        <v/>
      </c>
    </row>
    <row r="6849" spans="22:22" ht="15" customHeight="1" x14ac:dyDescent="0.25">
      <c r="V6849" t="str">
        <v/>
      </c>
    </row>
    <row r="6850" spans="22:22" ht="15" customHeight="1" x14ac:dyDescent="0.25">
      <c r="V6850" t="str">
        <v/>
      </c>
    </row>
    <row r="6851" spans="22:22" ht="15" customHeight="1" x14ac:dyDescent="0.25">
      <c r="V6851" t="str">
        <v/>
      </c>
    </row>
    <row r="6852" spans="22:22" ht="15" customHeight="1" x14ac:dyDescent="0.25">
      <c r="V6852" t="str">
        <v/>
      </c>
    </row>
    <row r="6853" spans="22:22" ht="15" customHeight="1" x14ac:dyDescent="0.25">
      <c r="V6853" t="str">
        <v/>
      </c>
    </row>
    <row r="6854" spans="22:22" ht="15" customHeight="1" x14ac:dyDescent="0.25">
      <c r="V6854" t="str">
        <v/>
      </c>
    </row>
    <row r="6855" spans="22:22" ht="15" customHeight="1" x14ac:dyDescent="0.25">
      <c r="V6855" t="str">
        <v/>
      </c>
    </row>
    <row r="6856" spans="22:22" ht="15" customHeight="1" x14ac:dyDescent="0.25">
      <c r="V6856" t="str">
        <v/>
      </c>
    </row>
    <row r="6857" spans="22:22" ht="15" customHeight="1" x14ac:dyDescent="0.25">
      <c r="V6857" t="str">
        <v/>
      </c>
    </row>
    <row r="6858" spans="22:22" ht="15" customHeight="1" x14ac:dyDescent="0.25">
      <c r="V6858" t="str">
        <v/>
      </c>
    </row>
    <row r="6859" spans="22:22" ht="15" customHeight="1" x14ac:dyDescent="0.25">
      <c r="V6859" t="str">
        <v/>
      </c>
    </row>
    <row r="6860" spans="22:22" ht="15" customHeight="1" x14ac:dyDescent="0.25">
      <c r="V6860" t="str">
        <v/>
      </c>
    </row>
    <row r="6861" spans="22:22" ht="15" customHeight="1" x14ac:dyDescent="0.25">
      <c r="V6861" t="str">
        <v/>
      </c>
    </row>
    <row r="6862" spans="22:22" ht="15" customHeight="1" x14ac:dyDescent="0.25">
      <c r="V6862" t="str">
        <v/>
      </c>
    </row>
    <row r="6863" spans="22:22" ht="15" customHeight="1" x14ac:dyDescent="0.25">
      <c r="V6863" t="str">
        <v/>
      </c>
    </row>
    <row r="6864" spans="22:22" ht="15" customHeight="1" x14ac:dyDescent="0.25">
      <c r="V6864" t="str">
        <v/>
      </c>
    </row>
    <row r="6865" spans="22:22" ht="15" customHeight="1" x14ac:dyDescent="0.25">
      <c r="V6865" t="str">
        <v/>
      </c>
    </row>
    <row r="6866" spans="22:22" ht="15" customHeight="1" x14ac:dyDescent="0.25">
      <c r="V6866" t="str">
        <v/>
      </c>
    </row>
    <row r="6867" spans="22:22" ht="15" customHeight="1" x14ac:dyDescent="0.25">
      <c r="V6867" t="str">
        <v/>
      </c>
    </row>
    <row r="6868" spans="22:22" ht="15" customHeight="1" x14ac:dyDescent="0.25">
      <c r="V6868" t="str">
        <v/>
      </c>
    </row>
    <row r="6869" spans="22:22" ht="15" customHeight="1" x14ac:dyDescent="0.25">
      <c r="V6869" t="str">
        <v/>
      </c>
    </row>
    <row r="6870" spans="22:22" ht="15" customHeight="1" x14ac:dyDescent="0.25">
      <c r="V6870" t="str">
        <v/>
      </c>
    </row>
    <row r="6871" spans="22:22" ht="15" customHeight="1" x14ac:dyDescent="0.25">
      <c r="V6871" t="str">
        <v/>
      </c>
    </row>
    <row r="6872" spans="22:22" ht="15" customHeight="1" x14ac:dyDescent="0.25">
      <c r="V6872" t="str">
        <v/>
      </c>
    </row>
    <row r="6873" spans="22:22" ht="15" customHeight="1" x14ac:dyDescent="0.25">
      <c r="V6873" t="str">
        <v/>
      </c>
    </row>
    <row r="6874" spans="22:22" ht="15" customHeight="1" x14ac:dyDescent="0.25">
      <c r="V6874" t="str">
        <v/>
      </c>
    </row>
    <row r="6875" spans="22:22" ht="15" customHeight="1" x14ac:dyDescent="0.25">
      <c r="V6875" t="str">
        <v/>
      </c>
    </row>
    <row r="6876" spans="22:22" ht="15" customHeight="1" x14ac:dyDescent="0.25">
      <c r="V6876" t="str">
        <v/>
      </c>
    </row>
    <row r="6877" spans="22:22" ht="15" customHeight="1" x14ac:dyDescent="0.25">
      <c r="V6877" t="str">
        <v/>
      </c>
    </row>
    <row r="6878" spans="22:22" ht="15" customHeight="1" x14ac:dyDescent="0.25">
      <c r="V6878" t="str">
        <v/>
      </c>
    </row>
    <row r="6879" spans="22:22" ht="15" customHeight="1" x14ac:dyDescent="0.25">
      <c r="V6879" t="str">
        <v/>
      </c>
    </row>
    <row r="6880" spans="22:22" ht="15" customHeight="1" x14ac:dyDescent="0.25">
      <c r="V6880" t="str">
        <v/>
      </c>
    </row>
    <row r="6881" spans="22:22" ht="15" customHeight="1" x14ac:dyDescent="0.25">
      <c r="V6881" t="str">
        <v/>
      </c>
    </row>
    <row r="6882" spans="22:22" ht="15" customHeight="1" x14ac:dyDescent="0.25">
      <c r="V6882" t="str">
        <v/>
      </c>
    </row>
    <row r="6883" spans="22:22" ht="15" customHeight="1" x14ac:dyDescent="0.25">
      <c r="V6883" t="str">
        <v/>
      </c>
    </row>
    <row r="6884" spans="22:22" ht="15" customHeight="1" x14ac:dyDescent="0.25">
      <c r="V6884" t="str">
        <v/>
      </c>
    </row>
    <row r="6885" spans="22:22" ht="15" customHeight="1" x14ac:dyDescent="0.25">
      <c r="V6885" t="str">
        <v/>
      </c>
    </row>
    <row r="6886" spans="22:22" ht="15" customHeight="1" x14ac:dyDescent="0.25">
      <c r="V6886" t="str">
        <v/>
      </c>
    </row>
    <row r="6887" spans="22:22" ht="15" customHeight="1" x14ac:dyDescent="0.25">
      <c r="V6887" t="str">
        <v/>
      </c>
    </row>
    <row r="6888" spans="22:22" ht="15" customHeight="1" x14ac:dyDescent="0.25">
      <c r="V6888" t="str">
        <v/>
      </c>
    </row>
    <row r="6889" spans="22:22" ht="15" customHeight="1" x14ac:dyDescent="0.25">
      <c r="V6889" t="str">
        <v/>
      </c>
    </row>
    <row r="6890" spans="22:22" ht="15" customHeight="1" x14ac:dyDescent="0.25">
      <c r="V6890" t="str">
        <v/>
      </c>
    </row>
    <row r="6891" spans="22:22" ht="15" customHeight="1" x14ac:dyDescent="0.25">
      <c r="V6891" t="str">
        <v/>
      </c>
    </row>
    <row r="6892" spans="22:22" ht="15" customHeight="1" x14ac:dyDescent="0.25">
      <c r="V6892" t="str">
        <v/>
      </c>
    </row>
    <row r="6893" spans="22:22" ht="15" customHeight="1" x14ac:dyDescent="0.25">
      <c r="V6893" t="str">
        <v/>
      </c>
    </row>
    <row r="6894" spans="22:22" ht="15" customHeight="1" x14ac:dyDescent="0.25">
      <c r="V6894" t="str">
        <v/>
      </c>
    </row>
    <row r="6895" spans="22:22" ht="15" customHeight="1" x14ac:dyDescent="0.25">
      <c r="V6895" t="str">
        <v/>
      </c>
    </row>
    <row r="6896" spans="22:22" ht="15" customHeight="1" x14ac:dyDescent="0.25">
      <c r="V6896" t="str">
        <v/>
      </c>
    </row>
    <row r="6897" spans="22:22" ht="15" customHeight="1" x14ac:dyDescent="0.25">
      <c r="V6897" t="str">
        <v/>
      </c>
    </row>
    <row r="6898" spans="22:22" ht="15" customHeight="1" x14ac:dyDescent="0.25">
      <c r="V6898" t="str">
        <v/>
      </c>
    </row>
    <row r="6899" spans="22:22" ht="15" customHeight="1" x14ac:dyDescent="0.25">
      <c r="V6899" t="str">
        <v/>
      </c>
    </row>
    <row r="6900" spans="22:22" ht="15" customHeight="1" x14ac:dyDescent="0.25">
      <c r="V6900" t="str">
        <v/>
      </c>
    </row>
    <row r="6901" spans="22:22" ht="15" customHeight="1" x14ac:dyDescent="0.25">
      <c r="V6901" t="str">
        <v/>
      </c>
    </row>
    <row r="6902" spans="22:22" ht="15" customHeight="1" x14ac:dyDescent="0.25">
      <c r="V6902" t="str">
        <v/>
      </c>
    </row>
    <row r="6903" spans="22:22" ht="15" customHeight="1" x14ac:dyDescent="0.25">
      <c r="V6903" t="str">
        <v/>
      </c>
    </row>
    <row r="6904" spans="22:22" ht="15" customHeight="1" x14ac:dyDescent="0.25">
      <c r="V6904" t="str">
        <v/>
      </c>
    </row>
    <row r="6905" spans="22:22" ht="15" customHeight="1" x14ac:dyDescent="0.25">
      <c r="V6905" t="str">
        <v/>
      </c>
    </row>
    <row r="6906" spans="22:22" ht="15" customHeight="1" x14ac:dyDescent="0.25">
      <c r="V6906" t="str">
        <v/>
      </c>
    </row>
    <row r="6907" spans="22:22" ht="15" customHeight="1" x14ac:dyDescent="0.25">
      <c r="V6907" t="str">
        <v/>
      </c>
    </row>
    <row r="6908" spans="22:22" ht="15" customHeight="1" x14ac:dyDescent="0.25">
      <c r="V6908" t="str">
        <v/>
      </c>
    </row>
    <row r="6909" spans="22:22" ht="15" customHeight="1" x14ac:dyDescent="0.25">
      <c r="V6909" t="str">
        <v/>
      </c>
    </row>
    <row r="6910" spans="22:22" ht="15" customHeight="1" x14ac:dyDescent="0.25">
      <c r="V6910" t="str">
        <v/>
      </c>
    </row>
    <row r="6911" spans="22:22" ht="15" customHeight="1" x14ac:dyDescent="0.25">
      <c r="V6911" t="str">
        <v/>
      </c>
    </row>
    <row r="6912" spans="22:22" ht="15" customHeight="1" x14ac:dyDescent="0.25">
      <c r="V6912" t="str">
        <v/>
      </c>
    </row>
    <row r="6913" spans="22:22" ht="15" customHeight="1" x14ac:dyDescent="0.25">
      <c r="V6913" t="str">
        <v/>
      </c>
    </row>
    <row r="6914" spans="22:22" ht="15" customHeight="1" x14ac:dyDescent="0.25">
      <c r="V6914" t="str">
        <v/>
      </c>
    </row>
    <row r="6915" spans="22:22" ht="15" customHeight="1" x14ac:dyDescent="0.25">
      <c r="V6915" t="str">
        <v/>
      </c>
    </row>
    <row r="6916" spans="22:22" ht="15" customHeight="1" x14ac:dyDescent="0.25">
      <c r="V6916" t="str">
        <v/>
      </c>
    </row>
    <row r="6917" spans="22:22" ht="15" customHeight="1" x14ac:dyDescent="0.25">
      <c r="V6917" t="str">
        <v/>
      </c>
    </row>
    <row r="6918" spans="22:22" ht="15" customHeight="1" x14ac:dyDescent="0.25">
      <c r="V6918" t="str">
        <v/>
      </c>
    </row>
    <row r="6919" spans="22:22" ht="15" customHeight="1" x14ac:dyDescent="0.25">
      <c r="V6919" t="str">
        <v/>
      </c>
    </row>
    <row r="6920" spans="22:22" ht="15" customHeight="1" x14ac:dyDescent="0.25">
      <c r="V6920" t="str">
        <v/>
      </c>
    </row>
    <row r="6921" spans="22:22" ht="15" customHeight="1" x14ac:dyDescent="0.25">
      <c r="V6921" t="str">
        <v/>
      </c>
    </row>
    <row r="6922" spans="22:22" ht="15" customHeight="1" x14ac:dyDescent="0.25">
      <c r="V6922" t="str">
        <v/>
      </c>
    </row>
    <row r="6923" spans="22:22" ht="15" customHeight="1" x14ac:dyDescent="0.25">
      <c r="V6923" t="str">
        <v/>
      </c>
    </row>
    <row r="6924" spans="22:22" ht="15" customHeight="1" x14ac:dyDescent="0.25">
      <c r="V6924" t="str">
        <v/>
      </c>
    </row>
    <row r="6925" spans="22:22" ht="15" customHeight="1" x14ac:dyDescent="0.25">
      <c r="V6925" t="str">
        <v/>
      </c>
    </row>
    <row r="6926" spans="22:22" ht="15" customHeight="1" x14ac:dyDescent="0.25">
      <c r="V6926" t="str">
        <v/>
      </c>
    </row>
    <row r="6927" spans="22:22" ht="15" customHeight="1" x14ac:dyDescent="0.25">
      <c r="V6927" t="str">
        <v/>
      </c>
    </row>
    <row r="6928" spans="22:22" ht="15" customHeight="1" x14ac:dyDescent="0.25">
      <c r="V6928" t="str">
        <v/>
      </c>
    </row>
    <row r="6929" spans="22:22" ht="15" customHeight="1" x14ac:dyDescent="0.25">
      <c r="V6929" t="str">
        <v/>
      </c>
    </row>
    <row r="6930" spans="22:22" ht="15" customHeight="1" x14ac:dyDescent="0.25">
      <c r="V6930" t="str">
        <v/>
      </c>
    </row>
    <row r="6931" spans="22:22" ht="15" customHeight="1" x14ac:dyDescent="0.25">
      <c r="V6931" t="str">
        <v/>
      </c>
    </row>
    <row r="6932" spans="22:22" ht="15" customHeight="1" x14ac:dyDescent="0.25">
      <c r="V6932" t="str">
        <v/>
      </c>
    </row>
    <row r="6933" spans="22:22" ht="15" customHeight="1" x14ac:dyDescent="0.25">
      <c r="V6933" t="str">
        <v/>
      </c>
    </row>
    <row r="6934" spans="22:22" ht="15" customHeight="1" x14ac:dyDescent="0.25">
      <c r="V6934" t="str">
        <v/>
      </c>
    </row>
    <row r="6935" spans="22:22" ht="15" customHeight="1" x14ac:dyDescent="0.25">
      <c r="V6935" t="str">
        <v/>
      </c>
    </row>
    <row r="6936" spans="22:22" ht="15" customHeight="1" x14ac:dyDescent="0.25">
      <c r="V6936" t="str">
        <v/>
      </c>
    </row>
    <row r="6937" spans="22:22" ht="15" customHeight="1" x14ac:dyDescent="0.25">
      <c r="V6937" t="str">
        <v/>
      </c>
    </row>
    <row r="6938" spans="22:22" ht="15" customHeight="1" x14ac:dyDescent="0.25">
      <c r="V6938" t="str">
        <v/>
      </c>
    </row>
    <row r="6939" spans="22:22" ht="15" customHeight="1" x14ac:dyDescent="0.25">
      <c r="V6939" t="str">
        <v/>
      </c>
    </row>
    <row r="6940" spans="22:22" ht="15" customHeight="1" x14ac:dyDescent="0.25">
      <c r="V6940" t="str">
        <v/>
      </c>
    </row>
    <row r="6941" spans="22:22" ht="15" customHeight="1" x14ac:dyDescent="0.25">
      <c r="V6941" t="str">
        <v/>
      </c>
    </row>
    <row r="6942" spans="22:22" ht="15" customHeight="1" x14ac:dyDescent="0.25">
      <c r="V6942" t="str">
        <v/>
      </c>
    </row>
    <row r="6943" spans="22:22" ht="15" customHeight="1" x14ac:dyDescent="0.25">
      <c r="V6943" t="str">
        <v/>
      </c>
    </row>
    <row r="6944" spans="22:22" ht="15" customHeight="1" x14ac:dyDescent="0.25">
      <c r="V6944" t="str">
        <v/>
      </c>
    </row>
    <row r="6945" spans="22:22" ht="15" customHeight="1" x14ac:dyDescent="0.25">
      <c r="V6945" t="str">
        <v/>
      </c>
    </row>
    <row r="6946" spans="22:22" ht="15" customHeight="1" x14ac:dyDescent="0.25">
      <c r="V6946" t="str">
        <v/>
      </c>
    </row>
    <row r="6947" spans="22:22" ht="15" customHeight="1" x14ac:dyDescent="0.25">
      <c r="V6947" t="str">
        <v/>
      </c>
    </row>
    <row r="6948" spans="22:22" ht="15" customHeight="1" x14ac:dyDescent="0.25">
      <c r="V6948" t="str">
        <v/>
      </c>
    </row>
    <row r="6949" spans="22:22" ht="15" customHeight="1" x14ac:dyDescent="0.25">
      <c r="V6949" t="str">
        <v/>
      </c>
    </row>
    <row r="6950" spans="22:22" ht="15" customHeight="1" x14ac:dyDescent="0.25">
      <c r="V6950" t="str">
        <v/>
      </c>
    </row>
    <row r="6951" spans="22:22" ht="15" customHeight="1" x14ac:dyDescent="0.25">
      <c r="V6951" t="str">
        <v/>
      </c>
    </row>
    <row r="6952" spans="22:22" ht="15" customHeight="1" x14ac:dyDescent="0.25">
      <c r="V6952" t="str">
        <v/>
      </c>
    </row>
    <row r="6953" spans="22:22" ht="15" customHeight="1" x14ac:dyDescent="0.25">
      <c r="V6953" t="str">
        <v/>
      </c>
    </row>
    <row r="6954" spans="22:22" ht="15" customHeight="1" x14ac:dyDescent="0.25">
      <c r="V6954" t="str">
        <v/>
      </c>
    </row>
    <row r="6955" spans="22:22" ht="15" customHeight="1" x14ac:dyDescent="0.25">
      <c r="V6955" t="str">
        <v/>
      </c>
    </row>
    <row r="6956" spans="22:22" ht="15" customHeight="1" x14ac:dyDescent="0.25">
      <c r="V6956" t="str">
        <v/>
      </c>
    </row>
    <row r="6957" spans="22:22" ht="15" customHeight="1" x14ac:dyDescent="0.25">
      <c r="V6957" t="str">
        <v/>
      </c>
    </row>
    <row r="6958" spans="22:22" ht="15" customHeight="1" x14ac:dyDescent="0.25">
      <c r="V6958" t="str">
        <v/>
      </c>
    </row>
    <row r="6959" spans="22:22" ht="15" customHeight="1" x14ac:dyDescent="0.25">
      <c r="V6959" t="str">
        <v/>
      </c>
    </row>
    <row r="6960" spans="22:22" ht="15" customHeight="1" x14ac:dyDescent="0.25">
      <c r="V6960" t="str">
        <v/>
      </c>
    </row>
    <row r="6961" spans="22:22" ht="15" customHeight="1" x14ac:dyDescent="0.25">
      <c r="V6961" t="str">
        <v/>
      </c>
    </row>
    <row r="6962" spans="22:22" ht="15" customHeight="1" x14ac:dyDescent="0.25">
      <c r="V6962" t="str">
        <v/>
      </c>
    </row>
    <row r="6963" spans="22:22" ht="15" customHeight="1" x14ac:dyDescent="0.25">
      <c r="V6963" t="str">
        <v/>
      </c>
    </row>
    <row r="6964" spans="22:22" ht="15" customHeight="1" x14ac:dyDescent="0.25">
      <c r="V6964" t="str">
        <v/>
      </c>
    </row>
    <row r="6965" spans="22:22" ht="15" customHeight="1" x14ac:dyDescent="0.25">
      <c r="V6965" t="str">
        <v/>
      </c>
    </row>
    <row r="6966" spans="22:22" ht="15" customHeight="1" x14ac:dyDescent="0.25">
      <c r="V6966" t="str">
        <v/>
      </c>
    </row>
    <row r="6967" spans="22:22" ht="15" customHeight="1" x14ac:dyDescent="0.25">
      <c r="V6967" t="str">
        <v/>
      </c>
    </row>
    <row r="6968" spans="22:22" ht="15" customHeight="1" x14ac:dyDescent="0.25">
      <c r="V6968" t="str">
        <v/>
      </c>
    </row>
    <row r="6969" spans="22:22" ht="15" customHeight="1" x14ac:dyDescent="0.25">
      <c r="V6969" t="str">
        <v/>
      </c>
    </row>
    <row r="6970" spans="22:22" ht="15" customHeight="1" x14ac:dyDescent="0.25">
      <c r="V6970" t="str">
        <v/>
      </c>
    </row>
    <row r="6971" spans="22:22" ht="15" customHeight="1" x14ac:dyDescent="0.25">
      <c r="V6971" t="str">
        <v/>
      </c>
    </row>
    <row r="6972" spans="22:22" ht="15" customHeight="1" x14ac:dyDescent="0.25">
      <c r="V6972" t="str">
        <v/>
      </c>
    </row>
    <row r="6973" spans="22:22" ht="15" customHeight="1" x14ac:dyDescent="0.25">
      <c r="V6973" t="str">
        <v/>
      </c>
    </row>
    <row r="6974" spans="22:22" ht="15" customHeight="1" x14ac:dyDescent="0.25">
      <c r="V6974" t="str">
        <v/>
      </c>
    </row>
    <row r="6975" spans="22:22" ht="15" customHeight="1" x14ac:dyDescent="0.25">
      <c r="V6975" t="str">
        <v/>
      </c>
    </row>
    <row r="6976" spans="22:22" ht="15" customHeight="1" x14ac:dyDescent="0.25">
      <c r="V6976" t="str">
        <v/>
      </c>
    </row>
    <row r="6977" spans="22:22" ht="15" customHeight="1" x14ac:dyDescent="0.25">
      <c r="V6977" t="str">
        <v/>
      </c>
    </row>
    <row r="6978" spans="22:22" ht="15" customHeight="1" x14ac:dyDescent="0.25">
      <c r="V6978" t="str">
        <v/>
      </c>
    </row>
    <row r="6979" spans="22:22" ht="15" customHeight="1" x14ac:dyDescent="0.25">
      <c r="V6979" t="str">
        <v/>
      </c>
    </row>
    <row r="6980" spans="22:22" ht="15" customHeight="1" x14ac:dyDescent="0.25">
      <c r="V6980" t="str">
        <v/>
      </c>
    </row>
    <row r="6981" spans="22:22" ht="15" customHeight="1" x14ac:dyDescent="0.25">
      <c r="V6981" t="str">
        <v/>
      </c>
    </row>
    <row r="6982" spans="22:22" ht="15" customHeight="1" x14ac:dyDescent="0.25">
      <c r="V6982" t="str">
        <v/>
      </c>
    </row>
    <row r="6983" spans="22:22" ht="15" customHeight="1" x14ac:dyDescent="0.25">
      <c r="V6983" t="str">
        <v/>
      </c>
    </row>
    <row r="6984" spans="22:22" ht="15" customHeight="1" x14ac:dyDescent="0.25">
      <c r="V6984" t="str">
        <v/>
      </c>
    </row>
    <row r="6985" spans="22:22" ht="15" customHeight="1" x14ac:dyDescent="0.25">
      <c r="V6985" t="str">
        <v/>
      </c>
    </row>
    <row r="6986" spans="22:22" ht="15" customHeight="1" x14ac:dyDescent="0.25">
      <c r="V6986" t="str">
        <v/>
      </c>
    </row>
    <row r="6987" spans="22:22" ht="15" customHeight="1" x14ac:dyDescent="0.25">
      <c r="V6987" t="str">
        <v/>
      </c>
    </row>
    <row r="6988" spans="22:22" ht="15" customHeight="1" x14ac:dyDescent="0.25">
      <c r="V6988" t="str">
        <v/>
      </c>
    </row>
    <row r="6989" spans="22:22" ht="15" customHeight="1" x14ac:dyDescent="0.25">
      <c r="V6989" t="str">
        <v/>
      </c>
    </row>
    <row r="6990" spans="22:22" ht="15" customHeight="1" x14ac:dyDescent="0.25">
      <c r="V6990" t="str">
        <v/>
      </c>
    </row>
    <row r="6991" spans="22:22" ht="15" customHeight="1" x14ac:dyDescent="0.25">
      <c r="V6991" t="str">
        <v/>
      </c>
    </row>
    <row r="6992" spans="22:22" ht="15" customHeight="1" x14ac:dyDescent="0.25">
      <c r="V6992" t="str">
        <v/>
      </c>
    </row>
    <row r="6993" spans="22:22" ht="15" customHeight="1" x14ac:dyDescent="0.25">
      <c r="V6993" t="str">
        <v/>
      </c>
    </row>
    <row r="6994" spans="22:22" ht="15" customHeight="1" x14ac:dyDescent="0.25">
      <c r="V6994" t="str">
        <v/>
      </c>
    </row>
    <row r="6995" spans="22:22" ht="15" customHeight="1" x14ac:dyDescent="0.25">
      <c r="V6995" t="str">
        <v/>
      </c>
    </row>
    <row r="6996" spans="22:22" ht="15" customHeight="1" x14ac:dyDescent="0.25">
      <c r="V6996" t="str">
        <v/>
      </c>
    </row>
    <row r="6997" spans="22:22" ht="15" customHeight="1" x14ac:dyDescent="0.25">
      <c r="V6997" t="str">
        <v/>
      </c>
    </row>
    <row r="6998" spans="22:22" ht="15" customHeight="1" x14ac:dyDescent="0.25">
      <c r="V6998" t="str">
        <v/>
      </c>
    </row>
    <row r="6999" spans="22:22" ht="15" customHeight="1" x14ac:dyDescent="0.25">
      <c r="V6999" t="str">
        <v/>
      </c>
    </row>
    <row r="7000" spans="22:22" ht="15" customHeight="1" x14ac:dyDescent="0.25">
      <c r="V7000" t="str">
        <v/>
      </c>
    </row>
    <row r="7001" spans="22:22" ht="15" customHeight="1" x14ac:dyDescent="0.25">
      <c r="V7001" t="str">
        <v/>
      </c>
    </row>
    <row r="7002" spans="22:22" ht="15" customHeight="1" x14ac:dyDescent="0.25">
      <c r="V7002" t="str">
        <v/>
      </c>
    </row>
    <row r="7003" spans="22:22" ht="15" customHeight="1" x14ac:dyDescent="0.25">
      <c r="V7003" t="str">
        <v/>
      </c>
    </row>
    <row r="7004" spans="22:22" ht="15" customHeight="1" x14ac:dyDescent="0.25">
      <c r="V7004" t="str">
        <v/>
      </c>
    </row>
    <row r="7005" spans="22:22" ht="15" customHeight="1" x14ac:dyDescent="0.25">
      <c r="V7005" t="str">
        <v/>
      </c>
    </row>
    <row r="7006" spans="22:22" ht="15" customHeight="1" x14ac:dyDescent="0.25">
      <c r="V7006" t="str">
        <v/>
      </c>
    </row>
    <row r="7007" spans="22:22" ht="15" customHeight="1" x14ac:dyDescent="0.25">
      <c r="V7007" t="str">
        <v/>
      </c>
    </row>
    <row r="7008" spans="22:22" ht="15" customHeight="1" x14ac:dyDescent="0.25">
      <c r="V7008" t="str">
        <v/>
      </c>
    </row>
    <row r="7009" spans="22:22" ht="15" customHeight="1" x14ac:dyDescent="0.25">
      <c r="V7009" t="str">
        <v/>
      </c>
    </row>
    <row r="7010" spans="22:22" ht="15" customHeight="1" x14ac:dyDescent="0.25">
      <c r="V7010" t="str">
        <v/>
      </c>
    </row>
    <row r="7011" spans="22:22" ht="15" customHeight="1" x14ac:dyDescent="0.25">
      <c r="V7011" t="str">
        <v/>
      </c>
    </row>
    <row r="7012" spans="22:22" ht="15" customHeight="1" x14ac:dyDescent="0.25">
      <c r="V7012" t="str">
        <v/>
      </c>
    </row>
    <row r="7013" spans="22:22" ht="15" customHeight="1" x14ac:dyDescent="0.25">
      <c r="V7013" t="str">
        <v/>
      </c>
    </row>
    <row r="7014" spans="22:22" ht="15" customHeight="1" x14ac:dyDescent="0.25">
      <c r="V7014" t="str">
        <v/>
      </c>
    </row>
    <row r="7015" spans="22:22" ht="15" customHeight="1" x14ac:dyDescent="0.25">
      <c r="V7015" t="str">
        <v/>
      </c>
    </row>
    <row r="7016" spans="22:22" ht="15" customHeight="1" x14ac:dyDescent="0.25">
      <c r="V7016" t="str">
        <v/>
      </c>
    </row>
    <row r="7017" spans="22:22" ht="15" customHeight="1" x14ac:dyDescent="0.25">
      <c r="V7017" t="str">
        <v/>
      </c>
    </row>
    <row r="7018" spans="22:22" ht="15" customHeight="1" x14ac:dyDescent="0.25">
      <c r="V7018" t="str">
        <v/>
      </c>
    </row>
    <row r="7019" spans="22:22" ht="15" customHeight="1" x14ac:dyDescent="0.25">
      <c r="V7019" t="str">
        <v/>
      </c>
    </row>
    <row r="7020" spans="22:22" ht="15" customHeight="1" x14ac:dyDescent="0.25">
      <c r="V7020" t="str">
        <v/>
      </c>
    </row>
    <row r="7021" spans="22:22" ht="15" customHeight="1" x14ac:dyDescent="0.25">
      <c r="V7021" t="str">
        <v/>
      </c>
    </row>
    <row r="7022" spans="22:22" ht="15" customHeight="1" x14ac:dyDescent="0.25">
      <c r="V7022" t="str">
        <v/>
      </c>
    </row>
    <row r="7023" spans="22:22" ht="15" customHeight="1" x14ac:dyDescent="0.25">
      <c r="V7023" t="str">
        <v/>
      </c>
    </row>
    <row r="7024" spans="22:22" ht="15" customHeight="1" x14ac:dyDescent="0.25">
      <c r="V7024" t="str">
        <v/>
      </c>
    </row>
    <row r="7025" spans="22:22" ht="15" customHeight="1" x14ac:dyDescent="0.25">
      <c r="V7025" t="str">
        <v/>
      </c>
    </row>
    <row r="7026" spans="22:22" ht="15" customHeight="1" x14ac:dyDescent="0.25">
      <c r="V7026" t="str">
        <v/>
      </c>
    </row>
    <row r="7027" spans="22:22" ht="15" customHeight="1" x14ac:dyDescent="0.25">
      <c r="V7027" t="str">
        <v/>
      </c>
    </row>
    <row r="7028" spans="22:22" ht="15" customHeight="1" x14ac:dyDescent="0.25">
      <c r="V7028" t="str">
        <v/>
      </c>
    </row>
    <row r="7029" spans="22:22" ht="15" customHeight="1" x14ac:dyDescent="0.25">
      <c r="V7029" t="str">
        <v/>
      </c>
    </row>
    <row r="7030" spans="22:22" ht="15" customHeight="1" x14ac:dyDescent="0.25">
      <c r="V7030" t="str">
        <v/>
      </c>
    </row>
    <row r="7031" spans="22:22" ht="15" customHeight="1" x14ac:dyDescent="0.25">
      <c r="V7031" t="str">
        <v/>
      </c>
    </row>
    <row r="7032" spans="22:22" ht="15" customHeight="1" x14ac:dyDescent="0.25">
      <c r="V7032" t="str">
        <v/>
      </c>
    </row>
    <row r="7033" spans="22:22" ht="15" customHeight="1" x14ac:dyDescent="0.25">
      <c r="V7033" t="str">
        <v/>
      </c>
    </row>
    <row r="7034" spans="22:22" ht="15" customHeight="1" x14ac:dyDescent="0.25">
      <c r="V7034" t="str">
        <v/>
      </c>
    </row>
    <row r="7035" spans="22:22" ht="15" customHeight="1" x14ac:dyDescent="0.25">
      <c r="V7035" t="str">
        <v/>
      </c>
    </row>
    <row r="7036" spans="22:22" ht="15" customHeight="1" x14ac:dyDescent="0.25">
      <c r="V7036" t="str">
        <v/>
      </c>
    </row>
    <row r="7037" spans="22:22" ht="15" customHeight="1" x14ac:dyDescent="0.25">
      <c r="V7037" t="str">
        <v/>
      </c>
    </row>
    <row r="7038" spans="22:22" ht="15" customHeight="1" x14ac:dyDescent="0.25">
      <c r="V7038" t="str">
        <v/>
      </c>
    </row>
    <row r="7039" spans="22:22" ht="15" customHeight="1" x14ac:dyDescent="0.25">
      <c r="V7039" t="str">
        <v/>
      </c>
    </row>
    <row r="7040" spans="22:22" ht="15" customHeight="1" x14ac:dyDescent="0.25">
      <c r="V7040" t="str">
        <v/>
      </c>
    </row>
    <row r="7041" spans="22:22" ht="15" customHeight="1" x14ac:dyDescent="0.25">
      <c r="V7041" t="str">
        <v/>
      </c>
    </row>
    <row r="7042" spans="22:22" ht="15" customHeight="1" x14ac:dyDescent="0.25">
      <c r="V7042" t="str">
        <v/>
      </c>
    </row>
    <row r="7043" spans="22:22" ht="15" customHeight="1" x14ac:dyDescent="0.25">
      <c r="V7043" t="str">
        <v/>
      </c>
    </row>
    <row r="7044" spans="22:22" ht="15" customHeight="1" x14ac:dyDescent="0.25">
      <c r="V7044" t="str">
        <v/>
      </c>
    </row>
    <row r="7045" spans="22:22" ht="15" customHeight="1" x14ac:dyDescent="0.25">
      <c r="V7045" t="str">
        <v/>
      </c>
    </row>
    <row r="7046" spans="22:22" ht="15" customHeight="1" x14ac:dyDescent="0.25">
      <c r="V7046" t="str">
        <v/>
      </c>
    </row>
    <row r="7047" spans="22:22" ht="15" customHeight="1" x14ac:dyDescent="0.25">
      <c r="V7047" t="str">
        <v/>
      </c>
    </row>
    <row r="7048" spans="22:22" ht="15" customHeight="1" x14ac:dyDescent="0.25">
      <c r="V7048" t="str">
        <v/>
      </c>
    </row>
    <row r="7049" spans="22:22" ht="15" customHeight="1" x14ac:dyDescent="0.25">
      <c r="V7049" t="str">
        <v/>
      </c>
    </row>
    <row r="7050" spans="22:22" ht="15" customHeight="1" x14ac:dyDescent="0.25">
      <c r="V7050" t="str">
        <v/>
      </c>
    </row>
    <row r="7051" spans="22:22" ht="15" customHeight="1" x14ac:dyDescent="0.25">
      <c r="V7051" t="str">
        <v/>
      </c>
    </row>
    <row r="7052" spans="22:22" ht="15" customHeight="1" x14ac:dyDescent="0.25">
      <c r="V7052" t="str">
        <v/>
      </c>
    </row>
    <row r="7053" spans="22:22" ht="15" customHeight="1" x14ac:dyDescent="0.25">
      <c r="V7053" t="str">
        <v/>
      </c>
    </row>
    <row r="7054" spans="22:22" ht="15" customHeight="1" x14ac:dyDescent="0.25">
      <c r="V7054" t="str">
        <v/>
      </c>
    </row>
    <row r="7055" spans="22:22" ht="15" customHeight="1" x14ac:dyDescent="0.25">
      <c r="V7055" t="str">
        <v/>
      </c>
    </row>
    <row r="7056" spans="22:22" ht="15" customHeight="1" x14ac:dyDescent="0.25">
      <c r="V7056" t="str">
        <v/>
      </c>
    </row>
    <row r="7057" spans="22:22" ht="15" customHeight="1" x14ac:dyDescent="0.25">
      <c r="V7057" t="str">
        <v/>
      </c>
    </row>
    <row r="7058" spans="22:22" ht="15" customHeight="1" x14ac:dyDescent="0.25">
      <c r="V7058" t="str">
        <v/>
      </c>
    </row>
    <row r="7059" spans="22:22" ht="15" customHeight="1" x14ac:dyDescent="0.25">
      <c r="V7059" t="str">
        <v/>
      </c>
    </row>
    <row r="7060" spans="22:22" ht="15" customHeight="1" x14ac:dyDescent="0.25">
      <c r="V7060" t="str">
        <v/>
      </c>
    </row>
    <row r="7061" spans="22:22" ht="15" customHeight="1" x14ac:dyDescent="0.25">
      <c r="V7061" t="str">
        <v/>
      </c>
    </row>
    <row r="7062" spans="22:22" ht="15" customHeight="1" x14ac:dyDescent="0.25">
      <c r="V7062" t="str">
        <v/>
      </c>
    </row>
    <row r="7063" spans="22:22" ht="15" customHeight="1" x14ac:dyDescent="0.25">
      <c r="V7063" t="str">
        <v/>
      </c>
    </row>
    <row r="7064" spans="22:22" ht="15" customHeight="1" x14ac:dyDescent="0.25">
      <c r="V7064" t="str">
        <v/>
      </c>
    </row>
    <row r="7065" spans="22:22" ht="15" customHeight="1" x14ac:dyDescent="0.25">
      <c r="V7065" t="str">
        <v/>
      </c>
    </row>
    <row r="7066" spans="22:22" ht="15" customHeight="1" x14ac:dyDescent="0.25">
      <c r="V7066" t="str">
        <v/>
      </c>
    </row>
    <row r="7067" spans="22:22" ht="15" customHeight="1" x14ac:dyDescent="0.25">
      <c r="V7067" t="str">
        <v/>
      </c>
    </row>
    <row r="7068" spans="22:22" ht="15" customHeight="1" x14ac:dyDescent="0.25">
      <c r="V7068" t="str">
        <v/>
      </c>
    </row>
    <row r="7069" spans="22:22" ht="15" customHeight="1" x14ac:dyDescent="0.25">
      <c r="V7069" t="str">
        <v/>
      </c>
    </row>
    <row r="7070" spans="22:22" ht="15" customHeight="1" x14ac:dyDescent="0.25">
      <c r="V7070" t="str">
        <v/>
      </c>
    </row>
    <row r="7071" spans="22:22" ht="15" customHeight="1" x14ac:dyDescent="0.25">
      <c r="V7071" t="str">
        <v/>
      </c>
    </row>
    <row r="7072" spans="22:22" ht="15" customHeight="1" x14ac:dyDescent="0.25">
      <c r="V7072" t="str">
        <v/>
      </c>
    </row>
    <row r="7073" spans="22:22" ht="15" customHeight="1" x14ac:dyDescent="0.25">
      <c r="V7073" t="str">
        <v/>
      </c>
    </row>
    <row r="7074" spans="22:22" ht="15" customHeight="1" x14ac:dyDescent="0.25">
      <c r="V7074" t="str">
        <v/>
      </c>
    </row>
    <row r="7075" spans="22:22" ht="15" customHeight="1" x14ac:dyDescent="0.25">
      <c r="V7075" t="str">
        <v/>
      </c>
    </row>
    <row r="7076" spans="22:22" ht="15" customHeight="1" x14ac:dyDescent="0.25">
      <c r="V7076" t="str">
        <v/>
      </c>
    </row>
    <row r="7077" spans="22:22" ht="15" customHeight="1" x14ac:dyDescent="0.25">
      <c r="V7077" t="str">
        <v/>
      </c>
    </row>
    <row r="7078" spans="22:22" ht="15" customHeight="1" x14ac:dyDescent="0.25">
      <c r="V7078" t="str">
        <v/>
      </c>
    </row>
    <row r="7079" spans="22:22" ht="15" customHeight="1" x14ac:dyDescent="0.25">
      <c r="V7079" t="str">
        <v/>
      </c>
    </row>
    <row r="7080" spans="22:22" ht="15" customHeight="1" x14ac:dyDescent="0.25">
      <c r="V7080" t="str">
        <v/>
      </c>
    </row>
    <row r="7081" spans="22:22" ht="15" customHeight="1" x14ac:dyDescent="0.25">
      <c r="V7081" t="str">
        <v/>
      </c>
    </row>
    <row r="7082" spans="22:22" ht="15" customHeight="1" x14ac:dyDescent="0.25">
      <c r="V7082" t="str">
        <v/>
      </c>
    </row>
    <row r="7083" spans="22:22" ht="15" customHeight="1" x14ac:dyDescent="0.25">
      <c r="V7083" t="str">
        <v/>
      </c>
    </row>
    <row r="7084" spans="22:22" ht="15" customHeight="1" x14ac:dyDescent="0.25">
      <c r="V7084" t="str">
        <v/>
      </c>
    </row>
    <row r="7085" spans="22:22" ht="15" customHeight="1" x14ac:dyDescent="0.25">
      <c r="V7085" t="str">
        <v/>
      </c>
    </row>
    <row r="7086" spans="22:22" ht="15" customHeight="1" x14ac:dyDescent="0.25">
      <c r="V7086" t="str">
        <v/>
      </c>
    </row>
    <row r="7087" spans="22:22" ht="15" customHeight="1" x14ac:dyDescent="0.25">
      <c r="V7087" t="str">
        <v/>
      </c>
    </row>
    <row r="7088" spans="22:22" ht="15" customHeight="1" x14ac:dyDescent="0.25">
      <c r="V7088" t="str">
        <v/>
      </c>
    </row>
    <row r="7089" spans="22:22" ht="15" customHeight="1" x14ac:dyDescent="0.25">
      <c r="V7089" t="str">
        <v/>
      </c>
    </row>
    <row r="7090" spans="22:22" ht="15" customHeight="1" x14ac:dyDescent="0.25">
      <c r="V7090" t="str">
        <v/>
      </c>
    </row>
    <row r="7091" spans="22:22" ht="15" customHeight="1" x14ac:dyDescent="0.25">
      <c r="V7091" t="str">
        <v/>
      </c>
    </row>
    <row r="7092" spans="22:22" ht="15" customHeight="1" x14ac:dyDescent="0.25">
      <c r="V7092" t="str">
        <v/>
      </c>
    </row>
    <row r="7093" spans="22:22" ht="15" customHeight="1" x14ac:dyDescent="0.25">
      <c r="V7093" t="str">
        <v/>
      </c>
    </row>
    <row r="7094" spans="22:22" ht="15" customHeight="1" x14ac:dyDescent="0.25">
      <c r="V7094" t="str">
        <v/>
      </c>
    </row>
    <row r="7095" spans="22:22" ht="15" customHeight="1" x14ac:dyDescent="0.25">
      <c r="V7095" t="str">
        <v/>
      </c>
    </row>
    <row r="7096" spans="22:22" ht="15" customHeight="1" x14ac:dyDescent="0.25">
      <c r="V7096" t="str">
        <v/>
      </c>
    </row>
    <row r="7097" spans="22:22" ht="15" customHeight="1" x14ac:dyDescent="0.25">
      <c r="V7097" t="str">
        <v/>
      </c>
    </row>
    <row r="7098" spans="22:22" ht="15" customHeight="1" x14ac:dyDescent="0.25">
      <c r="V7098" t="str">
        <v/>
      </c>
    </row>
    <row r="7099" spans="22:22" ht="15" customHeight="1" x14ac:dyDescent="0.25">
      <c r="V7099" t="str">
        <v/>
      </c>
    </row>
    <row r="7100" spans="22:22" ht="15" customHeight="1" x14ac:dyDescent="0.25">
      <c r="V7100" t="str">
        <v/>
      </c>
    </row>
    <row r="7101" spans="22:22" ht="15" customHeight="1" x14ac:dyDescent="0.25">
      <c r="V7101" t="str">
        <v/>
      </c>
    </row>
    <row r="7102" spans="22:22" ht="15" customHeight="1" x14ac:dyDescent="0.25">
      <c r="V7102" t="str">
        <v/>
      </c>
    </row>
    <row r="7103" spans="22:22" ht="15" customHeight="1" x14ac:dyDescent="0.25">
      <c r="V7103" t="str">
        <v/>
      </c>
    </row>
    <row r="7104" spans="22:22" ht="15" customHeight="1" x14ac:dyDescent="0.25">
      <c r="V7104" t="str">
        <v/>
      </c>
    </row>
    <row r="7105" spans="22:22" ht="15" customHeight="1" x14ac:dyDescent="0.25">
      <c r="V7105" t="str">
        <v/>
      </c>
    </row>
    <row r="7106" spans="22:22" ht="15" customHeight="1" x14ac:dyDescent="0.25">
      <c r="V7106" t="str">
        <v/>
      </c>
    </row>
    <row r="7107" spans="22:22" ht="15" customHeight="1" x14ac:dyDescent="0.25">
      <c r="V7107" t="str">
        <v/>
      </c>
    </row>
    <row r="7108" spans="22:22" ht="15" customHeight="1" x14ac:dyDescent="0.25">
      <c r="V7108" t="str">
        <v/>
      </c>
    </row>
    <row r="7109" spans="22:22" ht="15" customHeight="1" x14ac:dyDescent="0.25">
      <c r="V7109" t="str">
        <v/>
      </c>
    </row>
    <row r="7110" spans="22:22" ht="15" customHeight="1" x14ac:dyDescent="0.25">
      <c r="V7110" t="str">
        <v/>
      </c>
    </row>
    <row r="7111" spans="22:22" ht="15" customHeight="1" x14ac:dyDescent="0.25">
      <c r="V7111" t="str">
        <v/>
      </c>
    </row>
    <row r="7112" spans="22:22" ht="15" customHeight="1" x14ac:dyDescent="0.25">
      <c r="V7112" t="str">
        <v/>
      </c>
    </row>
    <row r="7113" spans="22:22" ht="15" customHeight="1" x14ac:dyDescent="0.25">
      <c r="V7113" t="str">
        <v/>
      </c>
    </row>
    <row r="7114" spans="22:22" ht="15" customHeight="1" x14ac:dyDescent="0.25">
      <c r="V7114" t="str">
        <v/>
      </c>
    </row>
    <row r="7115" spans="22:22" ht="15" customHeight="1" x14ac:dyDescent="0.25">
      <c r="V7115" t="str">
        <v/>
      </c>
    </row>
    <row r="7116" spans="22:22" ht="15" customHeight="1" x14ac:dyDescent="0.25">
      <c r="V7116" t="str">
        <v/>
      </c>
    </row>
    <row r="7117" spans="22:22" ht="15" customHeight="1" x14ac:dyDescent="0.25">
      <c r="V7117" t="str">
        <v/>
      </c>
    </row>
    <row r="7118" spans="22:22" ht="15" customHeight="1" x14ac:dyDescent="0.25">
      <c r="V7118" t="str">
        <v/>
      </c>
    </row>
    <row r="7119" spans="22:22" ht="15" customHeight="1" x14ac:dyDescent="0.25">
      <c r="V7119" t="str">
        <v/>
      </c>
    </row>
    <row r="7120" spans="22:22" ht="15" customHeight="1" x14ac:dyDescent="0.25">
      <c r="V7120" t="str">
        <v/>
      </c>
    </row>
    <row r="7121" spans="22:22" ht="15" customHeight="1" x14ac:dyDescent="0.25">
      <c r="V7121" t="str">
        <v/>
      </c>
    </row>
    <row r="7122" spans="22:22" ht="15" customHeight="1" x14ac:dyDescent="0.25">
      <c r="V7122" t="str">
        <v/>
      </c>
    </row>
    <row r="7123" spans="22:22" ht="15" customHeight="1" x14ac:dyDescent="0.25">
      <c r="V7123" t="str">
        <v/>
      </c>
    </row>
    <row r="7124" spans="22:22" ht="15" customHeight="1" x14ac:dyDescent="0.25">
      <c r="V7124" t="str">
        <v/>
      </c>
    </row>
    <row r="7125" spans="22:22" ht="15" customHeight="1" x14ac:dyDescent="0.25">
      <c r="V7125" t="str">
        <v/>
      </c>
    </row>
    <row r="7126" spans="22:22" ht="15" customHeight="1" x14ac:dyDescent="0.25">
      <c r="V7126" t="str">
        <v/>
      </c>
    </row>
    <row r="7127" spans="22:22" ht="15" customHeight="1" x14ac:dyDescent="0.25">
      <c r="V7127" t="str">
        <v/>
      </c>
    </row>
    <row r="7128" spans="22:22" ht="15" customHeight="1" x14ac:dyDescent="0.25">
      <c r="V7128" t="str">
        <v/>
      </c>
    </row>
    <row r="7129" spans="22:22" ht="15" customHeight="1" x14ac:dyDescent="0.25">
      <c r="V7129" t="str">
        <v/>
      </c>
    </row>
    <row r="7130" spans="22:22" ht="15" customHeight="1" x14ac:dyDescent="0.25">
      <c r="V7130" t="str">
        <v/>
      </c>
    </row>
    <row r="7131" spans="22:22" ht="15" customHeight="1" x14ac:dyDescent="0.25">
      <c r="V7131" t="str">
        <v/>
      </c>
    </row>
    <row r="7132" spans="22:22" ht="15" customHeight="1" x14ac:dyDescent="0.25">
      <c r="V7132" t="str">
        <v/>
      </c>
    </row>
    <row r="7133" spans="22:22" ht="15" customHeight="1" x14ac:dyDescent="0.25">
      <c r="V7133" t="str">
        <v/>
      </c>
    </row>
    <row r="7134" spans="22:22" ht="15" customHeight="1" x14ac:dyDescent="0.25">
      <c r="V7134" t="str">
        <v/>
      </c>
    </row>
    <row r="7135" spans="22:22" ht="15" customHeight="1" x14ac:dyDescent="0.25">
      <c r="V7135" t="str">
        <v/>
      </c>
    </row>
    <row r="7136" spans="22:22" ht="15" customHeight="1" x14ac:dyDescent="0.25">
      <c r="V7136" t="str">
        <v/>
      </c>
    </row>
    <row r="7137" spans="22:22" ht="15" customHeight="1" x14ac:dyDescent="0.25">
      <c r="V7137" t="str">
        <v/>
      </c>
    </row>
    <row r="7138" spans="22:22" ht="15" customHeight="1" x14ac:dyDescent="0.25">
      <c r="V7138" t="str">
        <v/>
      </c>
    </row>
    <row r="7139" spans="22:22" ht="15" customHeight="1" x14ac:dyDescent="0.25">
      <c r="V7139" t="str">
        <v/>
      </c>
    </row>
    <row r="7140" spans="22:22" ht="15" customHeight="1" x14ac:dyDescent="0.25">
      <c r="V7140" t="str">
        <v/>
      </c>
    </row>
    <row r="7141" spans="22:22" ht="15" customHeight="1" x14ac:dyDescent="0.25">
      <c r="V7141" t="str">
        <v/>
      </c>
    </row>
    <row r="7142" spans="22:22" ht="15" customHeight="1" x14ac:dyDescent="0.25">
      <c r="V7142" t="str">
        <v/>
      </c>
    </row>
    <row r="7143" spans="22:22" ht="15" customHeight="1" x14ac:dyDescent="0.25">
      <c r="V7143" t="str">
        <v/>
      </c>
    </row>
    <row r="7144" spans="22:22" ht="15" customHeight="1" x14ac:dyDescent="0.25">
      <c r="V7144" t="str">
        <v/>
      </c>
    </row>
    <row r="7145" spans="22:22" ht="15" customHeight="1" x14ac:dyDescent="0.25">
      <c r="V7145" t="str">
        <v/>
      </c>
    </row>
    <row r="7146" spans="22:22" ht="15" customHeight="1" x14ac:dyDescent="0.25">
      <c r="V7146" t="str">
        <v/>
      </c>
    </row>
    <row r="7147" spans="22:22" ht="15" customHeight="1" x14ac:dyDescent="0.25">
      <c r="V7147" t="str">
        <v/>
      </c>
    </row>
    <row r="7148" spans="22:22" ht="15" customHeight="1" x14ac:dyDescent="0.25">
      <c r="V7148" t="str">
        <v/>
      </c>
    </row>
    <row r="7149" spans="22:22" ht="15" customHeight="1" x14ac:dyDescent="0.25">
      <c r="V7149" t="str">
        <v/>
      </c>
    </row>
    <row r="7150" spans="22:22" ht="15" customHeight="1" x14ac:dyDescent="0.25">
      <c r="V7150" t="str">
        <v/>
      </c>
    </row>
    <row r="7151" spans="22:22" ht="15" customHeight="1" x14ac:dyDescent="0.25">
      <c r="V7151" t="str">
        <v/>
      </c>
    </row>
    <row r="7152" spans="22:22" ht="15" customHeight="1" x14ac:dyDescent="0.25">
      <c r="V7152" t="str">
        <v/>
      </c>
    </row>
    <row r="7153" spans="22:22" ht="15" customHeight="1" x14ac:dyDescent="0.25">
      <c r="V7153" t="str">
        <v/>
      </c>
    </row>
    <row r="7154" spans="22:22" ht="15" customHeight="1" x14ac:dyDescent="0.25">
      <c r="V7154" t="str">
        <v/>
      </c>
    </row>
    <row r="7155" spans="22:22" ht="15" customHeight="1" x14ac:dyDescent="0.25">
      <c r="V7155" t="str">
        <v/>
      </c>
    </row>
    <row r="7156" spans="22:22" ht="15" customHeight="1" x14ac:dyDescent="0.25">
      <c r="V7156" t="str">
        <v/>
      </c>
    </row>
    <row r="7157" spans="22:22" ht="15" customHeight="1" x14ac:dyDescent="0.25">
      <c r="V7157" t="str">
        <v/>
      </c>
    </row>
    <row r="7158" spans="22:22" ht="15" customHeight="1" x14ac:dyDescent="0.25">
      <c r="V7158" t="str">
        <v/>
      </c>
    </row>
    <row r="7159" spans="22:22" ht="15" customHeight="1" x14ac:dyDescent="0.25">
      <c r="V7159" t="str">
        <v/>
      </c>
    </row>
    <row r="7160" spans="22:22" ht="15" customHeight="1" x14ac:dyDescent="0.25">
      <c r="V7160" t="str">
        <v/>
      </c>
    </row>
    <row r="7161" spans="22:22" ht="15" customHeight="1" x14ac:dyDescent="0.25">
      <c r="V7161" t="str">
        <v/>
      </c>
    </row>
    <row r="7162" spans="22:22" ht="15" customHeight="1" x14ac:dyDescent="0.25">
      <c r="V7162" t="str">
        <v/>
      </c>
    </row>
    <row r="7163" spans="22:22" ht="15" customHeight="1" x14ac:dyDescent="0.25">
      <c r="V7163" t="str">
        <v/>
      </c>
    </row>
    <row r="7164" spans="22:22" ht="15" customHeight="1" x14ac:dyDescent="0.25">
      <c r="V7164" t="str">
        <v/>
      </c>
    </row>
    <row r="7165" spans="22:22" ht="15" customHeight="1" x14ac:dyDescent="0.25">
      <c r="V7165" t="str">
        <v/>
      </c>
    </row>
    <row r="7166" spans="22:22" ht="15" customHeight="1" x14ac:dyDescent="0.25">
      <c r="V7166" t="str">
        <v/>
      </c>
    </row>
    <row r="7167" spans="22:22" ht="15" customHeight="1" x14ac:dyDescent="0.25">
      <c r="V7167" t="str">
        <v/>
      </c>
    </row>
    <row r="7168" spans="22:22" ht="15" customHeight="1" x14ac:dyDescent="0.25">
      <c r="V7168" t="str">
        <v/>
      </c>
    </row>
    <row r="7169" spans="22:22" ht="15" customHeight="1" x14ac:dyDescent="0.25">
      <c r="V7169" t="str">
        <v/>
      </c>
    </row>
    <row r="7170" spans="22:22" ht="15" customHeight="1" x14ac:dyDescent="0.25">
      <c r="V7170" t="str">
        <v/>
      </c>
    </row>
    <row r="7171" spans="22:22" ht="15" customHeight="1" x14ac:dyDescent="0.25">
      <c r="V7171" t="str">
        <v/>
      </c>
    </row>
    <row r="7172" spans="22:22" ht="15" customHeight="1" x14ac:dyDescent="0.25">
      <c r="V7172" t="str">
        <v/>
      </c>
    </row>
    <row r="7173" spans="22:22" ht="15" customHeight="1" x14ac:dyDescent="0.25">
      <c r="V7173" t="str">
        <v/>
      </c>
    </row>
    <row r="7174" spans="22:22" ht="15" customHeight="1" x14ac:dyDescent="0.25">
      <c r="V7174" t="str">
        <v/>
      </c>
    </row>
    <row r="7175" spans="22:22" ht="15" customHeight="1" x14ac:dyDescent="0.25">
      <c r="V7175" t="str">
        <v/>
      </c>
    </row>
    <row r="7176" spans="22:22" ht="15" customHeight="1" x14ac:dyDescent="0.25">
      <c r="V7176" t="str">
        <v/>
      </c>
    </row>
    <row r="7177" spans="22:22" ht="15" customHeight="1" x14ac:dyDescent="0.25">
      <c r="V7177" t="str">
        <v/>
      </c>
    </row>
    <row r="7178" spans="22:22" ht="15" customHeight="1" x14ac:dyDescent="0.25">
      <c r="V7178" t="str">
        <v/>
      </c>
    </row>
    <row r="7179" spans="22:22" ht="15" customHeight="1" x14ac:dyDescent="0.25">
      <c r="V7179" t="str">
        <v/>
      </c>
    </row>
    <row r="7180" spans="22:22" ht="15" customHeight="1" x14ac:dyDescent="0.25">
      <c r="V7180" t="str">
        <v/>
      </c>
    </row>
    <row r="7181" spans="22:22" ht="15" customHeight="1" x14ac:dyDescent="0.25">
      <c r="V7181" t="str">
        <v/>
      </c>
    </row>
    <row r="7182" spans="22:22" ht="15" customHeight="1" x14ac:dyDescent="0.25">
      <c r="V7182" t="str">
        <v/>
      </c>
    </row>
    <row r="7183" spans="22:22" ht="15" customHeight="1" x14ac:dyDescent="0.25">
      <c r="V7183" t="str">
        <v/>
      </c>
    </row>
    <row r="7184" spans="22:22" ht="15" customHeight="1" x14ac:dyDescent="0.25">
      <c r="V7184" t="str">
        <v/>
      </c>
    </row>
    <row r="7185" spans="22:22" ht="15" customHeight="1" x14ac:dyDescent="0.25">
      <c r="V7185" t="str">
        <v/>
      </c>
    </row>
    <row r="7186" spans="22:22" ht="15" customHeight="1" x14ac:dyDescent="0.25">
      <c r="V7186" t="str">
        <v/>
      </c>
    </row>
    <row r="7187" spans="22:22" ht="15" customHeight="1" x14ac:dyDescent="0.25">
      <c r="V7187" t="str">
        <v/>
      </c>
    </row>
    <row r="7188" spans="22:22" ht="15" customHeight="1" x14ac:dyDescent="0.25">
      <c r="V7188" t="str">
        <v/>
      </c>
    </row>
    <row r="7189" spans="22:22" ht="15" customHeight="1" x14ac:dyDescent="0.25">
      <c r="V7189" t="str">
        <v/>
      </c>
    </row>
    <row r="7190" spans="22:22" ht="15" customHeight="1" x14ac:dyDescent="0.25">
      <c r="V7190" t="str">
        <v/>
      </c>
    </row>
    <row r="7191" spans="22:22" ht="15" customHeight="1" x14ac:dyDescent="0.25">
      <c r="V7191" t="str">
        <v/>
      </c>
    </row>
    <row r="7192" spans="22:22" ht="15" customHeight="1" x14ac:dyDescent="0.25">
      <c r="V7192" t="str">
        <v/>
      </c>
    </row>
    <row r="7193" spans="22:22" ht="15" customHeight="1" x14ac:dyDescent="0.25">
      <c r="V7193" t="str">
        <v/>
      </c>
    </row>
    <row r="7194" spans="22:22" ht="15" customHeight="1" x14ac:dyDescent="0.25">
      <c r="V7194" t="str">
        <v/>
      </c>
    </row>
    <row r="7195" spans="22:22" ht="15" customHeight="1" x14ac:dyDescent="0.25">
      <c r="V7195" t="str">
        <v/>
      </c>
    </row>
    <row r="7196" spans="22:22" ht="15" customHeight="1" x14ac:dyDescent="0.25">
      <c r="V7196" t="str">
        <v/>
      </c>
    </row>
    <row r="7197" spans="22:22" ht="15" customHeight="1" x14ac:dyDescent="0.25">
      <c r="V7197" t="str">
        <v/>
      </c>
    </row>
    <row r="7198" spans="22:22" ht="15" customHeight="1" x14ac:dyDescent="0.25">
      <c r="V7198" t="str">
        <v/>
      </c>
    </row>
    <row r="7199" spans="22:22" ht="15" customHeight="1" x14ac:dyDescent="0.25">
      <c r="V7199" t="str">
        <v/>
      </c>
    </row>
    <row r="7200" spans="22:22" ht="15" customHeight="1" x14ac:dyDescent="0.25">
      <c r="V7200" t="str">
        <v/>
      </c>
    </row>
    <row r="7201" spans="22:22" ht="15" customHeight="1" x14ac:dyDescent="0.25">
      <c r="V7201" t="str">
        <v/>
      </c>
    </row>
    <row r="7202" spans="22:22" ht="15" customHeight="1" x14ac:dyDescent="0.25">
      <c r="V7202" t="str">
        <v/>
      </c>
    </row>
    <row r="7203" spans="22:22" ht="15" customHeight="1" x14ac:dyDescent="0.25">
      <c r="V7203" t="str">
        <v/>
      </c>
    </row>
    <row r="7204" spans="22:22" ht="15" customHeight="1" x14ac:dyDescent="0.25">
      <c r="V7204" t="str">
        <v/>
      </c>
    </row>
    <row r="7205" spans="22:22" ht="15" customHeight="1" x14ac:dyDescent="0.25">
      <c r="V7205" t="str">
        <v/>
      </c>
    </row>
    <row r="7206" spans="22:22" ht="15" customHeight="1" x14ac:dyDescent="0.25">
      <c r="V7206" t="str">
        <v/>
      </c>
    </row>
    <row r="7207" spans="22:22" ht="15" customHeight="1" x14ac:dyDescent="0.25">
      <c r="V7207" t="str">
        <v/>
      </c>
    </row>
    <row r="7208" spans="22:22" ht="15" customHeight="1" x14ac:dyDescent="0.25">
      <c r="V7208" t="str">
        <v/>
      </c>
    </row>
    <row r="7209" spans="22:22" ht="15" customHeight="1" x14ac:dyDescent="0.25">
      <c r="V7209" t="str">
        <v/>
      </c>
    </row>
    <row r="7210" spans="22:22" ht="15" customHeight="1" x14ac:dyDescent="0.25">
      <c r="V7210" t="str">
        <v/>
      </c>
    </row>
    <row r="7211" spans="22:22" ht="15" customHeight="1" x14ac:dyDescent="0.25">
      <c r="V7211" t="str">
        <v/>
      </c>
    </row>
    <row r="7212" spans="22:22" ht="15" customHeight="1" x14ac:dyDescent="0.25">
      <c r="V7212" t="str">
        <v/>
      </c>
    </row>
    <row r="7213" spans="22:22" ht="15" customHeight="1" x14ac:dyDescent="0.25">
      <c r="V7213" t="str">
        <v/>
      </c>
    </row>
    <row r="7214" spans="22:22" ht="15" customHeight="1" x14ac:dyDescent="0.25">
      <c r="V7214" t="str">
        <v/>
      </c>
    </row>
    <row r="7215" spans="22:22" ht="15" customHeight="1" x14ac:dyDescent="0.25">
      <c r="V7215" t="str">
        <v/>
      </c>
    </row>
    <row r="7216" spans="22:22" ht="15" customHeight="1" x14ac:dyDescent="0.25">
      <c r="V7216" t="str">
        <v/>
      </c>
    </row>
    <row r="7217" spans="22:22" ht="15" customHeight="1" x14ac:dyDescent="0.25">
      <c r="V7217" t="str">
        <v/>
      </c>
    </row>
    <row r="7218" spans="22:22" ht="15" customHeight="1" x14ac:dyDescent="0.25">
      <c r="V7218" t="str">
        <v/>
      </c>
    </row>
    <row r="7219" spans="22:22" ht="15" customHeight="1" x14ac:dyDescent="0.25">
      <c r="V7219" t="str">
        <v/>
      </c>
    </row>
    <row r="7220" spans="22:22" ht="15" customHeight="1" x14ac:dyDescent="0.25">
      <c r="V7220" t="str">
        <v/>
      </c>
    </row>
    <row r="7221" spans="22:22" ht="15" customHeight="1" x14ac:dyDescent="0.25">
      <c r="V7221" t="str">
        <v/>
      </c>
    </row>
    <row r="7222" spans="22:22" ht="15" customHeight="1" x14ac:dyDescent="0.25">
      <c r="V7222" t="str">
        <v/>
      </c>
    </row>
    <row r="7223" spans="22:22" ht="15" customHeight="1" x14ac:dyDescent="0.25">
      <c r="V7223" t="str">
        <v/>
      </c>
    </row>
    <row r="7224" spans="22:22" ht="15" customHeight="1" x14ac:dyDescent="0.25">
      <c r="V7224" t="str">
        <v/>
      </c>
    </row>
    <row r="7225" spans="22:22" ht="15" customHeight="1" x14ac:dyDescent="0.25">
      <c r="V7225" t="str">
        <v/>
      </c>
    </row>
    <row r="7226" spans="22:22" ht="15" customHeight="1" x14ac:dyDescent="0.25">
      <c r="V7226" t="str">
        <v/>
      </c>
    </row>
    <row r="7227" spans="22:22" ht="15" customHeight="1" x14ac:dyDescent="0.25">
      <c r="V7227" t="str">
        <v/>
      </c>
    </row>
    <row r="7228" spans="22:22" ht="15" customHeight="1" x14ac:dyDescent="0.25">
      <c r="V7228" t="str">
        <v/>
      </c>
    </row>
    <row r="7229" spans="22:22" ht="15" customHeight="1" x14ac:dyDescent="0.25">
      <c r="V7229" t="str">
        <v/>
      </c>
    </row>
    <row r="7230" spans="22:22" ht="15" customHeight="1" x14ac:dyDescent="0.25">
      <c r="V7230" t="str">
        <v/>
      </c>
    </row>
    <row r="7231" spans="22:22" ht="15" customHeight="1" x14ac:dyDescent="0.25">
      <c r="V7231" t="str">
        <v/>
      </c>
    </row>
    <row r="7232" spans="22:22" ht="15" customHeight="1" x14ac:dyDescent="0.25">
      <c r="V7232" t="str">
        <v/>
      </c>
    </row>
    <row r="7233" spans="22:22" ht="15" customHeight="1" x14ac:dyDescent="0.25">
      <c r="V7233" t="str">
        <v/>
      </c>
    </row>
    <row r="7234" spans="22:22" ht="15" customHeight="1" x14ac:dyDescent="0.25">
      <c r="V7234" t="str">
        <v/>
      </c>
    </row>
    <row r="7235" spans="22:22" ht="15" customHeight="1" x14ac:dyDescent="0.25">
      <c r="V7235" t="str">
        <v/>
      </c>
    </row>
    <row r="7236" spans="22:22" ht="15" customHeight="1" x14ac:dyDescent="0.25">
      <c r="V7236" t="str">
        <v/>
      </c>
    </row>
    <row r="7237" spans="22:22" ht="15" customHeight="1" x14ac:dyDescent="0.25">
      <c r="V7237" t="str">
        <v/>
      </c>
    </row>
    <row r="7238" spans="22:22" ht="15" customHeight="1" x14ac:dyDescent="0.25">
      <c r="V7238" t="str">
        <v/>
      </c>
    </row>
    <row r="7239" spans="22:22" ht="15" customHeight="1" x14ac:dyDescent="0.25">
      <c r="V7239" t="str">
        <v/>
      </c>
    </row>
    <row r="7240" spans="22:22" ht="15" customHeight="1" x14ac:dyDescent="0.25">
      <c r="V7240" t="str">
        <v/>
      </c>
    </row>
    <row r="7241" spans="22:22" ht="15" customHeight="1" x14ac:dyDescent="0.25">
      <c r="V7241" t="str">
        <v/>
      </c>
    </row>
    <row r="7242" spans="22:22" ht="15" customHeight="1" x14ac:dyDescent="0.25">
      <c r="V7242" t="str">
        <v/>
      </c>
    </row>
    <row r="7243" spans="22:22" ht="15" customHeight="1" x14ac:dyDescent="0.25">
      <c r="V7243" t="str">
        <v/>
      </c>
    </row>
    <row r="7244" spans="22:22" ht="15" customHeight="1" x14ac:dyDescent="0.25">
      <c r="V7244" t="str">
        <v/>
      </c>
    </row>
    <row r="7245" spans="22:22" ht="15" customHeight="1" x14ac:dyDescent="0.25">
      <c r="V7245" t="str">
        <v/>
      </c>
    </row>
    <row r="7246" spans="22:22" ht="15" customHeight="1" x14ac:dyDescent="0.25">
      <c r="V7246" t="str">
        <v/>
      </c>
    </row>
    <row r="7247" spans="22:22" ht="15" customHeight="1" x14ac:dyDescent="0.25">
      <c r="V7247" t="str">
        <v/>
      </c>
    </row>
    <row r="7248" spans="22:22" ht="15" customHeight="1" x14ac:dyDescent="0.25">
      <c r="V7248" t="str">
        <v/>
      </c>
    </row>
    <row r="7249" spans="22:22" ht="15" customHeight="1" x14ac:dyDescent="0.25">
      <c r="V7249" t="str">
        <v/>
      </c>
    </row>
    <row r="7250" spans="22:22" ht="15" customHeight="1" x14ac:dyDescent="0.25">
      <c r="V7250" t="str">
        <v/>
      </c>
    </row>
    <row r="7251" spans="22:22" ht="15" customHeight="1" x14ac:dyDescent="0.25">
      <c r="V7251" t="str">
        <v/>
      </c>
    </row>
    <row r="7252" spans="22:22" ht="15" customHeight="1" x14ac:dyDescent="0.25">
      <c r="V7252" t="str">
        <v/>
      </c>
    </row>
    <row r="7253" spans="22:22" ht="15" customHeight="1" x14ac:dyDescent="0.25">
      <c r="V7253" t="str">
        <v/>
      </c>
    </row>
    <row r="7254" spans="22:22" ht="15" customHeight="1" x14ac:dyDescent="0.25">
      <c r="V7254" t="str">
        <v/>
      </c>
    </row>
    <row r="7255" spans="22:22" ht="15" customHeight="1" x14ac:dyDescent="0.25">
      <c r="V7255" t="str">
        <v/>
      </c>
    </row>
    <row r="7256" spans="22:22" ht="15" customHeight="1" x14ac:dyDescent="0.25">
      <c r="V7256" t="str">
        <v/>
      </c>
    </row>
    <row r="7257" spans="22:22" ht="15" customHeight="1" x14ac:dyDescent="0.25">
      <c r="V7257" t="str">
        <v/>
      </c>
    </row>
    <row r="7258" spans="22:22" ht="15" customHeight="1" x14ac:dyDescent="0.25">
      <c r="V7258" t="str">
        <v/>
      </c>
    </row>
    <row r="7259" spans="22:22" ht="15" customHeight="1" x14ac:dyDescent="0.25">
      <c r="V7259" t="str">
        <v/>
      </c>
    </row>
    <row r="7260" spans="22:22" ht="15" customHeight="1" x14ac:dyDescent="0.25">
      <c r="V7260" t="str">
        <v/>
      </c>
    </row>
    <row r="7261" spans="22:22" ht="15" customHeight="1" x14ac:dyDescent="0.25">
      <c r="V7261" t="str">
        <v/>
      </c>
    </row>
    <row r="7262" spans="22:22" ht="15" customHeight="1" x14ac:dyDescent="0.25">
      <c r="V7262" t="str">
        <v/>
      </c>
    </row>
    <row r="7263" spans="22:22" ht="15" customHeight="1" x14ac:dyDescent="0.25">
      <c r="V7263" t="str">
        <v/>
      </c>
    </row>
    <row r="7264" spans="22:22" ht="15" customHeight="1" x14ac:dyDescent="0.25">
      <c r="V7264" t="str">
        <v/>
      </c>
    </row>
    <row r="7265" spans="22:22" ht="15" customHeight="1" x14ac:dyDescent="0.25">
      <c r="V7265" t="str">
        <v/>
      </c>
    </row>
    <row r="7266" spans="22:22" ht="15" customHeight="1" x14ac:dyDescent="0.25">
      <c r="V7266" t="str">
        <v/>
      </c>
    </row>
    <row r="7267" spans="22:22" ht="15" customHeight="1" x14ac:dyDescent="0.25">
      <c r="V7267" t="str">
        <v/>
      </c>
    </row>
    <row r="7268" spans="22:22" ht="15" customHeight="1" x14ac:dyDescent="0.25">
      <c r="V7268" t="str">
        <v/>
      </c>
    </row>
    <row r="7269" spans="22:22" ht="15" customHeight="1" x14ac:dyDescent="0.25">
      <c r="V7269" t="str">
        <v/>
      </c>
    </row>
    <row r="7270" spans="22:22" ht="15" customHeight="1" x14ac:dyDescent="0.25">
      <c r="V7270" t="str">
        <v/>
      </c>
    </row>
    <row r="7271" spans="22:22" ht="15" customHeight="1" x14ac:dyDescent="0.25">
      <c r="V7271" t="str">
        <v/>
      </c>
    </row>
    <row r="7272" spans="22:22" ht="15" customHeight="1" x14ac:dyDescent="0.25">
      <c r="V7272" t="str">
        <v/>
      </c>
    </row>
    <row r="7273" spans="22:22" ht="15" customHeight="1" x14ac:dyDescent="0.25">
      <c r="V7273" t="str">
        <v/>
      </c>
    </row>
    <row r="7274" spans="22:22" ht="15" customHeight="1" x14ac:dyDescent="0.25">
      <c r="V7274" t="str">
        <v/>
      </c>
    </row>
    <row r="7275" spans="22:22" ht="15" customHeight="1" x14ac:dyDescent="0.25">
      <c r="V7275" t="str">
        <v/>
      </c>
    </row>
    <row r="7276" spans="22:22" ht="15" customHeight="1" x14ac:dyDescent="0.25">
      <c r="V7276" t="str">
        <v/>
      </c>
    </row>
    <row r="7277" spans="22:22" ht="15" customHeight="1" x14ac:dyDescent="0.25">
      <c r="V7277" t="str">
        <v/>
      </c>
    </row>
    <row r="7278" spans="22:22" ht="15" customHeight="1" x14ac:dyDescent="0.25">
      <c r="V7278" t="str">
        <v/>
      </c>
    </row>
    <row r="7279" spans="22:22" ht="15" customHeight="1" x14ac:dyDescent="0.25">
      <c r="V7279" t="str">
        <v/>
      </c>
    </row>
    <row r="7280" spans="22:22" ht="15" customHeight="1" x14ac:dyDescent="0.25">
      <c r="V7280" t="str">
        <v/>
      </c>
    </row>
    <row r="7281" spans="22:22" ht="15" customHeight="1" x14ac:dyDescent="0.25">
      <c r="V7281" t="str">
        <v/>
      </c>
    </row>
    <row r="7282" spans="22:22" ht="15" customHeight="1" x14ac:dyDescent="0.25">
      <c r="V7282" t="str">
        <v/>
      </c>
    </row>
    <row r="7283" spans="22:22" ht="15" customHeight="1" x14ac:dyDescent="0.25">
      <c r="V7283" t="str">
        <v/>
      </c>
    </row>
    <row r="7284" spans="22:22" ht="15" customHeight="1" x14ac:dyDescent="0.25">
      <c r="V7284" t="str">
        <v/>
      </c>
    </row>
    <row r="7285" spans="22:22" ht="15" customHeight="1" x14ac:dyDescent="0.25">
      <c r="V7285" t="str">
        <v/>
      </c>
    </row>
    <row r="7286" spans="22:22" ht="15" customHeight="1" x14ac:dyDescent="0.25">
      <c r="V7286" t="str">
        <v/>
      </c>
    </row>
    <row r="7287" spans="22:22" ht="15" customHeight="1" x14ac:dyDescent="0.25">
      <c r="V7287" t="str">
        <v/>
      </c>
    </row>
    <row r="7288" spans="22:22" ht="15" customHeight="1" x14ac:dyDescent="0.25">
      <c r="V7288" t="str">
        <v/>
      </c>
    </row>
    <row r="7289" spans="22:22" ht="15" customHeight="1" x14ac:dyDescent="0.25">
      <c r="V7289" t="str">
        <v/>
      </c>
    </row>
    <row r="7290" spans="22:22" ht="15" customHeight="1" x14ac:dyDescent="0.25">
      <c r="V7290" t="str">
        <v/>
      </c>
    </row>
    <row r="7291" spans="22:22" ht="15" customHeight="1" x14ac:dyDescent="0.25">
      <c r="V7291" t="str">
        <v/>
      </c>
    </row>
    <row r="7292" spans="22:22" ht="15" customHeight="1" x14ac:dyDescent="0.25">
      <c r="V7292" t="str">
        <v/>
      </c>
    </row>
    <row r="7293" spans="22:22" ht="15" customHeight="1" x14ac:dyDescent="0.25">
      <c r="V7293" t="str">
        <v/>
      </c>
    </row>
    <row r="7294" spans="22:22" ht="15" customHeight="1" x14ac:dyDescent="0.25">
      <c r="V7294" t="str">
        <v/>
      </c>
    </row>
    <row r="7295" spans="22:22" ht="15" customHeight="1" x14ac:dyDescent="0.25">
      <c r="V7295" t="str">
        <v/>
      </c>
    </row>
    <row r="7296" spans="22:22" ht="15" customHeight="1" x14ac:dyDescent="0.25">
      <c r="V7296" t="str">
        <v/>
      </c>
    </row>
    <row r="7297" spans="22:22" ht="15" customHeight="1" x14ac:dyDescent="0.25">
      <c r="V7297" t="str">
        <v/>
      </c>
    </row>
    <row r="7298" spans="22:22" ht="15" customHeight="1" x14ac:dyDescent="0.25">
      <c r="V7298" t="str">
        <v/>
      </c>
    </row>
    <row r="7299" spans="22:22" ht="15" customHeight="1" x14ac:dyDescent="0.25">
      <c r="V7299" t="str">
        <v/>
      </c>
    </row>
    <row r="7300" spans="22:22" ht="15" customHeight="1" x14ac:dyDescent="0.25">
      <c r="V7300" t="str">
        <v/>
      </c>
    </row>
    <row r="7301" spans="22:22" ht="15" customHeight="1" x14ac:dyDescent="0.25">
      <c r="V7301" t="str">
        <v/>
      </c>
    </row>
    <row r="7302" spans="22:22" ht="15" customHeight="1" x14ac:dyDescent="0.25">
      <c r="V7302" t="str">
        <v/>
      </c>
    </row>
    <row r="7303" spans="22:22" ht="15" customHeight="1" x14ac:dyDescent="0.25">
      <c r="V7303" t="str">
        <v/>
      </c>
    </row>
    <row r="7304" spans="22:22" ht="15" customHeight="1" x14ac:dyDescent="0.25">
      <c r="V7304" t="str">
        <v/>
      </c>
    </row>
    <row r="7305" spans="22:22" ht="15" customHeight="1" x14ac:dyDescent="0.25">
      <c r="V7305" t="str">
        <v/>
      </c>
    </row>
    <row r="7306" spans="22:22" ht="15" customHeight="1" x14ac:dyDescent="0.25">
      <c r="V7306" t="str">
        <v/>
      </c>
    </row>
    <row r="7307" spans="22:22" ht="15" customHeight="1" x14ac:dyDescent="0.25">
      <c r="V7307" t="str">
        <v/>
      </c>
    </row>
    <row r="7308" spans="22:22" ht="15" customHeight="1" x14ac:dyDescent="0.25">
      <c r="V7308" t="str">
        <v/>
      </c>
    </row>
    <row r="7309" spans="22:22" ht="15" customHeight="1" x14ac:dyDescent="0.25">
      <c r="V7309" t="str">
        <v/>
      </c>
    </row>
    <row r="7310" spans="22:22" ht="15" customHeight="1" x14ac:dyDescent="0.25">
      <c r="V7310" t="str">
        <v/>
      </c>
    </row>
    <row r="7311" spans="22:22" ht="15" customHeight="1" x14ac:dyDescent="0.25">
      <c r="V7311" t="str">
        <v/>
      </c>
    </row>
    <row r="7312" spans="22:22" ht="15" customHeight="1" x14ac:dyDescent="0.25">
      <c r="V7312" t="str">
        <v/>
      </c>
    </row>
    <row r="7313" spans="22:22" ht="15" customHeight="1" x14ac:dyDescent="0.25">
      <c r="V7313" t="str">
        <v/>
      </c>
    </row>
    <row r="7314" spans="22:22" ht="15" customHeight="1" x14ac:dyDescent="0.25">
      <c r="V7314" t="str">
        <v/>
      </c>
    </row>
    <row r="7315" spans="22:22" ht="15" customHeight="1" x14ac:dyDescent="0.25">
      <c r="V7315" t="str">
        <v/>
      </c>
    </row>
    <row r="7316" spans="22:22" ht="15" customHeight="1" x14ac:dyDescent="0.25">
      <c r="V7316" t="str">
        <v/>
      </c>
    </row>
    <row r="7317" spans="22:22" ht="15" customHeight="1" x14ac:dyDescent="0.25">
      <c r="V7317" t="str">
        <v/>
      </c>
    </row>
    <row r="7318" spans="22:22" ht="15" customHeight="1" x14ac:dyDescent="0.25">
      <c r="V7318" t="str">
        <v/>
      </c>
    </row>
    <row r="7319" spans="22:22" ht="15" customHeight="1" x14ac:dyDescent="0.25">
      <c r="V7319" t="str">
        <v/>
      </c>
    </row>
    <row r="7320" spans="22:22" ht="15" customHeight="1" x14ac:dyDescent="0.25">
      <c r="V7320" t="str">
        <v/>
      </c>
    </row>
    <row r="7321" spans="22:22" ht="15" customHeight="1" x14ac:dyDescent="0.25">
      <c r="V7321" t="str">
        <v/>
      </c>
    </row>
    <row r="7322" spans="22:22" ht="15" customHeight="1" x14ac:dyDescent="0.25">
      <c r="V7322" t="str">
        <v/>
      </c>
    </row>
    <row r="7323" spans="22:22" ht="15" customHeight="1" x14ac:dyDescent="0.25">
      <c r="V7323" t="str">
        <v/>
      </c>
    </row>
    <row r="7324" spans="22:22" ht="15" customHeight="1" x14ac:dyDescent="0.25">
      <c r="V7324" t="str">
        <v/>
      </c>
    </row>
    <row r="7325" spans="22:22" ht="15" customHeight="1" x14ac:dyDescent="0.25">
      <c r="V7325" t="str">
        <v/>
      </c>
    </row>
    <row r="7326" spans="22:22" ht="15" customHeight="1" x14ac:dyDescent="0.25">
      <c r="V7326" t="str">
        <v/>
      </c>
    </row>
    <row r="7327" spans="22:22" ht="15" customHeight="1" x14ac:dyDescent="0.25">
      <c r="V7327" t="str">
        <v/>
      </c>
    </row>
    <row r="7328" spans="22:22" ht="15" customHeight="1" x14ac:dyDescent="0.25">
      <c r="V7328" t="str">
        <v/>
      </c>
    </row>
    <row r="7329" spans="22:22" ht="15" customHeight="1" x14ac:dyDescent="0.25">
      <c r="V7329" t="str">
        <v/>
      </c>
    </row>
    <row r="7330" spans="22:22" ht="15" customHeight="1" x14ac:dyDescent="0.25">
      <c r="V7330" t="str">
        <v/>
      </c>
    </row>
    <row r="7331" spans="22:22" ht="15" customHeight="1" x14ac:dyDescent="0.25">
      <c r="V7331" t="str">
        <v/>
      </c>
    </row>
    <row r="7332" spans="22:22" ht="15" customHeight="1" x14ac:dyDescent="0.25">
      <c r="V7332" t="str">
        <v/>
      </c>
    </row>
    <row r="7333" spans="22:22" ht="15" customHeight="1" x14ac:dyDescent="0.25">
      <c r="V7333" t="str">
        <v/>
      </c>
    </row>
    <row r="7334" spans="22:22" ht="15" customHeight="1" x14ac:dyDescent="0.25">
      <c r="V7334" t="str">
        <v/>
      </c>
    </row>
    <row r="7335" spans="22:22" ht="15" customHeight="1" x14ac:dyDescent="0.25">
      <c r="V7335" t="str">
        <v/>
      </c>
    </row>
    <row r="7336" spans="22:22" ht="15" customHeight="1" x14ac:dyDescent="0.25">
      <c r="V7336" t="str">
        <v/>
      </c>
    </row>
    <row r="7337" spans="22:22" ht="15" customHeight="1" x14ac:dyDescent="0.25">
      <c r="V7337" t="str">
        <v/>
      </c>
    </row>
    <row r="7338" spans="22:22" ht="15" customHeight="1" x14ac:dyDescent="0.25">
      <c r="V7338" t="str">
        <v/>
      </c>
    </row>
    <row r="7339" spans="22:22" ht="15" customHeight="1" x14ac:dyDescent="0.25">
      <c r="V7339" t="str">
        <v/>
      </c>
    </row>
    <row r="7340" spans="22:22" ht="15" customHeight="1" x14ac:dyDescent="0.25">
      <c r="V7340" t="str">
        <v/>
      </c>
    </row>
    <row r="7341" spans="22:22" ht="15" customHeight="1" x14ac:dyDescent="0.25">
      <c r="V7341" t="str">
        <v/>
      </c>
    </row>
    <row r="7342" spans="22:22" ht="15" customHeight="1" x14ac:dyDescent="0.25">
      <c r="V7342" t="str">
        <v/>
      </c>
    </row>
    <row r="7343" spans="22:22" ht="15" customHeight="1" x14ac:dyDescent="0.25">
      <c r="V7343" t="str">
        <v/>
      </c>
    </row>
    <row r="7344" spans="22:22" ht="15" customHeight="1" x14ac:dyDescent="0.25">
      <c r="V7344" t="str">
        <v/>
      </c>
    </row>
    <row r="7345" spans="22:22" ht="15" customHeight="1" x14ac:dyDescent="0.25">
      <c r="V7345" t="str">
        <v/>
      </c>
    </row>
    <row r="7346" spans="22:22" ht="15" customHeight="1" x14ac:dyDescent="0.25">
      <c r="V7346" t="str">
        <v/>
      </c>
    </row>
    <row r="7347" spans="22:22" ht="15" customHeight="1" x14ac:dyDescent="0.25">
      <c r="V7347" t="str">
        <v/>
      </c>
    </row>
    <row r="7348" spans="22:22" ht="15" customHeight="1" x14ac:dyDescent="0.25">
      <c r="V7348" t="str">
        <v/>
      </c>
    </row>
    <row r="7349" spans="22:22" ht="15" customHeight="1" x14ac:dyDescent="0.25">
      <c r="V7349" t="str">
        <v/>
      </c>
    </row>
    <row r="7350" spans="22:22" ht="15" customHeight="1" x14ac:dyDescent="0.25">
      <c r="V7350" t="str">
        <v/>
      </c>
    </row>
    <row r="7351" spans="22:22" ht="15" customHeight="1" x14ac:dyDescent="0.25">
      <c r="V7351" t="str">
        <v/>
      </c>
    </row>
    <row r="7352" spans="22:22" ht="15" customHeight="1" x14ac:dyDescent="0.25">
      <c r="V7352" t="str">
        <v/>
      </c>
    </row>
    <row r="7353" spans="22:22" ht="15" customHeight="1" x14ac:dyDescent="0.25">
      <c r="V7353" t="str">
        <v/>
      </c>
    </row>
    <row r="7354" spans="22:22" ht="15" customHeight="1" x14ac:dyDescent="0.25">
      <c r="V7354" t="str">
        <v/>
      </c>
    </row>
    <row r="7355" spans="22:22" ht="15" customHeight="1" x14ac:dyDescent="0.25">
      <c r="V7355" t="str">
        <v/>
      </c>
    </row>
    <row r="7356" spans="22:22" ht="15" customHeight="1" x14ac:dyDescent="0.25">
      <c r="V7356" t="str">
        <v/>
      </c>
    </row>
    <row r="7357" spans="22:22" ht="15" customHeight="1" x14ac:dyDescent="0.25">
      <c r="V7357" t="str">
        <v/>
      </c>
    </row>
    <row r="7358" spans="22:22" ht="15" customHeight="1" x14ac:dyDescent="0.25">
      <c r="V7358" t="str">
        <v/>
      </c>
    </row>
    <row r="7359" spans="22:22" ht="15" customHeight="1" x14ac:dyDescent="0.25">
      <c r="V7359" t="str">
        <v/>
      </c>
    </row>
    <row r="7360" spans="22:22" ht="15" customHeight="1" x14ac:dyDescent="0.25">
      <c r="V7360" t="str">
        <v/>
      </c>
    </row>
    <row r="7361" spans="22:22" ht="15" customHeight="1" x14ac:dyDescent="0.25">
      <c r="V7361" t="str">
        <v/>
      </c>
    </row>
    <row r="7362" spans="22:22" ht="15" customHeight="1" x14ac:dyDescent="0.25">
      <c r="V7362" t="str">
        <v/>
      </c>
    </row>
    <row r="7363" spans="22:22" ht="15" customHeight="1" x14ac:dyDescent="0.25">
      <c r="V7363" t="str">
        <v/>
      </c>
    </row>
    <row r="7364" spans="22:22" ht="15" customHeight="1" x14ac:dyDescent="0.25">
      <c r="V7364" t="str">
        <v/>
      </c>
    </row>
    <row r="7365" spans="22:22" ht="15" customHeight="1" x14ac:dyDescent="0.25">
      <c r="V7365" t="str">
        <v/>
      </c>
    </row>
    <row r="7366" spans="22:22" ht="15" customHeight="1" x14ac:dyDescent="0.25">
      <c r="V7366" t="str">
        <v/>
      </c>
    </row>
    <row r="7367" spans="22:22" ht="15" customHeight="1" x14ac:dyDescent="0.25">
      <c r="V7367" t="str">
        <v/>
      </c>
    </row>
    <row r="7368" spans="22:22" ht="15" customHeight="1" x14ac:dyDescent="0.25">
      <c r="V7368" t="str">
        <v/>
      </c>
    </row>
    <row r="7369" spans="22:22" ht="15" customHeight="1" x14ac:dyDescent="0.25">
      <c r="V7369" t="str">
        <v/>
      </c>
    </row>
    <row r="7370" spans="22:22" ht="15" customHeight="1" x14ac:dyDescent="0.25">
      <c r="V7370" t="str">
        <v/>
      </c>
    </row>
    <row r="7371" spans="22:22" ht="15" customHeight="1" x14ac:dyDescent="0.25">
      <c r="V7371" t="str">
        <v/>
      </c>
    </row>
    <row r="7372" spans="22:22" ht="15" customHeight="1" x14ac:dyDescent="0.25">
      <c r="V7372" t="str">
        <v/>
      </c>
    </row>
    <row r="7373" spans="22:22" ht="15" customHeight="1" x14ac:dyDescent="0.25">
      <c r="V7373" t="str">
        <v/>
      </c>
    </row>
    <row r="7374" spans="22:22" ht="15" customHeight="1" x14ac:dyDescent="0.25">
      <c r="V7374" t="str">
        <v/>
      </c>
    </row>
    <row r="7375" spans="22:22" ht="15" customHeight="1" x14ac:dyDescent="0.25">
      <c r="V7375" t="str">
        <v/>
      </c>
    </row>
    <row r="7376" spans="22:22" ht="15" customHeight="1" x14ac:dyDescent="0.25">
      <c r="V7376" t="str">
        <v/>
      </c>
    </row>
    <row r="7377" spans="22:22" ht="15" customHeight="1" x14ac:dyDescent="0.25">
      <c r="V7377" t="str">
        <v/>
      </c>
    </row>
    <row r="7378" spans="22:22" ht="15" customHeight="1" x14ac:dyDescent="0.25">
      <c r="V7378" t="str">
        <v/>
      </c>
    </row>
    <row r="7379" spans="22:22" ht="15" customHeight="1" x14ac:dyDescent="0.25">
      <c r="V7379" t="str">
        <v/>
      </c>
    </row>
    <row r="7380" spans="22:22" ht="15" customHeight="1" x14ac:dyDescent="0.25">
      <c r="V7380" t="str">
        <v/>
      </c>
    </row>
    <row r="7381" spans="22:22" ht="15" customHeight="1" x14ac:dyDescent="0.25">
      <c r="V7381" t="str">
        <v/>
      </c>
    </row>
    <row r="7382" spans="22:22" ht="15" customHeight="1" x14ac:dyDescent="0.25">
      <c r="V7382" t="str">
        <v/>
      </c>
    </row>
    <row r="7383" spans="22:22" ht="15" customHeight="1" x14ac:dyDescent="0.25">
      <c r="V7383" t="str">
        <v/>
      </c>
    </row>
    <row r="7384" spans="22:22" ht="15" customHeight="1" x14ac:dyDescent="0.25">
      <c r="V7384" t="str">
        <v/>
      </c>
    </row>
    <row r="7385" spans="22:22" ht="15" customHeight="1" x14ac:dyDescent="0.25">
      <c r="V7385" t="str">
        <v/>
      </c>
    </row>
    <row r="7386" spans="22:22" ht="15" customHeight="1" x14ac:dyDescent="0.25">
      <c r="V7386" t="str">
        <v/>
      </c>
    </row>
    <row r="7387" spans="22:22" ht="15" customHeight="1" x14ac:dyDescent="0.25">
      <c r="V7387" t="str">
        <v/>
      </c>
    </row>
    <row r="7388" spans="22:22" ht="15" customHeight="1" x14ac:dyDescent="0.25">
      <c r="V7388" t="str">
        <v/>
      </c>
    </row>
    <row r="7389" spans="22:22" ht="15" customHeight="1" x14ac:dyDescent="0.25">
      <c r="V7389" t="str">
        <v/>
      </c>
    </row>
    <row r="7390" spans="22:22" ht="15" customHeight="1" x14ac:dyDescent="0.25">
      <c r="V7390" t="str">
        <v/>
      </c>
    </row>
    <row r="7391" spans="22:22" ht="15" customHeight="1" x14ac:dyDescent="0.25">
      <c r="V7391" t="str">
        <v/>
      </c>
    </row>
    <row r="7392" spans="22:22" ht="15" customHeight="1" x14ac:dyDescent="0.25">
      <c r="V7392" t="str">
        <v/>
      </c>
    </row>
    <row r="7393" spans="22:22" ht="15" customHeight="1" x14ac:dyDescent="0.25">
      <c r="V7393" t="str">
        <v/>
      </c>
    </row>
    <row r="7394" spans="22:22" ht="15" customHeight="1" x14ac:dyDescent="0.25">
      <c r="V7394" t="str">
        <v/>
      </c>
    </row>
    <row r="7395" spans="22:22" ht="15" customHeight="1" x14ac:dyDescent="0.25">
      <c r="V7395" t="str">
        <v/>
      </c>
    </row>
    <row r="7396" spans="22:22" ht="15" customHeight="1" x14ac:dyDescent="0.25">
      <c r="V7396" t="str">
        <v/>
      </c>
    </row>
    <row r="7397" spans="22:22" ht="15" customHeight="1" x14ac:dyDescent="0.25">
      <c r="V7397" t="str">
        <v/>
      </c>
    </row>
    <row r="7398" spans="22:22" ht="15" customHeight="1" x14ac:dyDescent="0.25">
      <c r="V7398" t="str">
        <v/>
      </c>
    </row>
    <row r="7399" spans="22:22" ht="15" customHeight="1" x14ac:dyDescent="0.25">
      <c r="V7399" t="str">
        <v/>
      </c>
    </row>
    <row r="7400" spans="22:22" ht="15" customHeight="1" x14ac:dyDescent="0.25">
      <c r="V7400" t="str">
        <v/>
      </c>
    </row>
    <row r="7401" spans="22:22" ht="15" customHeight="1" x14ac:dyDescent="0.25">
      <c r="V7401" t="str">
        <v/>
      </c>
    </row>
    <row r="7402" spans="22:22" ht="15" customHeight="1" x14ac:dyDescent="0.25">
      <c r="V7402" t="str">
        <v/>
      </c>
    </row>
    <row r="7403" spans="22:22" ht="15" customHeight="1" x14ac:dyDescent="0.25">
      <c r="V7403" t="str">
        <v/>
      </c>
    </row>
    <row r="7404" spans="22:22" ht="15" customHeight="1" x14ac:dyDescent="0.25">
      <c r="V7404" t="str">
        <v/>
      </c>
    </row>
    <row r="7405" spans="22:22" ht="15" customHeight="1" x14ac:dyDescent="0.25">
      <c r="V7405" t="str">
        <v/>
      </c>
    </row>
    <row r="7406" spans="22:22" ht="15" customHeight="1" x14ac:dyDescent="0.25">
      <c r="V7406" t="str">
        <v/>
      </c>
    </row>
    <row r="7407" spans="22:22" ht="15" customHeight="1" x14ac:dyDescent="0.25">
      <c r="V7407" t="str">
        <v/>
      </c>
    </row>
    <row r="7408" spans="22:22" ht="15" customHeight="1" x14ac:dyDescent="0.25">
      <c r="V7408" t="str">
        <v/>
      </c>
    </row>
    <row r="7409" spans="22:22" ht="15" customHeight="1" x14ac:dyDescent="0.25">
      <c r="V7409" t="str">
        <v/>
      </c>
    </row>
    <row r="7410" spans="22:22" ht="15" customHeight="1" x14ac:dyDescent="0.25">
      <c r="V7410" t="str">
        <v/>
      </c>
    </row>
    <row r="7411" spans="22:22" ht="15" customHeight="1" x14ac:dyDescent="0.25">
      <c r="V7411" t="str">
        <v/>
      </c>
    </row>
    <row r="7412" spans="22:22" ht="15" customHeight="1" x14ac:dyDescent="0.25">
      <c r="V7412" t="str">
        <v/>
      </c>
    </row>
    <row r="7413" spans="22:22" ht="15" customHeight="1" x14ac:dyDescent="0.25">
      <c r="V7413" t="str">
        <v/>
      </c>
    </row>
    <row r="7414" spans="22:22" ht="15" customHeight="1" x14ac:dyDescent="0.25">
      <c r="V7414" t="str">
        <v/>
      </c>
    </row>
    <row r="7415" spans="22:22" ht="15" customHeight="1" x14ac:dyDescent="0.25">
      <c r="V7415" t="str">
        <v/>
      </c>
    </row>
    <row r="7416" spans="22:22" ht="15" customHeight="1" x14ac:dyDescent="0.25">
      <c r="V7416" t="str">
        <v/>
      </c>
    </row>
    <row r="7417" spans="22:22" ht="15" customHeight="1" x14ac:dyDescent="0.25">
      <c r="V7417" t="str">
        <v/>
      </c>
    </row>
    <row r="7418" spans="22:22" ht="15" customHeight="1" x14ac:dyDescent="0.25">
      <c r="V7418" t="str">
        <v/>
      </c>
    </row>
    <row r="7419" spans="22:22" ht="15" customHeight="1" x14ac:dyDescent="0.25">
      <c r="V7419" t="str">
        <v/>
      </c>
    </row>
    <row r="7420" spans="22:22" ht="15" customHeight="1" x14ac:dyDescent="0.25">
      <c r="V7420" t="str">
        <v/>
      </c>
    </row>
    <row r="7421" spans="22:22" ht="15" customHeight="1" x14ac:dyDescent="0.25">
      <c r="V7421" t="str">
        <v/>
      </c>
    </row>
    <row r="7422" spans="22:22" ht="15" customHeight="1" x14ac:dyDescent="0.25">
      <c r="V7422" t="str">
        <v/>
      </c>
    </row>
    <row r="7423" spans="22:22" ht="15" customHeight="1" x14ac:dyDescent="0.25">
      <c r="V7423" t="str">
        <v/>
      </c>
    </row>
    <row r="7424" spans="22:22" ht="15" customHeight="1" x14ac:dyDescent="0.25">
      <c r="V7424" t="str">
        <v/>
      </c>
    </row>
    <row r="7425" spans="22:22" ht="15" customHeight="1" x14ac:dyDescent="0.25">
      <c r="V7425" t="str">
        <v/>
      </c>
    </row>
    <row r="7426" spans="22:22" ht="15" customHeight="1" x14ac:dyDescent="0.25">
      <c r="V7426" t="str">
        <v/>
      </c>
    </row>
    <row r="7427" spans="22:22" ht="15" customHeight="1" x14ac:dyDescent="0.25">
      <c r="V7427" t="str">
        <v/>
      </c>
    </row>
    <row r="7428" spans="22:22" ht="15" customHeight="1" x14ac:dyDescent="0.25">
      <c r="V7428" t="str">
        <v/>
      </c>
    </row>
    <row r="7429" spans="22:22" ht="15" customHeight="1" x14ac:dyDescent="0.25">
      <c r="V7429" t="str">
        <v/>
      </c>
    </row>
    <row r="7430" spans="22:22" ht="15" customHeight="1" x14ac:dyDescent="0.25">
      <c r="V7430" t="str">
        <v/>
      </c>
    </row>
    <row r="7431" spans="22:22" ht="15" customHeight="1" x14ac:dyDescent="0.25">
      <c r="V7431" t="str">
        <v/>
      </c>
    </row>
    <row r="7432" spans="22:22" ht="15" customHeight="1" x14ac:dyDescent="0.25">
      <c r="V7432" t="str">
        <v/>
      </c>
    </row>
    <row r="7433" spans="22:22" ht="15" customHeight="1" x14ac:dyDescent="0.25">
      <c r="V7433" t="str">
        <v/>
      </c>
    </row>
    <row r="7434" spans="22:22" ht="15" customHeight="1" x14ac:dyDescent="0.25">
      <c r="V7434" t="str">
        <v/>
      </c>
    </row>
    <row r="7435" spans="22:22" ht="15" customHeight="1" x14ac:dyDescent="0.25">
      <c r="V7435" t="str">
        <v/>
      </c>
    </row>
    <row r="7436" spans="22:22" ht="15" customHeight="1" x14ac:dyDescent="0.25">
      <c r="V7436" t="str">
        <v/>
      </c>
    </row>
    <row r="7437" spans="22:22" ht="15" customHeight="1" x14ac:dyDescent="0.25">
      <c r="V7437" t="str">
        <v/>
      </c>
    </row>
    <row r="7438" spans="22:22" ht="15" customHeight="1" x14ac:dyDescent="0.25">
      <c r="V7438" t="str">
        <v/>
      </c>
    </row>
    <row r="7439" spans="22:22" ht="15" customHeight="1" x14ac:dyDescent="0.25">
      <c r="V7439" t="str">
        <v/>
      </c>
    </row>
    <row r="7440" spans="22:22" ht="15" customHeight="1" x14ac:dyDescent="0.25">
      <c r="V7440" t="str">
        <v/>
      </c>
    </row>
    <row r="7441" spans="22:22" ht="15" customHeight="1" x14ac:dyDescent="0.25">
      <c r="V7441" t="str">
        <v/>
      </c>
    </row>
    <row r="7442" spans="22:22" ht="15" customHeight="1" x14ac:dyDescent="0.25">
      <c r="V7442" t="str">
        <v/>
      </c>
    </row>
    <row r="7443" spans="22:22" ht="15" customHeight="1" x14ac:dyDescent="0.25">
      <c r="V7443" t="str">
        <v/>
      </c>
    </row>
    <row r="7444" spans="22:22" ht="15" customHeight="1" x14ac:dyDescent="0.25">
      <c r="V7444" t="str">
        <v/>
      </c>
    </row>
    <row r="7445" spans="22:22" ht="15" customHeight="1" x14ac:dyDescent="0.25">
      <c r="V7445" t="str">
        <v/>
      </c>
    </row>
    <row r="7446" spans="22:22" ht="15" customHeight="1" x14ac:dyDescent="0.25">
      <c r="V7446" t="str">
        <v/>
      </c>
    </row>
    <row r="7447" spans="22:22" ht="15" customHeight="1" x14ac:dyDescent="0.25">
      <c r="V7447" t="str">
        <v/>
      </c>
    </row>
    <row r="7448" spans="22:22" ht="15" customHeight="1" x14ac:dyDescent="0.25">
      <c r="V7448" t="str">
        <v/>
      </c>
    </row>
    <row r="7449" spans="22:22" ht="15" customHeight="1" x14ac:dyDescent="0.25">
      <c r="V7449" t="str">
        <v/>
      </c>
    </row>
    <row r="7450" spans="22:22" ht="15" customHeight="1" x14ac:dyDescent="0.25">
      <c r="V7450" t="str">
        <v/>
      </c>
    </row>
    <row r="7451" spans="22:22" ht="15" customHeight="1" x14ac:dyDescent="0.25">
      <c r="V7451" t="str">
        <v/>
      </c>
    </row>
    <row r="7452" spans="22:22" ht="15" customHeight="1" x14ac:dyDescent="0.25">
      <c r="V7452" t="str">
        <v/>
      </c>
    </row>
    <row r="7453" spans="22:22" ht="15" customHeight="1" x14ac:dyDescent="0.25">
      <c r="V7453" t="str">
        <v/>
      </c>
    </row>
    <row r="7454" spans="22:22" ht="15" customHeight="1" x14ac:dyDescent="0.25">
      <c r="V7454" t="str">
        <v/>
      </c>
    </row>
    <row r="7455" spans="22:22" ht="15" customHeight="1" x14ac:dyDescent="0.25">
      <c r="V7455" t="str">
        <v/>
      </c>
    </row>
    <row r="7456" spans="22:22" ht="15" customHeight="1" x14ac:dyDescent="0.25">
      <c r="V7456" t="str">
        <v/>
      </c>
    </row>
    <row r="7457" spans="22:22" ht="15" customHeight="1" x14ac:dyDescent="0.25">
      <c r="V7457" t="str">
        <v/>
      </c>
    </row>
    <row r="7458" spans="22:22" ht="15" customHeight="1" x14ac:dyDescent="0.25">
      <c r="V7458" t="str">
        <v/>
      </c>
    </row>
    <row r="7459" spans="22:22" ht="15" customHeight="1" x14ac:dyDescent="0.25">
      <c r="V7459" t="str">
        <v/>
      </c>
    </row>
    <row r="7460" spans="22:22" ht="15" customHeight="1" x14ac:dyDescent="0.25">
      <c r="V7460" t="str">
        <v/>
      </c>
    </row>
    <row r="7461" spans="22:22" ht="15" customHeight="1" x14ac:dyDescent="0.25">
      <c r="V7461" t="str">
        <v/>
      </c>
    </row>
    <row r="7462" spans="22:22" ht="15" customHeight="1" x14ac:dyDescent="0.25">
      <c r="V7462" t="str">
        <v/>
      </c>
    </row>
    <row r="7463" spans="22:22" ht="15" customHeight="1" x14ac:dyDescent="0.25">
      <c r="V7463" t="str">
        <v/>
      </c>
    </row>
    <row r="7464" spans="22:22" ht="15" customHeight="1" x14ac:dyDescent="0.25">
      <c r="V7464" t="str">
        <v/>
      </c>
    </row>
    <row r="7465" spans="22:22" ht="15" customHeight="1" x14ac:dyDescent="0.25">
      <c r="V7465" t="str">
        <v/>
      </c>
    </row>
    <row r="7466" spans="22:22" ht="15" customHeight="1" x14ac:dyDescent="0.25">
      <c r="V7466" t="str">
        <v/>
      </c>
    </row>
    <row r="7467" spans="22:22" ht="15" customHeight="1" x14ac:dyDescent="0.25">
      <c r="V7467" t="str">
        <v/>
      </c>
    </row>
    <row r="7468" spans="22:22" ht="15" customHeight="1" x14ac:dyDescent="0.25">
      <c r="V7468" t="str">
        <v/>
      </c>
    </row>
    <row r="7469" spans="22:22" ht="15" customHeight="1" x14ac:dyDescent="0.25">
      <c r="V7469" t="str">
        <v/>
      </c>
    </row>
    <row r="7470" spans="22:22" ht="15" customHeight="1" x14ac:dyDescent="0.25">
      <c r="V7470" t="str">
        <v/>
      </c>
    </row>
    <row r="7471" spans="22:22" ht="15" customHeight="1" x14ac:dyDescent="0.25">
      <c r="V7471" t="str">
        <v/>
      </c>
    </row>
    <row r="7472" spans="22:22" ht="15" customHeight="1" x14ac:dyDescent="0.25">
      <c r="V7472" t="str">
        <v/>
      </c>
    </row>
    <row r="7473" spans="22:22" ht="15" customHeight="1" x14ac:dyDescent="0.25">
      <c r="V7473" t="str">
        <v/>
      </c>
    </row>
    <row r="7474" spans="22:22" ht="15" customHeight="1" x14ac:dyDescent="0.25">
      <c r="V7474" t="str">
        <v/>
      </c>
    </row>
    <row r="7475" spans="22:22" ht="15" customHeight="1" x14ac:dyDescent="0.25">
      <c r="V7475" t="str">
        <v/>
      </c>
    </row>
    <row r="7476" spans="22:22" ht="15" customHeight="1" x14ac:dyDescent="0.25">
      <c r="V7476" t="str">
        <v/>
      </c>
    </row>
    <row r="7477" spans="22:22" ht="15" customHeight="1" x14ac:dyDescent="0.25">
      <c r="V7477" t="str">
        <v/>
      </c>
    </row>
    <row r="7478" spans="22:22" ht="15" customHeight="1" x14ac:dyDescent="0.25">
      <c r="V7478" t="str">
        <v/>
      </c>
    </row>
    <row r="7479" spans="22:22" ht="15" customHeight="1" x14ac:dyDescent="0.25">
      <c r="V7479" t="str">
        <v/>
      </c>
    </row>
    <row r="7480" spans="22:22" ht="15" customHeight="1" x14ac:dyDescent="0.25">
      <c r="V7480" t="str">
        <v/>
      </c>
    </row>
    <row r="7481" spans="22:22" ht="15" customHeight="1" x14ac:dyDescent="0.25">
      <c r="V7481" t="str">
        <v/>
      </c>
    </row>
    <row r="7482" spans="22:22" ht="15" customHeight="1" x14ac:dyDescent="0.25">
      <c r="V7482" t="str">
        <v/>
      </c>
    </row>
    <row r="7483" spans="22:22" ht="15" customHeight="1" x14ac:dyDescent="0.25">
      <c r="V7483" t="str">
        <v/>
      </c>
    </row>
    <row r="7484" spans="22:22" ht="15" customHeight="1" x14ac:dyDescent="0.25">
      <c r="V7484" t="str">
        <v/>
      </c>
    </row>
    <row r="7485" spans="22:22" ht="15" customHeight="1" x14ac:dyDescent="0.25">
      <c r="V7485" t="str">
        <v/>
      </c>
    </row>
    <row r="7486" spans="22:22" ht="15" customHeight="1" x14ac:dyDescent="0.25">
      <c r="V7486" t="str">
        <v/>
      </c>
    </row>
    <row r="7487" spans="22:22" ht="15" customHeight="1" x14ac:dyDescent="0.25">
      <c r="V7487" t="str">
        <v/>
      </c>
    </row>
    <row r="7488" spans="22:22" ht="15" customHeight="1" x14ac:dyDescent="0.25">
      <c r="V7488" t="str">
        <v/>
      </c>
    </row>
    <row r="7489" spans="22:22" ht="15" customHeight="1" x14ac:dyDescent="0.25">
      <c r="V7489" t="str">
        <v/>
      </c>
    </row>
    <row r="7490" spans="22:22" ht="15" customHeight="1" x14ac:dyDescent="0.25">
      <c r="V7490" t="str">
        <v/>
      </c>
    </row>
    <row r="7491" spans="22:22" ht="15" customHeight="1" x14ac:dyDescent="0.25">
      <c r="V7491" t="str">
        <v/>
      </c>
    </row>
    <row r="7492" spans="22:22" ht="15" customHeight="1" x14ac:dyDescent="0.25">
      <c r="V7492" t="str">
        <v/>
      </c>
    </row>
    <row r="7493" spans="22:22" ht="15" customHeight="1" x14ac:dyDescent="0.25">
      <c r="V7493" t="str">
        <v/>
      </c>
    </row>
    <row r="7494" spans="22:22" ht="15" customHeight="1" x14ac:dyDescent="0.25">
      <c r="V7494" t="str">
        <v/>
      </c>
    </row>
    <row r="7495" spans="22:22" ht="15" customHeight="1" x14ac:dyDescent="0.25">
      <c r="V7495" t="str">
        <v/>
      </c>
    </row>
    <row r="7496" spans="22:22" ht="15" customHeight="1" x14ac:dyDescent="0.25">
      <c r="V7496" t="str">
        <v/>
      </c>
    </row>
    <row r="7497" spans="22:22" ht="15" customHeight="1" x14ac:dyDescent="0.25">
      <c r="V7497" t="str">
        <v/>
      </c>
    </row>
    <row r="7498" spans="22:22" ht="15" customHeight="1" x14ac:dyDescent="0.25">
      <c r="V7498" t="str">
        <v/>
      </c>
    </row>
    <row r="7499" spans="22:22" ht="15" customHeight="1" x14ac:dyDescent="0.25">
      <c r="V7499" t="str">
        <v/>
      </c>
    </row>
    <row r="7500" spans="22:22" ht="15" customHeight="1" x14ac:dyDescent="0.25">
      <c r="V7500" t="str">
        <v/>
      </c>
    </row>
    <row r="7501" spans="22:22" ht="15" customHeight="1" x14ac:dyDescent="0.25">
      <c r="V7501" t="str">
        <v/>
      </c>
    </row>
    <row r="7502" spans="22:22" ht="15" customHeight="1" x14ac:dyDescent="0.25">
      <c r="V7502" t="str">
        <v/>
      </c>
    </row>
    <row r="7503" spans="22:22" ht="15" customHeight="1" x14ac:dyDescent="0.25">
      <c r="V7503" t="str">
        <v/>
      </c>
    </row>
    <row r="7504" spans="22:22" ht="15" customHeight="1" x14ac:dyDescent="0.25">
      <c r="V7504" t="str">
        <v/>
      </c>
    </row>
    <row r="7505" spans="22:22" ht="15" customHeight="1" x14ac:dyDescent="0.25">
      <c r="V7505" t="str">
        <v/>
      </c>
    </row>
    <row r="7506" spans="22:22" ht="15" customHeight="1" x14ac:dyDescent="0.25">
      <c r="V7506" t="str">
        <v/>
      </c>
    </row>
    <row r="7507" spans="22:22" ht="15" customHeight="1" x14ac:dyDescent="0.25">
      <c r="V7507" t="str">
        <v/>
      </c>
    </row>
    <row r="7508" spans="22:22" ht="15" customHeight="1" x14ac:dyDescent="0.25">
      <c r="V7508" t="str">
        <v/>
      </c>
    </row>
    <row r="7509" spans="22:22" ht="15" customHeight="1" x14ac:dyDescent="0.25">
      <c r="V7509" t="str">
        <v/>
      </c>
    </row>
    <row r="7510" spans="22:22" ht="15" customHeight="1" x14ac:dyDescent="0.25">
      <c r="V7510" t="str">
        <v/>
      </c>
    </row>
    <row r="7511" spans="22:22" ht="15" customHeight="1" x14ac:dyDescent="0.25">
      <c r="V7511" t="str">
        <v/>
      </c>
    </row>
    <row r="7512" spans="22:22" ht="15" customHeight="1" x14ac:dyDescent="0.25">
      <c r="V7512" t="str">
        <v/>
      </c>
    </row>
    <row r="7513" spans="22:22" ht="15" customHeight="1" x14ac:dyDescent="0.25">
      <c r="V7513" t="str">
        <v/>
      </c>
    </row>
    <row r="7514" spans="22:22" ht="15" customHeight="1" x14ac:dyDescent="0.25">
      <c r="V7514" t="str">
        <v/>
      </c>
    </row>
    <row r="7515" spans="22:22" ht="15" customHeight="1" x14ac:dyDescent="0.25">
      <c r="V7515" t="str">
        <v/>
      </c>
    </row>
    <row r="7516" spans="22:22" ht="15" customHeight="1" x14ac:dyDescent="0.25">
      <c r="V7516" t="str">
        <v/>
      </c>
    </row>
    <row r="7517" spans="22:22" ht="15" customHeight="1" x14ac:dyDescent="0.25">
      <c r="V7517" t="str">
        <v/>
      </c>
    </row>
    <row r="7518" spans="22:22" ht="15" customHeight="1" x14ac:dyDescent="0.25">
      <c r="V7518" t="str">
        <v/>
      </c>
    </row>
    <row r="7519" spans="22:22" ht="15" customHeight="1" x14ac:dyDescent="0.25">
      <c r="V7519" t="str">
        <v/>
      </c>
    </row>
    <row r="7520" spans="22:22" ht="15" customHeight="1" x14ac:dyDescent="0.25">
      <c r="V7520" t="str">
        <v/>
      </c>
    </row>
    <row r="7521" spans="22:22" ht="15" customHeight="1" x14ac:dyDescent="0.25">
      <c r="V7521" t="str">
        <v/>
      </c>
    </row>
    <row r="7522" spans="22:22" ht="15" customHeight="1" x14ac:dyDescent="0.25">
      <c r="V7522" t="str">
        <v/>
      </c>
    </row>
    <row r="7523" spans="22:22" ht="15" customHeight="1" x14ac:dyDescent="0.25">
      <c r="V7523" t="str">
        <v/>
      </c>
    </row>
    <row r="7524" spans="22:22" ht="15" customHeight="1" x14ac:dyDescent="0.25">
      <c r="V7524" t="str">
        <v/>
      </c>
    </row>
    <row r="7525" spans="22:22" ht="15" customHeight="1" x14ac:dyDescent="0.25">
      <c r="V7525" t="str">
        <v/>
      </c>
    </row>
    <row r="7526" spans="22:22" ht="15" customHeight="1" x14ac:dyDescent="0.25">
      <c r="V7526" t="str">
        <v/>
      </c>
    </row>
    <row r="7527" spans="22:22" ht="15" customHeight="1" x14ac:dyDescent="0.25">
      <c r="V7527" t="str">
        <v/>
      </c>
    </row>
    <row r="7528" spans="22:22" ht="15" customHeight="1" x14ac:dyDescent="0.25">
      <c r="V7528" t="str">
        <v/>
      </c>
    </row>
    <row r="7529" spans="22:22" ht="15" customHeight="1" x14ac:dyDescent="0.25">
      <c r="V7529" t="str">
        <v/>
      </c>
    </row>
    <row r="7530" spans="22:22" ht="15" customHeight="1" x14ac:dyDescent="0.25">
      <c r="V7530" t="str">
        <v/>
      </c>
    </row>
    <row r="7531" spans="22:22" ht="15" customHeight="1" x14ac:dyDescent="0.25">
      <c r="V7531" t="str">
        <v/>
      </c>
    </row>
    <row r="7532" spans="22:22" ht="15" customHeight="1" x14ac:dyDescent="0.25">
      <c r="V7532" t="str">
        <v/>
      </c>
    </row>
    <row r="7533" spans="22:22" ht="15" customHeight="1" x14ac:dyDescent="0.25">
      <c r="V7533" t="str">
        <v/>
      </c>
    </row>
    <row r="7534" spans="22:22" ht="15" customHeight="1" x14ac:dyDescent="0.25">
      <c r="V7534" t="str">
        <v/>
      </c>
    </row>
    <row r="7535" spans="22:22" ht="15" customHeight="1" x14ac:dyDescent="0.25">
      <c r="V7535" t="str">
        <v/>
      </c>
    </row>
    <row r="7536" spans="22:22" ht="15" customHeight="1" x14ac:dyDescent="0.25">
      <c r="V7536" t="str">
        <v/>
      </c>
    </row>
    <row r="7537" spans="22:22" ht="15" customHeight="1" x14ac:dyDescent="0.25">
      <c r="V7537" t="str">
        <v/>
      </c>
    </row>
    <row r="7538" spans="22:22" ht="15" customHeight="1" x14ac:dyDescent="0.25">
      <c r="V7538" t="str">
        <v/>
      </c>
    </row>
    <row r="7539" spans="22:22" ht="15" customHeight="1" x14ac:dyDescent="0.25">
      <c r="V7539" t="str">
        <v/>
      </c>
    </row>
    <row r="7540" spans="22:22" ht="15" customHeight="1" x14ac:dyDescent="0.25">
      <c r="V7540" t="str">
        <v/>
      </c>
    </row>
    <row r="7541" spans="22:22" ht="15" customHeight="1" x14ac:dyDescent="0.25">
      <c r="V7541" t="str">
        <v/>
      </c>
    </row>
    <row r="7542" spans="22:22" ht="15" customHeight="1" x14ac:dyDescent="0.25">
      <c r="V7542" t="str">
        <v/>
      </c>
    </row>
    <row r="7543" spans="22:22" ht="15" customHeight="1" x14ac:dyDescent="0.25">
      <c r="V7543" t="str">
        <v/>
      </c>
    </row>
    <row r="7544" spans="22:22" ht="15" customHeight="1" x14ac:dyDescent="0.25">
      <c r="V7544" t="str">
        <v/>
      </c>
    </row>
    <row r="7545" spans="22:22" ht="15" customHeight="1" x14ac:dyDescent="0.25">
      <c r="V7545" t="str">
        <v/>
      </c>
    </row>
    <row r="7546" spans="22:22" ht="15" customHeight="1" x14ac:dyDescent="0.25">
      <c r="V7546" t="str">
        <v/>
      </c>
    </row>
    <row r="7547" spans="22:22" ht="15" customHeight="1" x14ac:dyDescent="0.25">
      <c r="V7547" t="str">
        <v/>
      </c>
    </row>
    <row r="7548" spans="22:22" ht="15" customHeight="1" x14ac:dyDescent="0.25">
      <c r="V7548" t="str">
        <v/>
      </c>
    </row>
    <row r="7549" spans="22:22" ht="15" customHeight="1" x14ac:dyDescent="0.25">
      <c r="V7549" t="str">
        <v/>
      </c>
    </row>
    <row r="7550" spans="22:22" ht="15" customHeight="1" x14ac:dyDescent="0.25">
      <c r="V7550" t="str">
        <v/>
      </c>
    </row>
    <row r="7551" spans="22:22" ht="15" customHeight="1" x14ac:dyDescent="0.25">
      <c r="V7551" t="str">
        <v/>
      </c>
    </row>
    <row r="7552" spans="22:22" ht="15" customHeight="1" x14ac:dyDescent="0.25">
      <c r="V7552" t="str">
        <v/>
      </c>
    </row>
    <row r="7553" spans="22:22" ht="15" customHeight="1" x14ac:dyDescent="0.25">
      <c r="V7553" t="str">
        <v/>
      </c>
    </row>
    <row r="7554" spans="22:22" ht="15" customHeight="1" x14ac:dyDescent="0.25">
      <c r="V7554" t="str">
        <v/>
      </c>
    </row>
    <row r="7555" spans="22:22" ht="15" customHeight="1" x14ac:dyDescent="0.25">
      <c r="V7555" t="str">
        <v/>
      </c>
    </row>
    <row r="7556" spans="22:22" ht="15" customHeight="1" x14ac:dyDescent="0.25">
      <c r="V7556" t="str">
        <v/>
      </c>
    </row>
    <row r="7557" spans="22:22" ht="15" customHeight="1" x14ac:dyDescent="0.25">
      <c r="V7557" t="str">
        <v/>
      </c>
    </row>
    <row r="7558" spans="22:22" ht="15" customHeight="1" x14ac:dyDescent="0.25">
      <c r="V7558" t="str">
        <v/>
      </c>
    </row>
    <row r="7559" spans="22:22" ht="15" customHeight="1" x14ac:dyDescent="0.25">
      <c r="V7559" t="str">
        <v/>
      </c>
    </row>
    <row r="7560" spans="22:22" ht="15" customHeight="1" x14ac:dyDescent="0.25">
      <c r="V7560" t="str">
        <v/>
      </c>
    </row>
    <row r="7561" spans="22:22" ht="15" customHeight="1" x14ac:dyDescent="0.25">
      <c r="V7561" t="str">
        <v/>
      </c>
    </row>
    <row r="7562" spans="22:22" ht="15" customHeight="1" x14ac:dyDescent="0.25">
      <c r="V7562" t="str">
        <v/>
      </c>
    </row>
    <row r="7563" spans="22:22" ht="15" customHeight="1" x14ac:dyDescent="0.25">
      <c r="V7563" t="str">
        <v/>
      </c>
    </row>
    <row r="7564" spans="22:22" ht="15" customHeight="1" x14ac:dyDescent="0.25">
      <c r="V7564" t="str">
        <v/>
      </c>
    </row>
    <row r="7565" spans="22:22" ht="15" customHeight="1" x14ac:dyDescent="0.25">
      <c r="V7565" t="str">
        <v/>
      </c>
    </row>
    <row r="7566" spans="22:22" ht="15" customHeight="1" x14ac:dyDescent="0.25">
      <c r="V7566" t="str">
        <v/>
      </c>
    </row>
    <row r="7567" spans="22:22" ht="15" customHeight="1" x14ac:dyDescent="0.25">
      <c r="V7567" t="str">
        <v/>
      </c>
    </row>
    <row r="7568" spans="22:22" ht="15" customHeight="1" x14ac:dyDescent="0.25">
      <c r="V7568" t="str">
        <v/>
      </c>
    </row>
    <row r="7569" spans="22:22" ht="15" customHeight="1" x14ac:dyDescent="0.25">
      <c r="V7569" t="str">
        <v/>
      </c>
    </row>
    <row r="7570" spans="22:22" ht="15" customHeight="1" x14ac:dyDescent="0.25">
      <c r="V7570" t="str">
        <v/>
      </c>
    </row>
    <row r="7571" spans="22:22" ht="15" customHeight="1" x14ac:dyDescent="0.25">
      <c r="V7571" t="str">
        <v/>
      </c>
    </row>
    <row r="7572" spans="22:22" ht="15" customHeight="1" x14ac:dyDescent="0.25">
      <c r="V7572" t="str">
        <v/>
      </c>
    </row>
    <row r="7573" spans="22:22" ht="15" customHeight="1" x14ac:dyDescent="0.25">
      <c r="V7573" t="str">
        <v/>
      </c>
    </row>
    <row r="7574" spans="22:22" ht="15" customHeight="1" x14ac:dyDescent="0.25">
      <c r="V7574" t="str">
        <v/>
      </c>
    </row>
    <row r="7575" spans="22:22" ht="15" customHeight="1" x14ac:dyDescent="0.25">
      <c r="V7575" t="str">
        <v/>
      </c>
    </row>
    <row r="7576" spans="22:22" ht="15" customHeight="1" x14ac:dyDescent="0.25">
      <c r="V7576" t="str">
        <v/>
      </c>
    </row>
    <row r="7577" spans="22:22" ht="15" customHeight="1" x14ac:dyDescent="0.25">
      <c r="V7577" t="str">
        <v/>
      </c>
    </row>
    <row r="7578" spans="22:22" ht="15" customHeight="1" x14ac:dyDescent="0.25">
      <c r="V7578" t="str">
        <v/>
      </c>
    </row>
    <row r="7579" spans="22:22" ht="15" customHeight="1" x14ac:dyDescent="0.25">
      <c r="V7579" t="str">
        <v/>
      </c>
    </row>
    <row r="7580" spans="22:22" ht="15" customHeight="1" x14ac:dyDescent="0.25">
      <c r="V7580" t="str">
        <v/>
      </c>
    </row>
    <row r="7581" spans="22:22" ht="15" customHeight="1" x14ac:dyDescent="0.25">
      <c r="V7581" t="str">
        <v/>
      </c>
    </row>
    <row r="7582" spans="22:22" ht="15" customHeight="1" x14ac:dyDescent="0.25">
      <c r="V7582" t="str">
        <v/>
      </c>
    </row>
    <row r="7583" spans="22:22" ht="15" customHeight="1" x14ac:dyDescent="0.25">
      <c r="V7583" t="str">
        <v/>
      </c>
    </row>
    <row r="7584" spans="22:22" ht="15" customHeight="1" x14ac:dyDescent="0.25">
      <c r="V7584" t="str">
        <v/>
      </c>
    </row>
    <row r="7585" spans="22:22" ht="15" customHeight="1" x14ac:dyDescent="0.25">
      <c r="V7585" t="str">
        <v/>
      </c>
    </row>
    <row r="7586" spans="22:22" ht="15" customHeight="1" x14ac:dyDescent="0.25">
      <c r="V7586" t="str">
        <v/>
      </c>
    </row>
    <row r="7587" spans="22:22" ht="15" customHeight="1" x14ac:dyDescent="0.25">
      <c r="V7587" t="str">
        <v/>
      </c>
    </row>
    <row r="7588" spans="22:22" ht="15" customHeight="1" x14ac:dyDescent="0.25">
      <c r="V7588" t="str">
        <v/>
      </c>
    </row>
    <row r="7589" spans="22:22" ht="15" customHeight="1" x14ac:dyDescent="0.25">
      <c r="V7589" t="str">
        <v/>
      </c>
    </row>
    <row r="7590" spans="22:22" ht="15" customHeight="1" x14ac:dyDescent="0.25">
      <c r="V7590" t="str">
        <v/>
      </c>
    </row>
    <row r="7591" spans="22:22" ht="15" customHeight="1" x14ac:dyDescent="0.25">
      <c r="V7591" t="str">
        <v/>
      </c>
    </row>
    <row r="7592" spans="22:22" ht="15" customHeight="1" x14ac:dyDescent="0.25">
      <c r="V7592" t="str">
        <v/>
      </c>
    </row>
    <row r="7593" spans="22:22" ht="15" customHeight="1" x14ac:dyDescent="0.25">
      <c r="V7593" t="str">
        <v/>
      </c>
    </row>
    <row r="7594" spans="22:22" ht="15" customHeight="1" x14ac:dyDescent="0.25">
      <c r="V7594" t="str">
        <v/>
      </c>
    </row>
    <row r="7595" spans="22:22" ht="15" customHeight="1" x14ac:dyDescent="0.25">
      <c r="V7595" t="str">
        <v/>
      </c>
    </row>
    <row r="7596" spans="22:22" ht="15" customHeight="1" x14ac:dyDescent="0.25">
      <c r="V7596" t="str">
        <v/>
      </c>
    </row>
    <row r="7597" spans="22:22" ht="15" customHeight="1" x14ac:dyDescent="0.25">
      <c r="V7597" t="str">
        <v/>
      </c>
    </row>
    <row r="7598" spans="22:22" ht="15" customHeight="1" x14ac:dyDescent="0.25">
      <c r="V7598" t="str">
        <v/>
      </c>
    </row>
    <row r="7599" spans="22:22" ht="15" customHeight="1" x14ac:dyDescent="0.25">
      <c r="V7599" t="str">
        <v/>
      </c>
    </row>
    <row r="7600" spans="22:22" ht="15" customHeight="1" x14ac:dyDescent="0.25">
      <c r="V7600" t="str">
        <v/>
      </c>
    </row>
    <row r="7601" spans="22:22" ht="15" customHeight="1" x14ac:dyDescent="0.25">
      <c r="V7601" t="str">
        <v/>
      </c>
    </row>
    <row r="7602" spans="22:22" ht="15" customHeight="1" x14ac:dyDescent="0.25">
      <c r="V7602" t="str">
        <v/>
      </c>
    </row>
    <row r="7603" spans="22:22" ht="15" customHeight="1" x14ac:dyDescent="0.25">
      <c r="V7603" t="str">
        <v/>
      </c>
    </row>
    <row r="7604" spans="22:22" ht="15" customHeight="1" x14ac:dyDescent="0.25">
      <c r="V7604" t="str">
        <v/>
      </c>
    </row>
    <row r="7605" spans="22:22" ht="15" customHeight="1" x14ac:dyDescent="0.25">
      <c r="V7605" t="str">
        <v/>
      </c>
    </row>
    <row r="7606" spans="22:22" ht="15" customHeight="1" x14ac:dyDescent="0.25">
      <c r="V7606" t="str">
        <v/>
      </c>
    </row>
    <row r="7607" spans="22:22" ht="15" customHeight="1" x14ac:dyDescent="0.25">
      <c r="V7607" t="str">
        <v/>
      </c>
    </row>
    <row r="7608" spans="22:22" ht="15" customHeight="1" x14ac:dyDescent="0.25">
      <c r="V7608" t="str">
        <v/>
      </c>
    </row>
    <row r="7609" spans="22:22" ht="15" customHeight="1" x14ac:dyDescent="0.25">
      <c r="V7609" t="str">
        <v/>
      </c>
    </row>
    <row r="7610" spans="22:22" ht="15" customHeight="1" x14ac:dyDescent="0.25">
      <c r="V7610" t="str">
        <v/>
      </c>
    </row>
    <row r="7611" spans="22:22" ht="15" customHeight="1" x14ac:dyDescent="0.25">
      <c r="V7611" t="str">
        <v/>
      </c>
    </row>
    <row r="7612" spans="22:22" ht="15" customHeight="1" x14ac:dyDescent="0.25">
      <c r="V7612" t="str">
        <v/>
      </c>
    </row>
    <row r="7613" spans="22:22" ht="15" customHeight="1" x14ac:dyDescent="0.25">
      <c r="V7613" t="str">
        <v/>
      </c>
    </row>
    <row r="7614" spans="22:22" ht="15" customHeight="1" x14ac:dyDescent="0.25">
      <c r="V7614" t="str">
        <v/>
      </c>
    </row>
    <row r="7615" spans="22:22" ht="15" customHeight="1" x14ac:dyDescent="0.25">
      <c r="V7615" t="str">
        <v/>
      </c>
    </row>
    <row r="7616" spans="22:22" ht="15" customHeight="1" x14ac:dyDescent="0.25">
      <c r="V7616" t="str">
        <v/>
      </c>
    </row>
    <row r="7617" spans="22:22" ht="15" customHeight="1" x14ac:dyDescent="0.25">
      <c r="V7617" t="str">
        <v/>
      </c>
    </row>
    <row r="7618" spans="22:22" ht="15" customHeight="1" x14ac:dyDescent="0.25">
      <c r="V7618" t="str">
        <v/>
      </c>
    </row>
    <row r="7619" spans="22:22" ht="15" customHeight="1" x14ac:dyDescent="0.25">
      <c r="V7619" t="str">
        <v/>
      </c>
    </row>
    <row r="7620" spans="22:22" ht="15" customHeight="1" x14ac:dyDescent="0.25">
      <c r="V7620" t="str">
        <v/>
      </c>
    </row>
    <row r="7621" spans="22:22" ht="15" customHeight="1" x14ac:dyDescent="0.25">
      <c r="V7621" t="str">
        <v/>
      </c>
    </row>
    <row r="7622" spans="22:22" ht="15" customHeight="1" x14ac:dyDescent="0.25">
      <c r="V7622" t="str">
        <v/>
      </c>
    </row>
    <row r="7623" spans="22:22" ht="15" customHeight="1" x14ac:dyDescent="0.25">
      <c r="V7623" t="str">
        <v/>
      </c>
    </row>
    <row r="7624" spans="22:22" ht="15" customHeight="1" x14ac:dyDescent="0.25">
      <c r="V7624" t="str">
        <v/>
      </c>
    </row>
    <row r="7625" spans="22:22" ht="15" customHeight="1" x14ac:dyDescent="0.25">
      <c r="V7625" t="str">
        <v/>
      </c>
    </row>
    <row r="7626" spans="22:22" ht="15" customHeight="1" x14ac:dyDescent="0.25">
      <c r="V7626" t="str">
        <v/>
      </c>
    </row>
    <row r="7627" spans="22:22" ht="15" customHeight="1" x14ac:dyDescent="0.25">
      <c r="V7627" t="str">
        <v/>
      </c>
    </row>
    <row r="7628" spans="22:22" ht="15" customHeight="1" x14ac:dyDescent="0.25">
      <c r="V7628" t="str">
        <v/>
      </c>
    </row>
    <row r="7629" spans="22:22" ht="15" customHeight="1" x14ac:dyDescent="0.25">
      <c r="V7629" t="str">
        <v/>
      </c>
    </row>
    <row r="7630" spans="22:22" ht="15" customHeight="1" x14ac:dyDescent="0.25">
      <c r="V7630" t="str">
        <v/>
      </c>
    </row>
    <row r="7631" spans="22:22" ht="15" customHeight="1" x14ac:dyDescent="0.25">
      <c r="V7631" t="str">
        <v/>
      </c>
    </row>
    <row r="7632" spans="22:22" ht="15" customHeight="1" x14ac:dyDescent="0.25">
      <c r="V7632" t="str">
        <v/>
      </c>
    </row>
    <row r="7633" spans="22:22" ht="15" customHeight="1" x14ac:dyDescent="0.25">
      <c r="V7633" t="str">
        <v/>
      </c>
    </row>
    <row r="7634" spans="22:22" ht="15" customHeight="1" x14ac:dyDescent="0.25">
      <c r="V7634" t="str">
        <v/>
      </c>
    </row>
    <row r="7635" spans="22:22" ht="15" customHeight="1" x14ac:dyDescent="0.25">
      <c r="V7635" t="str">
        <v/>
      </c>
    </row>
    <row r="7636" spans="22:22" ht="15" customHeight="1" x14ac:dyDescent="0.25">
      <c r="V7636" t="str">
        <v/>
      </c>
    </row>
    <row r="7637" spans="22:22" ht="15" customHeight="1" x14ac:dyDescent="0.25">
      <c r="V7637" t="str">
        <v/>
      </c>
    </row>
    <row r="7638" spans="22:22" ht="15" customHeight="1" x14ac:dyDescent="0.25">
      <c r="V7638" t="str">
        <v/>
      </c>
    </row>
    <row r="7639" spans="22:22" ht="15" customHeight="1" x14ac:dyDescent="0.25">
      <c r="V7639" t="str">
        <v/>
      </c>
    </row>
    <row r="7640" spans="22:22" ht="15" customHeight="1" x14ac:dyDescent="0.25">
      <c r="V7640" t="str">
        <v/>
      </c>
    </row>
    <row r="7641" spans="22:22" ht="15" customHeight="1" x14ac:dyDescent="0.25">
      <c r="V7641" t="str">
        <v/>
      </c>
    </row>
    <row r="7642" spans="22:22" ht="15" customHeight="1" x14ac:dyDescent="0.25">
      <c r="V7642" t="str">
        <v/>
      </c>
    </row>
    <row r="7643" spans="22:22" ht="15" customHeight="1" x14ac:dyDescent="0.25">
      <c r="V7643" t="str">
        <v/>
      </c>
    </row>
    <row r="7644" spans="22:22" ht="15" customHeight="1" x14ac:dyDescent="0.25">
      <c r="V7644" t="str">
        <v/>
      </c>
    </row>
    <row r="7645" spans="22:22" ht="15" customHeight="1" x14ac:dyDescent="0.25">
      <c r="V7645" t="str">
        <v/>
      </c>
    </row>
    <row r="7646" spans="22:22" ht="15" customHeight="1" x14ac:dyDescent="0.25">
      <c r="V7646" t="str">
        <v/>
      </c>
    </row>
    <row r="7647" spans="22:22" ht="15" customHeight="1" x14ac:dyDescent="0.25">
      <c r="V7647" t="str">
        <v/>
      </c>
    </row>
    <row r="7648" spans="22:22" ht="15" customHeight="1" x14ac:dyDescent="0.25">
      <c r="V7648" t="str">
        <v/>
      </c>
    </row>
    <row r="7649" spans="22:22" ht="15" customHeight="1" x14ac:dyDescent="0.25">
      <c r="V7649" t="str">
        <v/>
      </c>
    </row>
    <row r="7650" spans="22:22" ht="15" customHeight="1" x14ac:dyDescent="0.25">
      <c r="V7650" t="str">
        <v/>
      </c>
    </row>
    <row r="7651" spans="22:22" ht="15" customHeight="1" x14ac:dyDescent="0.25">
      <c r="V7651" t="str">
        <v/>
      </c>
    </row>
    <row r="7652" spans="22:22" ht="15" customHeight="1" x14ac:dyDescent="0.25">
      <c r="V7652" t="str">
        <v/>
      </c>
    </row>
    <row r="7653" spans="22:22" ht="15" customHeight="1" x14ac:dyDescent="0.25">
      <c r="V7653" t="str">
        <v/>
      </c>
    </row>
    <row r="7654" spans="22:22" ht="15" customHeight="1" x14ac:dyDescent="0.25">
      <c r="V7654" t="str">
        <v/>
      </c>
    </row>
    <row r="7655" spans="22:22" ht="15" customHeight="1" x14ac:dyDescent="0.25">
      <c r="V7655" t="str">
        <v/>
      </c>
    </row>
    <row r="7656" spans="22:22" ht="15" customHeight="1" x14ac:dyDescent="0.25">
      <c r="V7656" t="str">
        <v/>
      </c>
    </row>
    <row r="7657" spans="22:22" ht="15" customHeight="1" x14ac:dyDescent="0.25">
      <c r="V7657" t="str">
        <v/>
      </c>
    </row>
    <row r="7658" spans="22:22" ht="15" customHeight="1" x14ac:dyDescent="0.25">
      <c r="V7658" t="str">
        <v/>
      </c>
    </row>
    <row r="7659" spans="22:22" ht="15" customHeight="1" x14ac:dyDescent="0.25">
      <c r="V7659" t="str">
        <v/>
      </c>
    </row>
    <row r="7660" spans="22:22" ht="15" customHeight="1" x14ac:dyDescent="0.25">
      <c r="V7660" t="str">
        <v/>
      </c>
    </row>
    <row r="7661" spans="22:22" ht="15" customHeight="1" x14ac:dyDescent="0.25">
      <c r="V7661" t="str">
        <v/>
      </c>
    </row>
    <row r="7662" spans="22:22" ht="15" customHeight="1" x14ac:dyDescent="0.25">
      <c r="V7662" t="str">
        <v/>
      </c>
    </row>
    <row r="7663" spans="22:22" ht="15" customHeight="1" x14ac:dyDescent="0.25">
      <c r="V7663" t="str">
        <v/>
      </c>
    </row>
    <row r="7664" spans="22:22" ht="15" customHeight="1" x14ac:dyDescent="0.25">
      <c r="V7664" t="str">
        <v/>
      </c>
    </row>
    <row r="7665" spans="22:22" ht="15" customHeight="1" x14ac:dyDescent="0.25">
      <c r="V7665" t="str">
        <v/>
      </c>
    </row>
    <row r="7666" spans="22:22" ht="15" customHeight="1" x14ac:dyDescent="0.25">
      <c r="V7666" t="str">
        <v/>
      </c>
    </row>
    <row r="7667" spans="22:22" ht="15" customHeight="1" x14ac:dyDescent="0.25">
      <c r="V7667" t="str">
        <v/>
      </c>
    </row>
    <row r="7668" spans="22:22" ht="15" customHeight="1" x14ac:dyDescent="0.25">
      <c r="V7668" t="str">
        <v/>
      </c>
    </row>
    <row r="7669" spans="22:22" ht="15" customHeight="1" x14ac:dyDescent="0.25">
      <c r="V7669" t="str">
        <v/>
      </c>
    </row>
    <row r="7670" spans="22:22" ht="15" customHeight="1" x14ac:dyDescent="0.25">
      <c r="V7670" t="str">
        <v/>
      </c>
    </row>
    <row r="7671" spans="22:22" ht="15" customHeight="1" x14ac:dyDescent="0.25">
      <c r="V7671" t="str">
        <v/>
      </c>
    </row>
    <row r="7672" spans="22:22" ht="15" customHeight="1" x14ac:dyDescent="0.25">
      <c r="V7672" t="str">
        <v/>
      </c>
    </row>
    <row r="7673" spans="22:22" ht="15" customHeight="1" x14ac:dyDescent="0.25">
      <c r="V7673" t="str">
        <v/>
      </c>
    </row>
    <row r="7674" spans="22:22" ht="15" customHeight="1" x14ac:dyDescent="0.25">
      <c r="V7674" t="str">
        <v/>
      </c>
    </row>
    <row r="7675" spans="22:22" ht="15" customHeight="1" x14ac:dyDescent="0.25">
      <c r="V7675" t="str">
        <v/>
      </c>
    </row>
    <row r="7676" spans="22:22" ht="15" customHeight="1" x14ac:dyDescent="0.25">
      <c r="V7676" t="str">
        <v/>
      </c>
    </row>
    <row r="7677" spans="22:22" ht="15" customHeight="1" x14ac:dyDescent="0.25">
      <c r="V7677" t="str">
        <v/>
      </c>
    </row>
    <row r="7678" spans="22:22" ht="15" customHeight="1" x14ac:dyDescent="0.25">
      <c r="V7678" t="str">
        <v/>
      </c>
    </row>
    <row r="7679" spans="22:22" ht="15" customHeight="1" x14ac:dyDescent="0.25">
      <c r="V7679" t="str">
        <v/>
      </c>
    </row>
    <row r="7680" spans="22:22" ht="15" customHeight="1" x14ac:dyDescent="0.25">
      <c r="V7680" t="str">
        <v/>
      </c>
    </row>
    <row r="7681" spans="22:22" ht="15" customHeight="1" x14ac:dyDescent="0.25">
      <c r="V7681" t="str">
        <v/>
      </c>
    </row>
    <row r="7682" spans="22:22" ht="15" customHeight="1" x14ac:dyDescent="0.25">
      <c r="V7682" t="str">
        <v/>
      </c>
    </row>
    <row r="7683" spans="22:22" ht="15" customHeight="1" x14ac:dyDescent="0.25">
      <c r="V7683" t="str">
        <v/>
      </c>
    </row>
    <row r="7684" spans="22:22" ht="15" customHeight="1" x14ac:dyDescent="0.25">
      <c r="V7684" t="str">
        <v/>
      </c>
    </row>
    <row r="7685" spans="22:22" ht="15" customHeight="1" x14ac:dyDescent="0.25">
      <c r="V7685" t="str">
        <v/>
      </c>
    </row>
    <row r="7686" spans="22:22" ht="15" customHeight="1" x14ac:dyDescent="0.25">
      <c r="V7686" t="str">
        <v/>
      </c>
    </row>
    <row r="7687" spans="22:22" ht="15" customHeight="1" x14ac:dyDescent="0.25">
      <c r="V7687" t="str">
        <v/>
      </c>
    </row>
    <row r="7688" spans="22:22" ht="15" customHeight="1" x14ac:dyDescent="0.25">
      <c r="V7688" t="str">
        <v/>
      </c>
    </row>
    <row r="7689" spans="22:22" ht="15" customHeight="1" x14ac:dyDescent="0.25">
      <c r="V7689" t="str">
        <v/>
      </c>
    </row>
    <row r="7690" spans="22:22" ht="15" customHeight="1" x14ac:dyDescent="0.25">
      <c r="V7690" t="str">
        <v/>
      </c>
    </row>
    <row r="7691" spans="22:22" ht="15" customHeight="1" x14ac:dyDescent="0.25">
      <c r="V7691" t="str">
        <v/>
      </c>
    </row>
    <row r="7692" spans="22:22" ht="15" customHeight="1" x14ac:dyDescent="0.25">
      <c r="V7692" t="str">
        <v/>
      </c>
    </row>
    <row r="7693" spans="22:22" ht="15" customHeight="1" x14ac:dyDescent="0.25">
      <c r="V7693" t="str">
        <v/>
      </c>
    </row>
    <row r="7694" spans="22:22" ht="15" customHeight="1" x14ac:dyDescent="0.25">
      <c r="V7694" t="str">
        <v/>
      </c>
    </row>
    <row r="7695" spans="22:22" ht="15" customHeight="1" x14ac:dyDescent="0.25">
      <c r="V7695" t="str">
        <v/>
      </c>
    </row>
    <row r="7696" spans="22:22" ht="15" customHeight="1" x14ac:dyDescent="0.25">
      <c r="V7696" t="str">
        <v/>
      </c>
    </row>
    <row r="7697" spans="22:22" ht="15" customHeight="1" x14ac:dyDescent="0.25">
      <c r="V7697" t="str">
        <v/>
      </c>
    </row>
    <row r="7698" spans="22:22" ht="15" customHeight="1" x14ac:dyDescent="0.25">
      <c r="V7698" t="str">
        <v/>
      </c>
    </row>
    <row r="7699" spans="22:22" ht="15" customHeight="1" x14ac:dyDescent="0.25">
      <c r="V7699" t="str">
        <v/>
      </c>
    </row>
    <row r="7700" spans="22:22" ht="15" customHeight="1" x14ac:dyDescent="0.25">
      <c r="V7700" t="str">
        <v/>
      </c>
    </row>
    <row r="7701" spans="22:22" ht="15" customHeight="1" x14ac:dyDescent="0.25">
      <c r="V7701" t="str">
        <v/>
      </c>
    </row>
    <row r="7702" spans="22:22" ht="15" customHeight="1" x14ac:dyDescent="0.25">
      <c r="V7702" t="str">
        <v/>
      </c>
    </row>
    <row r="7703" spans="22:22" ht="15" customHeight="1" x14ac:dyDescent="0.25">
      <c r="V7703" t="str">
        <v/>
      </c>
    </row>
    <row r="7704" spans="22:22" ht="15" customHeight="1" x14ac:dyDescent="0.25">
      <c r="V7704" t="str">
        <v/>
      </c>
    </row>
    <row r="7705" spans="22:22" ht="15" customHeight="1" x14ac:dyDescent="0.25">
      <c r="V7705" t="str">
        <v/>
      </c>
    </row>
    <row r="7706" spans="22:22" ht="15" customHeight="1" x14ac:dyDescent="0.25">
      <c r="V7706" t="str">
        <v/>
      </c>
    </row>
    <row r="7707" spans="22:22" ht="15" customHeight="1" x14ac:dyDescent="0.25">
      <c r="V7707" t="str">
        <v/>
      </c>
    </row>
    <row r="7708" spans="22:22" ht="15" customHeight="1" x14ac:dyDescent="0.25">
      <c r="V7708" t="str">
        <v/>
      </c>
    </row>
    <row r="7709" spans="22:22" ht="15" customHeight="1" x14ac:dyDescent="0.25">
      <c r="V7709" t="str">
        <v/>
      </c>
    </row>
    <row r="7710" spans="22:22" ht="15" customHeight="1" x14ac:dyDescent="0.25">
      <c r="V7710" t="str">
        <v/>
      </c>
    </row>
    <row r="7711" spans="22:22" ht="15" customHeight="1" x14ac:dyDescent="0.25">
      <c r="V7711" t="str">
        <v/>
      </c>
    </row>
    <row r="7712" spans="22:22" ht="15" customHeight="1" x14ac:dyDescent="0.25">
      <c r="V7712" t="str">
        <v/>
      </c>
    </row>
    <row r="7713" spans="22:22" ht="15" customHeight="1" x14ac:dyDescent="0.25">
      <c r="V7713" t="str">
        <v/>
      </c>
    </row>
    <row r="7714" spans="22:22" ht="15" customHeight="1" x14ac:dyDescent="0.25">
      <c r="V7714" t="str">
        <v/>
      </c>
    </row>
    <row r="7715" spans="22:22" ht="15" customHeight="1" x14ac:dyDescent="0.25">
      <c r="V7715" t="str">
        <v/>
      </c>
    </row>
    <row r="7716" spans="22:22" ht="15" customHeight="1" x14ac:dyDescent="0.25">
      <c r="V7716" t="str">
        <v/>
      </c>
    </row>
    <row r="7717" spans="22:22" ht="15" customHeight="1" x14ac:dyDescent="0.25">
      <c r="V7717" t="str">
        <v/>
      </c>
    </row>
    <row r="7718" spans="22:22" ht="15" customHeight="1" x14ac:dyDescent="0.25">
      <c r="V7718" t="str">
        <v/>
      </c>
    </row>
    <row r="7719" spans="22:22" ht="15" customHeight="1" x14ac:dyDescent="0.25">
      <c r="V7719" t="str">
        <v/>
      </c>
    </row>
    <row r="7720" spans="22:22" ht="15" customHeight="1" x14ac:dyDescent="0.25">
      <c r="V7720" t="str">
        <v/>
      </c>
    </row>
    <row r="7721" spans="22:22" ht="15" customHeight="1" x14ac:dyDescent="0.25">
      <c r="V7721" t="str">
        <v/>
      </c>
    </row>
    <row r="7722" spans="22:22" ht="15" customHeight="1" x14ac:dyDescent="0.25">
      <c r="V7722" t="str">
        <v/>
      </c>
    </row>
    <row r="7723" spans="22:22" ht="15" customHeight="1" x14ac:dyDescent="0.25">
      <c r="V7723" t="str">
        <v/>
      </c>
    </row>
    <row r="7724" spans="22:22" ht="15" customHeight="1" x14ac:dyDescent="0.25">
      <c r="V7724" t="str">
        <v/>
      </c>
    </row>
    <row r="7725" spans="22:22" ht="15" customHeight="1" x14ac:dyDescent="0.25">
      <c r="V7725" t="str">
        <v/>
      </c>
    </row>
    <row r="7726" spans="22:22" ht="15" customHeight="1" x14ac:dyDescent="0.25">
      <c r="V7726" t="str">
        <v/>
      </c>
    </row>
    <row r="7727" spans="22:22" ht="15" customHeight="1" x14ac:dyDescent="0.25">
      <c r="V7727" t="str">
        <v/>
      </c>
    </row>
    <row r="7728" spans="22:22" ht="15" customHeight="1" x14ac:dyDescent="0.25">
      <c r="V7728" t="str">
        <v/>
      </c>
    </row>
    <row r="7729" spans="22:22" ht="15" customHeight="1" x14ac:dyDescent="0.25">
      <c r="V7729" t="str">
        <v/>
      </c>
    </row>
    <row r="7730" spans="22:22" ht="15" customHeight="1" x14ac:dyDescent="0.25">
      <c r="V7730" t="str">
        <v/>
      </c>
    </row>
    <row r="7731" spans="22:22" ht="15" customHeight="1" x14ac:dyDescent="0.25">
      <c r="V7731" t="str">
        <v/>
      </c>
    </row>
    <row r="7732" spans="22:22" ht="15" customHeight="1" x14ac:dyDescent="0.25">
      <c r="V7732" t="str">
        <v/>
      </c>
    </row>
    <row r="7733" spans="22:22" ht="15" customHeight="1" x14ac:dyDescent="0.25">
      <c r="V7733" t="str">
        <v/>
      </c>
    </row>
    <row r="7734" spans="22:22" ht="15" customHeight="1" x14ac:dyDescent="0.25">
      <c r="V7734" t="str">
        <v/>
      </c>
    </row>
    <row r="7735" spans="22:22" ht="15" customHeight="1" x14ac:dyDescent="0.25">
      <c r="V7735" t="str">
        <v/>
      </c>
    </row>
    <row r="7736" spans="22:22" ht="15" customHeight="1" x14ac:dyDescent="0.25">
      <c r="V7736" t="str">
        <v/>
      </c>
    </row>
    <row r="7737" spans="22:22" ht="15" customHeight="1" x14ac:dyDescent="0.25">
      <c r="V7737" t="str">
        <v/>
      </c>
    </row>
    <row r="7738" spans="22:22" ht="15" customHeight="1" x14ac:dyDescent="0.25">
      <c r="V7738" t="str">
        <v/>
      </c>
    </row>
    <row r="7739" spans="22:22" ht="15" customHeight="1" x14ac:dyDescent="0.25">
      <c r="V7739" t="str">
        <v/>
      </c>
    </row>
    <row r="7740" spans="22:22" ht="15" customHeight="1" x14ac:dyDescent="0.25">
      <c r="V7740" t="str">
        <v/>
      </c>
    </row>
    <row r="7741" spans="22:22" ht="15" customHeight="1" x14ac:dyDescent="0.25">
      <c r="V7741" t="str">
        <v/>
      </c>
    </row>
    <row r="7742" spans="22:22" ht="15" customHeight="1" x14ac:dyDescent="0.25">
      <c r="V7742" t="str">
        <v/>
      </c>
    </row>
    <row r="7743" spans="22:22" ht="15" customHeight="1" x14ac:dyDescent="0.25">
      <c r="V7743" t="str">
        <v/>
      </c>
    </row>
    <row r="7744" spans="22:22" ht="15" customHeight="1" x14ac:dyDescent="0.25">
      <c r="V7744" t="str">
        <v/>
      </c>
    </row>
    <row r="7745" spans="22:22" ht="15" customHeight="1" x14ac:dyDescent="0.25">
      <c r="V7745" t="str">
        <v/>
      </c>
    </row>
    <row r="7746" spans="22:22" ht="15" customHeight="1" x14ac:dyDescent="0.25">
      <c r="V7746" t="str">
        <v/>
      </c>
    </row>
    <row r="7747" spans="22:22" ht="15" customHeight="1" x14ac:dyDescent="0.25">
      <c r="V7747" t="str">
        <v/>
      </c>
    </row>
    <row r="7748" spans="22:22" ht="15" customHeight="1" x14ac:dyDescent="0.25">
      <c r="V7748" t="str">
        <v/>
      </c>
    </row>
    <row r="7749" spans="22:22" ht="15" customHeight="1" x14ac:dyDescent="0.25">
      <c r="V7749" t="str">
        <v/>
      </c>
    </row>
    <row r="7750" spans="22:22" ht="15" customHeight="1" x14ac:dyDescent="0.25">
      <c r="V7750" t="str">
        <v/>
      </c>
    </row>
    <row r="7751" spans="22:22" ht="15" customHeight="1" x14ac:dyDescent="0.25">
      <c r="V7751" t="str">
        <v/>
      </c>
    </row>
    <row r="7752" spans="22:22" ht="15" customHeight="1" x14ac:dyDescent="0.25">
      <c r="V7752" t="str">
        <v/>
      </c>
    </row>
    <row r="7753" spans="22:22" ht="15" customHeight="1" x14ac:dyDescent="0.25">
      <c r="V7753" t="str">
        <v/>
      </c>
    </row>
    <row r="7754" spans="22:22" ht="15" customHeight="1" x14ac:dyDescent="0.25">
      <c r="V7754" t="str">
        <v/>
      </c>
    </row>
    <row r="7755" spans="22:22" ht="15" customHeight="1" x14ac:dyDescent="0.25">
      <c r="V7755" t="str">
        <v/>
      </c>
    </row>
    <row r="7756" spans="22:22" ht="15" customHeight="1" x14ac:dyDescent="0.25">
      <c r="V7756" t="str">
        <v/>
      </c>
    </row>
    <row r="7757" spans="22:22" ht="15" customHeight="1" x14ac:dyDescent="0.25">
      <c r="V7757" t="str">
        <v/>
      </c>
    </row>
    <row r="7758" spans="22:22" ht="15" customHeight="1" x14ac:dyDescent="0.25">
      <c r="V7758" t="str">
        <v/>
      </c>
    </row>
    <row r="7759" spans="22:22" ht="15" customHeight="1" x14ac:dyDescent="0.25">
      <c r="V7759" t="str">
        <v/>
      </c>
    </row>
    <row r="7760" spans="22:22" ht="15" customHeight="1" x14ac:dyDescent="0.25">
      <c r="V7760" t="str">
        <v/>
      </c>
    </row>
    <row r="7761" spans="22:22" ht="15" customHeight="1" x14ac:dyDescent="0.25">
      <c r="V7761" t="str">
        <v/>
      </c>
    </row>
    <row r="7762" spans="22:22" ht="15" customHeight="1" x14ac:dyDescent="0.25">
      <c r="V7762" t="str">
        <v/>
      </c>
    </row>
    <row r="7763" spans="22:22" ht="15" customHeight="1" x14ac:dyDescent="0.25">
      <c r="V7763" t="str">
        <v/>
      </c>
    </row>
    <row r="7764" spans="22:22" ht="15" customHeight="1" x14ac:dyDescent="0.25">
      <c r="V7764" t="str">
        <v/>
      </c>
    </row>
    <row r="7765" spans="22:22" ht="15" customHeight="1" x14ac:dyDescent="0.25">
      <c r="V7765" t="str">
        <v/>
      </c>
    </row>
    <row r="7766" spans="22:22" ht="15" customHeight="1" x14ac:dyDescent="0.25">
      <c r="V7766" t="str">
        <v/>
      </c>
    </row>
    <row r="7767" spans="22:22" ht="15" customHeight="1" x14ac:dyDescent="0.25">
      <c r="V7767" t="str">
        <v/>
      </c>
    </row>
    <row r="7768" spans="22:22" ht="15" customHeight="1" x14ac:dyDescent="0.25">
      <c r="V7768" t="str">
        <v/>
      </c>
    </row>
    <row r="7769" spans="22:22" ht="15" customHeight="1" x14ac:dyDescent="0.25">
      <c r="V7769" t="str">
        <v/>
      </c>
    </row>
    <row r="7770" spans="22:22" ht="15" customHeight="1" x14ac:dyDescent="0.25">
      <c r="V7770" t="str">
        <v/>
      </c>
    </row>
    <row r="7771" spans="22:22" ht="15" customHeight="1" x14ac:dyDescent="0.25">
      <c r="V7771" t="str">
        <v/>
      </c>
    </row>
    <row r="7772" spans="22:22" ht="15" customHeight="1" x14ac:dyDescent="0.25">
      <c r="V7772" t="str">
        <v/>
      </c>
    </row>
    <row r="7773" spans="22:22" ht="15" customHeight="1" x14ac:dyDescent="0.25">
      <c r="V7773" t="str">
        <v/>
      </c>
    </row>
    <row r="7774" spans="22:22" ht="15" customHeight="1" x14ac:dyDescent="0.25">
      <c r="V7774" t="str">
        <v/>
      </c>
    </row>
    <row r="7775" spans="22:22" ht="15" customHeight="1" x14ac:dyDescent="0.25">
      <c r="V7775" t="str">
        <v/>
      </c>
    </row>
    <row r="7776" spans="22:22" ht="15" customHeight="1" x14ac:dyDescent="0.25">
      <c r="V7776" t="str">
        <v/>
      </c>
    </row>
    <row r="7777" spans="22:22" ht="15" customHeight="1" x14ac:dyDescent="0.25">
      <c r="V7777" t="str">
        <v/>
      </c>
    </row>
    <row r="7778" spans="22:22" ht="15" customHeight="1" x14ac:dyDescent="0.25">
      <c r="V7778" t="str">
        <v/>
      </c>
    </row>
    <row r="7779" spans="22:22" ht="15" customHeight="1" x14ac:dyDescent="0.25">
      <c r="V7779" t="str">
        <v/>
      </c>
    </row>
    <row r="7780" spans="22:22" ht="15" customHeight="1" x14ac:dyDescent="0.25">
      <c r="V7780" t="str">
        <v/>
      </c>
    </row>
    <row r="7781" spans="22:22" ht="15" customHeight="1" x14ac:dyDescent="0.25">
      <c r="V7781" t="str">
        <v/>
      </c>
    </row>
    <row r="7782" spans="22:22" ht="15" customHeight="1" x14ac:dyDescent="0.25">
      <c r="V7782" t="str">
        <v/>
      </c>
    </row>
    <row r="7783" spans="22:22" ht="15" customHeight="1" x14ac:dyDescent="0.25">
      <c r="V7783" t="str">
        <v/>
      </c>
    </row>
    <row r="7784" spans="22:22" ht="15" customHeight="1" x14ac:dyDescent="0.25">
      <c r="V7784" t="str">
        <v/>
      </c>
    </row>
    <row r="7785" spans="22:22" ht="15" customHeight="1" x14ac:dyDescent="0.25">
      <c r="V7785" t="str">
        <v/>
      </c>
    </row>
    <row r="7786" spans="22:22" ht="15" customHeight="1" x14ac:dyDescent="0.25">
      <c r="V7786" t="str">
        <v/>
      </c>
    </row>
    <row r="7787" spans="22:22" ht="15" customHeight="1" x14ac:dyDescent="0.25">
      <c r="V7787" t="str">
        <v/>
      </c>
    </row>
    <row r="7788" spans="22:22" ht="15" customHeight="1" x14ac:dyDescent="0.25">
      <c r="V7788" t="str">
        <v/>
      </c>
    </row>
    <row r="7789" spans="22:22" ht="15" customHeight="1" x14ac:dyDescent="0.25">
      <c r="V7789" t="str">
        <v/>
      </c>
    </row>
    <row r="7790" spans="22:22" ht="15" customHeight="1" x14ac:dyDescent="0.25">
      <c r="V7790" t="str">
        <v/>
      </c>
    </row>
    <row r="7791" spans="22:22" ht="15" customHeight="1" x14ac:dyDescent="0.25">
      <c r="V7791" t="str">
        <v/>
      </c>
    </row>
    <row r="7792" spans="22:22" ht="15" customHeight="1" x14ac:dyDescent="0.25">
      <c r="V7792" t="str">
        <v/>
      </c>
    </row>
    <row r="7793" spans="22:22" ht="15" customHeight="1" x14ac:dyDescent="0.25">
      <c r="V7793" t="str">
        <v/>
      </c>
    </row>
    <row r="7794" spans="22:22" ht="15" customHeight="1" x14ac:dyDescent="0.25">
      <c r="V7794" t="str">
        <v/>
      </c>
    </row>
    <row r="7795" spans="22:22" ht="15" customHeight="1" x14ac:dyDescent="0.25">
      <c r="V7795" t="str">
        <v/>
      </c>
    </row>
    <row r="7796" spans="22:22" ht="15" customHeight="1" x14ac:dyDescent="0.25">
      <c r="V7796" t="str">
        <v/>
      </c>
    </row>
    <row r="7797" spans="22:22" ht="15" customHeight="1" x14ac:dyDescent="0.25">
      <c r="V7797" t="str">
        <v/>
      </c>
    </row>
    <row r="7798" spans="22:22" ht="15" customHeight="1" x14ac:dyDescent="0.25">
      <c r="V7798" t="str">
        <v/>
      </c>
    </row>
    <row r="7799" spans="22:22" ht="15" customHeight="1" x14ac:dyDescent="0.25">
      <c r="V7799" t="str">
        <v/>
      </c>
    </row>
    <row r="7800" spans="22:22" ht="15" customHeight="1" x14ac:dyDescent="0.25">
      <c r="V7800" t="str">
        <v/>
      </c>
    </row>
    <row r="7801" spans="22:22" ht="15" customHeight="1" x14ac:dyDescent="0.25">
      <c r="V7801" t="str">
        <v/>
      </c>
    </row>
    <row r="7802" spans="22:22" ht="15" customHeight="1" x14ac:dyDescent="0.25">
      <c r="V7802" t="str">
        <v/>
      </c>
    </row>
    <row r="7803" spans="22:22" ht="15" customHeight="1" x14ac:dyDescent="0.25">
      <c r="V7803" t="str">
        <v/>
      </c>
    </row>
    <row r="7804" spans="22:22" ht="15" customHeight="1" x14ac:dyDescent="0.25">
      <c r="V7804" t="str">
        <v/>
      </c>
    </row>
    <row r="7805" spans="22:22" ht="15" customHeight="1" x14ac:dyDescent="0.25">
      <c r="V7805" t="str">
        <v/>
      </c>
    </row>
    <row r="7806" spans="22:22" ht="15" customHeight="1" x14ac:dyDescent="0.25">
      <c r="V7806" t="str">
        <v/>
      </c>
    </row>
    <row r="7807" spans="22:22" ht="15" customHeight="1" x14ac:dyDescent="0.25">
      <c r="V7807" t="str">
        <v/>
      </c>
    </row>
    <row r="7808" spans="22:22" ht="15" customHeight="1" x14ac:dyDescent="0.25">
      <c r="V7808" t="str">
        <v/>
      </c>
    </row>
    <row r="7809" spans="22:22" ht="15" customHeight="1" x14ac:dyDescent="0.25">
      <c r="V7809" t="str">
        <v/>
      </c>
    </row>
    <row r="7810" spans="22:22" ht="15" customHeight="1" x14ac:dyDescent="0.25">
      <c r="V7810" t="str">
        <v/>
      </c>
    </row>
    <row r="7811" spans="22:22" ht="15" customHeight="1" x14ac:dyDescent="0.25">
      <c r="V7811" t="str">
        <v/>
      </c>
    </row>
    <row r="7812" spans="22:22" ht="15" customHeight="1" x14ac:dyDescent="0.25">
      <c r="V7812" t="str">
        <v/>
      </c>
    </row>
    <row r="7813" spans="22:22" ht="15" customHeight="1" x14ac:dyDescent="0.25">
      <c r="V7813" t="str">
        <v/>
      </c>
    </row>
    <row r="7814" spans="22:22" ht="15" customHeight="1" x14ac:dyDescent="0.25">
      <c r="V7814" t="str">
        <v/>
      </c>
    </row>
    <row r="7815" spans="22:22" ht="15" customHeight="1" x14ac:dyDescent="0.25">
      <c r="V7815" t="str">
        <v/>
      </c>
    </row>
    <row r="7816" spans="22:22" ht="15" customHeight="1" x14ac:dyDescent="0.25">
      <c r="V7816" t="str">
        <v/>
      </c>
    </row>
    <row r="7817" spans="22:22" ht="15" customHeight="1" x14ac:dyDescent="0.25">
      <c r="V7817" t="str">
        <v/>
      </c>
    </row>
    <row r="7818" spans="22:22" ht="15" customHeight="1" x14ac:dyDescent="0.25">
      <c r="V7818" t="str">
        <v/>
      </c>
    </row>
    <row r="7819" spans="22:22" ht="15" customHeight="1" x14ac:dyDescent="0.25">
      <c r="V7819" t="str">
        <v/>
      </c>
    </row>
    <row r="7820" spans="22:22" ht="15" customHeight="1" x14ac:dyDescent="0.25">
      <c r="V7820" t="str">
        <v/>
      </c>
    </row>
    <row r="7821" spans="22:22" ht="15" customHeight="1" x14ac:dyDescent="0.25">
      <c r="V7821" t="str">
        <v/>
      </c>
    </row>
    <row r="7822" spans="22:22" ht="15" customHeight="1" x14ac:dyDescent="0.25">
      <c r="V7822" t="str">
        <v/>
      </c>
    </row>
    <row r="7823" spans="22:22" ht="15" customHeight="1" x14ac:dyDescent="0.25">
      <c r="V7823" t="str">
        <v/>
      </c>
    </row>
    <row r="7824" spans="22:22" ht="15" customHeight="1" x14ac:dyDescent="0.25">
      <c r="V7824" t="str">
        <v/>
      </c>
    </row>
    <row r="7825" spans="22:22" ht="15" customHeight="1" x14ac:dyDescent="0.25">
      <c r="V7825" t="str">
        <v/>
      </c>
    </row>
    <row r="7826" spans="22:22" ht="15" customHeight="1" x14ac:dyDescent="0.25">
      <c r="V7826" t="str">
        <v/>
      </c>
    </row>
    <row r="7827" spans="22:22" ht="15" customHeight="1" x14ac:dyDescent="0.25">
      <c r="V7827" t="str">
        <v/>
      </c>
    </row>
    <row r="7828" spans="22:22" ht="15" customHeight="1" x14ac:dyDescent="0.25">
      <c r="V7828" t="str">
        <v/>
      </c>
    </row>
    <row r="7829" spans="22:22" ht="15" customHeight="1" x14ac:dyDescent="0.25">
      <c r="V7829" t="str">
        <v/>
      </c>
    </row>
    <row r="7830" spans="22:22" ht="15" customHeight="1" x14ac:dyDescent="0.25">
      <c r="V7830" t="str">
        <v/>
      </c>
    </row>
    <row r="7831" spans="22:22" ht="15" customHeight="1" x14ac:dyDescent="0.25">
      <c r="V7831" t="str">
        <v/>
      </c>
    </row>
    <row r="7832" spans="22:22" ht="15" customHeight="1" x14ac:dyDescent="0.25">
      <c r="V7832" t="str">
        <v/>
      </c>
    </row>
    <row r="7833" spans="22:22" ht="15" customHeight="1" x14ac:dyDescent="0.25">
      <c r="V7833" t="str">
        <v/>
      </c>
    </row>
    <row r="7834" spans="22:22" ht="15" customHeight="1" x14ac:dyDescent="0.25">
      <c r="V7834" t="str">
        <v/>
      </c>
    </row>
    <row r="7835" spans="22:22" ht="15" customHeight="1" x14ac:dyDescent="0.25">
      <c r="V7835" t="str">
        <v/>
      </c>
    </row>
    <row r="7836" spans="22:22" ht="15" customHeight="1" x14ac:dyDescent="0.25">
      <c r="V7836" t="str">
        <v/>
      </c>
    </row>
    <row r="7837" spans="22:22" ht="15" customHeight="1" x14ac:dyDescent="0.25">
      <c r="V7837" t="str">
        <v/>
      </c>
    </row>
    <row r="7838" spans="22:22" ht="15" customHeight="1" x14ac:dyDescent="0.25">
      <c r="V7838" t="str">
        <v/>
      </c>
    </row>
    <row r="7839" spans="22:22" ht="15" customHeight="1" x14ac:dyDescent="0.25">
      <c r="V7839" t="str">
        <v/>
      </c>
    </row>
    <row r="7840" spans="22:22" ht="15" customHeight="1" x14ac:dyDescent="0.25">
      <c r="V7840" t="str">
        <v/>
      </c>
    </row>
    <row r="7841" spans="22:22" ht="15" customHeight="1" x14ac:dyDescent="0.25">
      <c r="V7841" t="str">
        <v/>
      </c>
    </row>
    <row r="7842" spans="22:22" ht="15" customHeight="1" x14ac:dyDescent="0.25">
      <c r="V7842" t="str">
        <v/>
      </c>
    </row>
    <row r="7843" spans="22:22" ht="15" customHeight="1" x14ac:dyDescent="0.25">
      <c r="V7843" t="str">
        <v/>
      </c>
    </row>
    <row r="7844" spans="22:22" ht="15" customHeight="1" x14ac:dyDescent="0.25">
      <c r="V7844" t="str">
        <v/>
      </c>
    </row>
    <row r="7845" spans="22:22" ht="15" customHeight="1" x14ac:dyDescent="0.25">
      <c r="V7845" t="str">
        <v/>
      </c>
    </row>
    <row r="7846" spans="22:22" ht="15" customHeight="1" x14ac:dyDescent="0.25">
      <c r="V7846" t="str">
        <v/>
      </c>
    </row>
    <row r="7847" spans="22:22" ht="15" customHeight="1" x14ac:dyDescent="0.25">
      <c r="V7847" t="str">
        <v/>
      </c>
    </row>
    <row r="7848" spans="22:22" ht="15" customHeight="1" x14ac:dyDescent="0.25">
      <c r="V7848" t="str">
        <v/>
      </c>
    </row>
    <row r="7849" spans="22:22" ht="15" customHeight="1" x14ac:dyDescent="0.25">
      <c r="V7849" t="str">
        <v/>
      </c>
    </row>
    <row r="7850" spans="22:22" ht="15" customHeight="1" x14ac:dyDescent="0.25">
      <c r="V7850" t="str">
        <v/>
      </c>
    </row>
    <row r="7851" spans="22:22" ht="15" customHeight="1" x14ac:dyDescent="0.25">
      <c r="V7851" t="str">
        <v/>
      </c>
    </row>
    <row r="7852" spans="22:22" ht="15" customHeight="1" x14ac:dyDescent="0.25">
      <c r="V7852" t="str">
        <v/>
      </c>
    </row>
    <row r="7853" spans="22:22" ht="15" customHeight="1" x14ac:dyDescent="0.25">
      <c r="V7853" t="str">
        <v/>
      </c>
    </row>
    <row r="7854" spans="22:22" ht="15" customHeight="1" x14ac:dyDescent="0.25">
      <c r="V7854" t="str">
        <v/>
      </c>
    </row>
    <row r="7855" spans="22:22" ht="15" customHeight="1" x14ac:dyDescent="0.25">
      <c r="V7855" t="str">
        <v/>
      </c>
    </row>
    <row r="7856" spans="22:22" ht="15" customHeight="1" x14ac:dyDescent="0.25">
      <c r="V7856" t="str">
        <v/>
      </c>
    </row>
    <row r="7857" spans="22:22" ht="15" customHeight="1" x14ac:dyDescent="0.25">
      <c r="V7857" t="str">
        <v/>
      </c>
    </row>
    <row r="7858" spans="22:22" ht="15" customHeight="1" x14ac:dyDescent="0.25">
      <c r="V7858" t="str">
        <v/>
      </c>
    </row>
    <row r="7859" spans="22:22" ht="15" customHeight="1" x14ac:dyDescent="0.25">
      <c r="V7859" t="str">
        <v/>
      </c>
    </row>
    <row r="7860" spans="22:22" ht="15" customHeight="1" x14ac:dyDescent="0.25">
      <c r="V7860" t="str">
        <v/>
      </c>
    </row>
    <row r="7861" spans="22:22" ht="15" customHeight="1" x14ac:dyDescent="0.25">
      <c r="V7861" t="str">
        <v/>
      </c>
    </row>
    <row r="7862" spans="22:22" ht="15" customHeight="1" x14ac:dyDescent="0.25">
      <c r="V7862" t="str">
        <v/>
      </c>
    </row>
    <row r="7863" spans="22:22" ht="15" customHeight="1" x14ac:dyDescent="0.25">
      <c r="V7863" t="str">
        <v/>
      </c>
    </row>
    <row r="7864" spans="22:22" ht="15" customHeight="1" x14ac:dyDescent="0.25">
      <c r="V7864" t="str">
        <v/>
      </c>
    </row>
    <row r="7865" spans="22:22" ht="15" customHeight="1" x14ac:dyDescent="0.25">
      <c r="V7865" t="str">
        <v/>
      </c>
    </row>
    <row r="7866" spans="22:22" ht="15" customHeight="1" x14ac:dyDescent="0.25">
      <c r="V7866" t="str">
        <v/>
      </c>
    </row>
    <row r="7867" spans="22:22" ht="15" customHeight="1" x14ac:dyDescent="0.25">
      <c r="V7867" t="str">
        <v/>
      </c>
    </row>
    <row r="7868" spans="22:22" ht="15" customHeight="1" x14ac:dyDescent="0.25">
      <c r="V7868" t="str">
        <v/>
      </c>
    </row>
    <row r="7869" spans="22:22" ht="15" customHeight="1" x14ac:dyDescent="0.25">
      <c r="V7869" t="str">
        <v/>
      </c>
    </row>
    <row r="7870" spans="22:22" ht="15" customHeight="1" x14ac:dyDescent="0.25">
      <c r="V7870" t="str">
        <v/>
      </c>
    </row>
    <row r="7871" spans="22:22" ht="15" customHeight="1" x14ac:dyDescent="0.25">
      <c r="V7871" t="str">
        <v/>
      </c>
    </row>
    <row r="7872" spans="22:22" ht="15" customHeight="1" x14ac:dyDescent="0.25">
      <c r="V7872" t="str">
        <v/>
      </c>
    </row>
    <row r="7873" spans="22:22" ht="15" customHeight="1" x14ac:dyDescent="0.25">
      <c r="V7873" t="str">
        <v/>
      </c>
    </row>
    <row r="7874" spans="22:22" ht="15" customHeight="1" x14ac:dyDescent="0.25">
      <c r="V7874" t="str">
        <v/>
      </c>
    </row>
    <row r="7875" spans="22:22" ht="15" customHeight="1" x14ac:dyDescent="0.25">
      <c r="V7875" t="str">
        <v/>
      </c>
    </row>
    <row r="7876" spans="22:22" ht="15" customHeight="1" x14ac:dyDescent="0.25">
      <c r="V7876" t="str">
        <v/>
      </c>
    </row>
    <row r="7877" spans="22:22" ht="15" customHeight="1" x14ac:dyDescent="0.25">
      <c r="V7877" t="str">
        <v/>
      </c>
    </row>
    <row r="7878" spans="22:22" ht="15" customHeight="1" x14ac:dyDescent="0.25">
      <c r="V7878" t="str">
        <v/>
      </c>
    </row>
    <row r="7879" spans="22:22" ht="15" customHeight="1" x14ac:dyDescent="0.25">
      <c r="V7879" t="str">
        <v/>
      </c>
    </row>
    <row r="7880" spans="22:22" ht="15" customHeight="1" x14ac:dyDescent="0.25">
      <c r="V7880" t="str">
        <v/>
      </c>
    </row>
    <row r="7881" spans="22:22" ht="15" customHeight="1" x14ac:dyDescent="0.25">
      <c r="V7881" t="str">
        <v/>
      </c>
    </row>
    <row r="7882" spans="22:22" ht="15" customHeight="1" x14ac:dyDescent="0.25">
      <c r="V7882" t="str">
        <v/>
      </c>
    </row>
    <row r="7883" spans="22:22" ht="15" customHeight="1" x14ac:dyDescent="0.25">
      <c r="V7883" t="str">
        <v/>
      </c>
    </row>
    <row r="7884" spans="22:22" ht="15" customHeight="1" x14ac:dyDescent="0.25">
      <c r="V7884" t="str">
        <v/>
      </c>
    </row>
    <row r="7885" spans="22:22" ht="15" customHeight="1" x14ac:dyDescent="0.25">
      <c r="V7885" t="str">
        <v/>
      </c>
    </row>
    <row r="7886" spans="22:22" ht="15" customHeight="1" x14ac:dyDescent="0.25">
      <c r="V7886" t="str">
        <v/>
      </c>
    </row>
    <row r="7887" spans="22:22" ht="15" customHeight="1" x14ac:dyDescent="0.25">
      <c r="V7887" t="str">
        <v/>
      </c>
    </row>
    <row r="7888" spans="22:22" ht="15" customHeight="1" x14ac:dyDescent="0.25">
      <c r="V7888" t="str">
        <v/>
      </c>
    </row>
    <row r="7889" spans="22:22" ht="15" customHeight="1" x14ac:dyDescent="0.25">
      <c r="V7889" t="str">
        <v/>
      </c>
    </row>
    <row r="7890" spans="22:22" ht="15" customHeight="1" x14ac:dyDescent="0.25">
      <c r="V7890" t="str">
        <v/>
      </c>
    </row>
    <row r="7891" spans="22:22" ht="15" customHeight="1" x14ac:dyDescent="0.25">
      <c r="V7891" t="str">
        <v/>
      </c>
    </row>
    <row r="7892" spans="22:22" ht="15" customHeight="1" x14ac:dyDescent="0.25">
      <c r="V7892" t="str">
        <v/>
      </c>
    </row>
    <row r="7893" spans="22:22" ht="15" customHeight="1" x14ac:dyDescent="0.25">
      <c r="V7893" t="str">
        <v/>
      </c>
    </row>
    <row r="7894" spans="22:22" ht="15" customHeight="1" x14ac:dyDescent="0.25">
      <c r="V7894" t="str">
        <v/>
      </c>
    </row>
    <row r="7895" spans="22:22" ht="15" customHeight="1" x14ac:dyDescent="0.25">
      <c r="V7895" t="str">
        <v/>
      </c>
    </row>
    <row r="7896" spans="22:22" ht="15" customHeight="1" x14ac:dyDescent="0.25">
      <c r="V7896" t="str">
        <v/>
      </c>
    </row>
    <row r="7897" spans="22:22" ht="15" customHeight="1" x14ac:dyDescent="0.25">
      <c r="V7897" t="str">
        <v/>
      </c>
    </row>
    <row r="7898" spans="22:22" ht="15" customHeight="1" x14ac:dyDescent="0.25">
      <c r="V7898" t="str">
        <v/>
      </c>
    </row>
    <row r="7899" spans="22:22" ht="15" customHeight="1" x14ac:dyDescent="0.25">
      <c r="V7899" t="str">
        <v/>
      </c>
    </row>
    <row r="7900" spans="22:22" ht="15" customHeight="1" x14ac:dyDescent="0.25">
      <c r="V7900" t="str">
        <v/>
      </c>
    </row>
    <row r="7901" spans="22:22" ht="15" customHeight="1" x14ac:dyDescent="0.25">
      <c r="V7901" t="str">
        <v/>
      </c>
    </row>
    <row r="7902" spans="22:22" ht="15" customHeight="1" x14ac:dyDescent="0.25">
      <c r="V7902" t="str">
        <v/>
      </c>
    </row>
    <row r="7903" spans="22:22" ht="15" customHeight="1" x14ac:dyDescent="0.25">
      <c r="V7903" t="str">
        <v/>
      </c>
    </row>
    <row r="7904" spans="22:22" ht="15" customHeight="1" x14ac:dyDescent="0.25">
      <c r="V7904" t="str">
        <v/>
      </c>
    </row>
    <row r="7905" spans="22:22" ht="15" customHeight="1" x14ac:dyDescent="0.25">
      <c r="V7905" t="str">
        <v/>
      </c>
    </row>
    <row r="7906" spans="22:22" ht="15" customHeight="1" x14ac:dyDescent="0.25">
      <c r="V7906" t="str">
        <v/>
      </c>
    </row>
    <row r="7907" spans="22:22" ht="15" customHeight="1" x14ac:dyDescent="0.25">
      <c r="V7907" t="str">
        <v/>
      </c>
    </row>
    <row r="7908" spans="22:22" ht="15" customHeight="1" x14ac:dyDescent="0.25">
      <c r="V7908" t="str">
        <v/>
      </c>
    </row>
    <row r="7909" spans="22:22" ht="15" customHeight="1" x14ac:dyDescent="0.25">
      <c r="V7909" t="str">
        <v/>
      </c>
    </row>
    <row r="7910" spans="22:22" ht="15" customHeight="1" x14ac:dyDescent="0.25">
      <c r="V7910" t="str">
        <v/>
      </c>
    </row>
    <row r="7911" spans="22:22" ht="15" customHeight="1" x14ac:dyDescent="0.25">
      <c r="V7911" t="str">
        <v/>
      </c>
    </row>
    <row r="7912" spans="22:22" ht="15" customHeight="1" x14ac:dyDescent="0.25">
      <c r="V7912" t="str">
        <v/>
      </c>
    </row>
    <row r="7913" spans="22:22" ht="15" customHeight="1" x14ac:dyDescent="0.25">
      <c r="V7913" t="str">
        <v/>
      </c>
    </row>
    <row r="7914" spans="22:22" ht="15" customHeight="1" x14ac:dyDescent="0.25">
      <c r="V7914" t="str">
        <v/>
      </c>
    </row>
    <row r="7915" spans="22:22" ht="15" customHeight="1" x14ac:dyDescent="0.25">
      <c r="V7915" t="str">
        <v/>
      </c>
    </row>
    <row r="7916" spans="22:22" ht="15" customHeight="1" x14ac:dyDescent="0.25">
      <c r="V7916" t="str">
        <v/>
      </c>
    </row>
    <row r="7917" spans="22:22" ht="15" customHeight="1" x14ac:dyDescent="0.25">
      <c r="V7917" t="str">
        <v/>
      </c>
    </row>
    <row r="7918" spans="22:22" ht="15" customHeight="1" x14ac:dyDescent="0.25">
      <c r="V7918" t="str">
        <v/>
      </c>
    </row>
    <row r="7919" spans="22:22" ht="15" customHeight="1" x14ac:dyDescent="0.25">
      <c r="V7919" t="str">
        <v/>
      </c>
    </row>
    <row r="7920" spans="22:22" ht="15" customHeight="1" x14ac:dyDescent="0.25">
      <c r="V7920" t="str">
        <v/>
      </c>
    </row>
    <row r="7921" spans="22:22" ht="15" customHeight="1" x14ac:dyDescent="0.25">
      <c r="V7921" t="str">
        <v/>
      </c>
    </row>
    <row r="7922" spans="22:22" ht="15" customHeight="1" x14ac:dyDescent="0.25">
      <c r="V7922" t="str">
        <v/>
      </c>
    </row>
    <row r="7923" spans="22:22" ht="15" customHeight="1" x14ac:dyDescent="0.25">
      <c r="V7923" t="str">
        <v/>
      </c>
    </row>
    <row r="7924" spans="22:22" ht="15" customHeight="1" x14ac:dyDescent="0.25">
      <c r="V7924" t="str">
        <v/>
      </c>
    </row>
    <row r="7925" spans="22:22" ht="15" customHeight="1" x14ac:dyDescent="0.25">
      <c r="V7925" t="str">
        <v/>
      </c>
    </row>
    <row r="7926" spans="22:22" ht="15" customHeight="1" x14ac:dyDescent="0.25">
      <c r="V7926" t="str">
        <v/>
      </c>
    </row>
    <row r="7927" spans="22:22" ht="15" customHeight="1" x14ac:dyDescent="0.25">
      <c r="V7927" t="str">
        <v/>
      </c>
    </row>
    <row r="7928" spans="22:22" ht="15" customHeight="1" x14ac:dyDescent="0.25">
      <c r="V7928" t="str">
        <v/>
      </c>
    </row>
    <row r="7929" spans="22:22" ht="15" customHeight="1" x14ac:dyDescent="0.25">
      <c r="V7929" t="str">
        <v/>
      </c>
    </row>
    <row r="7930" spans="22:22" ht="15" customHeight="1" x14ac:dyDescent="0.25">
      <c r="V7930" t="str">
        <v/>
      </c>
    </row>
    <row r="7931" spans="22:22" ht="15" customHeight="1" x14ac:dyDescent="0.25">
      <c r="V7931" t="str">
        <v/>
      </c>
    </row>
    <row r="7932" spans="22:22" ht="15" customHeight="1" x14ac:dyDescent="0.25">
      <c r="V7932" t="str">
        <v/>
      </c>
    </row>
    <row r="7933" spans="22:22" ht="15" customHeight="1" x14ac:dyDescent="0.25">
      <c r="V7933" t="str">
        <v/>
      </c>
    </row>
    <row r="7934" spans="22:22" ht="15" customHeight="1" x14ac:dyDescent="0.25">
      <c r="V7934" t="str">
        <v/>
      </c>
    </row>
    <row r="7935" spans="22:22" ht="15" customHeight="1" x14ac:dyDescent="0.25">
      <c r="V7935" t="str">
        <v/>
      </c>
    </row>
    <row r="7936" spans="22:22" ht="15" customHeight="1" x14ac:dyDescent="0.25">
      <c r="V7936" t="str">
        <v/>
      </c>
    </row>
    <row r="7937" spans="22:22" ht="15" customHeight="1" x14ac:dyDescent="0.25">
      <c r="V7937" t="str">
        <v/>
      </c>
    </row>
    <row r="7938" spans="22:22" ht="15" customHeight="1" x14ac:dyDescent="0.25">
      <c r="V7938" t="str">
        <v/>
      </c>
    </row>
    <row r="7939" spans="22:22" ht="15" customHeight="1" x14ac:dyDescent="0.25">
      <c r="V7939" t="str">
        <v/>
      </c>
    </row>
    <row r="7940" spans="22:22" ht="15" customHeight="1" x14ac:dyDescent="0.25">
      <c r="V7940" t="str">
        <v/>
      </c>
    </row>
    <row r="7941" spans="22:22" ht="15" customHeight="1" x14ac:dyDescent="0.25">
      <c r="V7941" t="str">
        <v/>
      </c>
    </row>
    <row r="7942" spans="22:22" ht="15" customHeight="1" x14ac:dyDescent="0.25">
      <c r="V7942" t="str">
        <v/>
      </c>
    </row>
    <row r="7943" spans="22:22" ht="15" customHeight="1" x14ac:dyDescent="0.25">
      <c r="V7943" t="str">
        <v/>
      </c>
    </row>
    <row r="7944" spans="22:22" ht="15" customHeight="1" x14ac:dyDescent="0.25">
      <c r="V7944" t="str">
        <v/>
      </c>
    </row>
    <row r="7945" spans="22:22" ht="15" customHeight="1" x14ac:dyDescent="0.25">
      <c r="V7945" t="str">
        <v/>
      </c>
    </row>
    <row r="7946" spans="22:22" ht="15" customHeight="1" x14ac:dyDescent="0.25">
      <c r="V7946" t="str">
        <v/>
      </c>
    </row>
    <row r="7947" spans="22:22" ht="15" customHeight="1" x14ac:dyDescent="0.25">
      <c r="V7947" t="str">
        <v/>
      </c>
    </row>
    <row r="7948" spans="22:22" ht="15" customHeight="1" x14ac:dyDescent="0.25">
      <c r="V7948" t="str">
        <v/>
      </c>
    </row>
    <row r="7949" spans="22:22" ht="15" customHeight="1" x14ac:dyDescent="0.25">
      <c r="V7949" t="str">
        <v/>
      </c>
    </row>
    <row r="7950" spans="22:22" ht="15" customHeight="1" x14ac:dyDescent="0.25">
      <c r="V7950" t="str">
        <v/>
      </c>
    </row>
    <row r="7951" spans="22:22" ht="15" customHeight="1" x14ac:dyDescent="0.25">
      <c r="V7951" t="str">
        <v/>
      </c>
    </row>
    <row r="7952" spans="22:22" ht="15" customHeight="1" x14ac:dyDescent="0.25">
      <c r="V7952" t="str">
        <v/>
      </c>
    </row>
    <row r="7953" spans="22:22" ht="15" customHeight="1" x14ac:dyDescent="0.25">
      <c r="V7953" t="str">
        <v/>
      </c>
    </row>
    <row r="7954" spans="22:22" ht="15" customHeight="1" x14ac:dyDescent="0.25">
      <c r="V7954" t="str">
        <v/>
      </c>
    </row>
    <row r="7955" spans="22:22" ht="15" customHeight="1" x14ac:dyDescent="0.25">
      <c r="V7955" t="str">
        <v/>
      </c>
    </row>
    <row r="7956" spans="22:22" ht="15" customHeight="1" x14ac:dyDescent="0.25">
      <c r="V7956" t="str">
        <v/>
      </c>
    </row>
    <row r="7957" spans="22:22" ht="15" customHeight="1" x14ac:dyDescent="0.25">
      <c r="V7957" t="str">
        <v/>
      </c>
    </row>
    <row r="7958" spans="22:22" ht="15" customHeight="1" x14ac:dyDescent="0.25">
      <c r="V7958" t="str">
        <v/>
      </c>
    </row>
    <row r="7959" spans="22:22" ht="15" customHeight="1" x14ac:dyDescent="0.25">
      <c r="V7959" t="str">
        <v/>
      </c>
    </row>
    <row r="7960" spans="22:22" ht="15" customHeight="1" x14ac:dyDescent="0.25">
      <c r="V7960" t="str">
        <v/>
      </c>
    </row>
    <row r="7961" spans="22:22" ht="15" customHeight="1" x14ac:dyDescent="0.25">
      <c r="V7961" t="str">
        <v/>
      </c>
    </row>
    <row r="7962" spans="22:22" ht="15" customHeight="1" x14ac:dyDescent="0.25">
      <c r="V7962" t="str">
        <v/>
      </c>
    </row>
    <row r="7963" spans="22:22" ht="15" customHeight="1" x14ac:dyDescent="0.25">
      <c r="V7963" t="str">
        <v/>
      </c>
    </row>
    <row r="7964" spans="22:22" ht="15" customHeight="1" x14ac:dyDescent="0.25">
      <c r="V7964" t="str">
        <v/>
      </c>
    </row>
    <row r="7965" spans="22:22" ht="15" customHeight="1" x14ac:dyDescent="0.25">
      <c r="V7965" t="str">
        <v/>
      </c>
    </row>
    <row r="7966" spans="22:22" ht="15" customHeight="1" x14ac:dyDescent="0.25">
      <c r="V7966" t="str">
        <v/>
      </c>
    </row>
    <row r="7967" spans="22:22" ht="15" customHeight="1" x14ac:dyDescent="0.25">
      <c r="V7967" t="str">
        <v/>
      </c>
    </row>
    <row r="7968" spans="22:22" ht="15" customHeight="1" x14ac:dyDescent="0.25">
      <c r="V7968" t="str">
        <v/>
      </c>
    </row>
    <row r="7969" spans="22:22" ht="15" customHeight="1" x14ac:dyDescent="0.25">
      <c r="V7969" t="str">
        <v/>
      </c>
    </row>
    <row r="7970" spans="22:22" ht="15" customHeight="1" x14ac:dyDescent="0.25">
      <c r="V7970" t="str">
        <v/>
      </c>
    </row>
    <row r="7971" spans="22:22" ht="15" customHeight="1" x14ac:dyDescent="0.25">
      <c r="V7971" t="str">
        <v/>
      </c>
    </row>
    <row r="7972" spans="22:22" ht="15" customHeight="1" x14ac:dyDescent="0.25">
      <c r="V7972" t="str">
        <v/>
      </c>
    </row>
    <row r="7973" spans="22:22" ht="15" customHeight="1" x14ac:dyDescent="0.25">
      <c r="V7973" t="str">
        <v/>
      </c>
    </row>
    <row r="7974" spans="22:22" ht="15" customHeight="1" x14ac:dyDescent="0.25">
      <c r="V7974" t="str">
        <v/>
      </c>
    </row>
    <row r="7975" spans="22:22" ht="15" customHeight="1" x14ac:dyDescent="0.25">
      <c r="V7975" t="str">
        <v/>
      </c>
    </row>
    <row r="7976" spans="22:22" ht="15" customHeight="1" x14ac:dyDescent="0.25">
      <c r="V7976" t="str">
        <v/>
      </c>
    </row>
    <row r="7977" spans="22:22" ht="15" customHeight="1" x14ac:dyDescent="0.25">
      <c r="V7977" t="str">
        <v/>
      </c>
    </row>
    <row r="7978" spans="22:22" ht="15" customHeight="1" x14ac:dyDescent="0.25">
      <c r="V7978" t="str">
        <v/>
      </c>
    </row>
    <row r="7979" spans="22:22" ht="15" customHeight="1" x14ac:dyDescent="0.25">
      <c r="V7979" t="str">
        <v/>
      </c>
    </row>
    <row r="7980" spans="22:22" ht="15" customHeight="1" x14ac:dyDescent="0.25">
      <c r="V7980" t="str">
        <v/>
      </c>
    </row>
    <row r="7981" spans="22:22" ht="15" customHeight="1" x14ac:dyDescent="0.25">
      <c r="V7981" t="str">
        <v/>
      </c>
    </row>
    <row r="7982" spans="22:22" ht="15" customHeight="1" x14ac:dyDescent="0.25">
      <c r="V7982" t="str">
        <v/>
      </c>
    </row>
    <row r="7983" spans="22:22" ht="15" customHeight="1" x14ac:dyDescent="0.25">
      <c r="V7983" t="str">
        <v/>
      </c>
    </row>
    <row r="7984" spans="22:22" ht="15" customHeight="1" x14ac:dyDescent="0.25">
      <c r="V7984" t="str">
        <v/>
      </c>
    </row>
    <row r="7985" spans="22:22" ht="15" customHeight="1" x14ac:dyDescent="0.25">
      <c r="V7985" t="str">
        <v/>
      </c>
    </row>
    <row r="7986" spans="22:22" ht="15" customHeight="1" x14ac:dyDescent="0.25">
      <c r="V7986" t="str">
        <v/>
      </c>
    </row>
    <row r="7987" spans="22:22" ht="15" customHeight="1" x14ac:dyDescent="0.25">
      <c r="V7987" t="str">
        <v/>
      </c>
    </row>
    <row r="7988" spans="22:22" ht="15" customHeight="1" x14ac:dyDescent="0.25">
      <c r="V7988" t="str">
        <v/>
      </c>
    </row>
    <row r="7989" spans="22:22" ht="15" customHeight="1" x14ac:dyDescent="0.25">
      <c r="V7989" t="str">
        <v/>
      </c>
    </row>
    <row r="7990" spans="22:22" ht="15" customHeight="1" x14ac:dyDescent="0.25">
      <c r="V7990" t="str">
        <v/>
      </c>
    </row>
    <row r="7991" spans="22:22" ht="15" customHeight="1" x14ac:dyDescent="0.25">
      <c r="V7991" t="str">
        <v/>
      </c>
    </row>
    <row r="7992" spans="22:22" ht="15" customHeight="1" x14ac:dyDescent="0.25">
      <c r="V7992" t="str">
        <v/>
      </c>
    </row>
    <row r="7993" spans="22:22" ht="15" customHeight="1" x14ac:dyDescent="0.25">
      <c r="V7993" t="str">
        <v/>
      </c>
    </row>
    <row r="7994" spans="22:22" ht="15" customHeight="1" x14ac:dyDescent="0.25">
      <c r="V7994" t="str">
        <v/>
      </c>
    </row>
    <row r="7995" spans="22:22" ht="15" customHeight="1" x14ac:dyDescent="0.25">
      <c r="V7995" t="str">
        <v/>
      </c>
    </row>
    <row r="7996" spans="22:22" ht="15" customHeight="1" x14ac:dyDescent="0.25">
      <c r="V7996" t="str">
        <v/>
      </c>
    </row>
    <row r="7997" spans="22:22" ht="15" customHeight="1" x14ac:dyDescent="0.25">
      <c r="V7997" t="str">
        <v/>
      </c>
    </row>
    <row r="7998" spans="22:22" ht="15" customHeight="1" x14ac:dyDescent="0.25">
      <c r="V7998" t="str">
        <v/>
      </c>
    </row>
    <row r="7999" spans="22:22" ht="15" customHeight="1" x14ac:dyDescent="0.25">
      <c r="V7999" t="str">
        <v/>
      </c>
    </row>
    <row r="8000" spans="22:22" ht="15" customHeight="1" x14ac:dyDescent="0.25">
      <c r="V8000" t="str">
        <v/>
      </c>
    </row>
    <row r="8001" spans="22:22" ht="15" customHeight="1" x14ac:dyDescent="0.25">
      <c r="V8001" t="str">
        <v/>
      </c>
    </row>
    <row r="8002" spans="22:22" ht="15" customHeight="1" x14ac:dyDescent="0.25">
      <c r="V8002" t="str">
        <v/>
      </c>
    </row>
    <row r="8003" spans="22:22" ht="15" customHeight="1" x14ac:dyDescent="0.25">
      <c r="V8003" t="str">
        <v/>
      </c>
    </row>
    <row r="8004" spans="22:22" ht="15" customHeight="1" x14ac:dyDescent="0.25">
      <c r="V8004" t="str">
        <v/>
      </c>
    </row>
    <row r="8005" spans="22:22" ht="15" customHeight="1" x14ac:dyDescent="0.25">
      <c r="V8005" t="str">
        <v/>
      </c>
    </row>
    <row r="8006" spans="22:22" ht="15" customHeight="1" x14ac:dyDescent="0.25">
      <c r="V8006" t="str">
        <v/>
      </c>
    </row>
    <row r="8007" spans="22:22" ht="15" customHeight="1" x14ac:dyDescent="0.25">
      <c r="V8007" t="str">
        <v/>
      </c>
    </row>
    <row r="8008" spans="22:22" ht="15" customHeight="1" x14ac:dyDescent="0.25">
      <c r="V8008" t="str">
        <v/>
      </c>
    </row>
    <row r="8009" spans="22:22" ht="15" customHeight="1" x14ac:dyDescent="0.25">
      <c r="V8009" t="str">
        <v/>
      </c>
    </row>
    <row r="8010" spans="22:22" ht="15" customHeight="1" x14ac:dyDescent="0.25">
      <c r="V8010" t="str">
        <v/>
      </c>
    </row>
    <row r="8011" spans="22:22" ht="15" customHeight="1" x14ac:dyDescent="0.25">
      <c r="V8011" t="str">
        <v/>
      </c>
    </row>
    <row r="8012" spans="22:22" ht="15" customHeight="1" x14ac:dyDescent="0.25">
      <c r="V8012" t="str">
        <v/>
      </c>
    </row>
    <row r="8013" spans="22:22" ht="15" customHeight="1" x14ac:dyDescent="0.25">
      <c r="V8013" t="str">
        <v/>
      </c>
    </row>
    <row r="8014" spans="22:22" ht="15" customHeight="1" x14ac:dyDescent="0.25">
      <c r="V8014" t="str">
        <v/>
      </c>
    </row>
    <row r="8015" spans="22:22" ht="15" customHeight="1" x14ac:dyDescent="0.25">
      <c r="V8015" t="str">
        <v/>
      </c>
    </row>
    <row r="8016" spans="22:22" ht="15" customHeight="1" x14ac:dyDescent="0.25">
      <c r="V8016" t="str">
        <v/>
      </c>
    </row>
    <row r="8017" spans="22:22" ht="15" customHeight="1" x14ac:dyDescent="0.25">
      <c r="V8017" t="str">
        <v/>
      </c>
    </row>
    <row r="8018" spans="22:22" ht="15" customHeight="1" x14ac:dyDescent="0.25">
      <c r="V8018" t="str">
        <v/>
      </c>
    </row>
    <row r="8019" spans="22:22" ht="15" customHeight="1" x14ac:dyDescent="0.25">
      <c r="V8019" t="str">
        <v/>
      </c>
    </row>
    <row r="8020" spans="22:22" ht="15" customHeight="1" x14ac:dyDescent="0.25">
      <c r="V8020" t="str">
        <v/>
      </c>
    </row>
    <row r="8021" spans="22:22" ht="15" customHeight="1" x14ac:dyDescent="0.25">
      <c r="V8021" t="str">
        <v/>
      </c>
    </row>
    <row r="8022" spans="22:22" ht="15" customHeight="1" x14ac:dyDescent="0.25">
      <c r="V8022" t="str">
        <v/>
      </c>
    </row>
    <row r="8023" spans="22:22" ht="15" customHeight="1" x14ac:dyDescent="0.25">
      <c r="V8023" t="str">
        <v/>
      </c>
    </row>
    <row r="8024" spans="22:22" ht="15" customHeight="1" x14ac:dyDescent="0.25">
      <c r="V8024" t="str">
        <v/>
      </c>
    </row>
    <row r="8025" spans="22:22" ht="15" customHeight="1" x14ac:dyDescent="0.25">
      <c r="V8025" t="str">
        <v/>
      </c>
    </row>
    <row r="8026" spans="22:22" ht="15" customHeight="1" x14ac:dyDescent="0.25">
      <c r="V8026" t="str">
        <v/>
      </c>
    </row>
    <row r="8027" spans="22:22" ht="15" customHeight="1" x14ac:dyDescent="0.25">
      <c r="V8027" t="str">
        <v/>
      </c>
    </row>
    <row r="8028" spans="22:22" ht="15" customHeight="1" x14ac:dyDescent="0.25">
      <c r="V8028" t="str">
        <v/>
      </c>
    </row>
    <row r="8029" spans="22:22" ht="15" customHeight="1" x14ac:dyDescent="0.25">
      <c r="V8029" t="str">
        <v/>
      </c>
    </row>
    <row r="8030" spans="22:22" ht="15" customHeight="1" x14ac:dyDescent="0.25">
      <c r="V8030" t="str">
        <v/>
      </c>
    </row>
    <row r="8031" spans="22:22" ht="15" customHeight="1" x14ac:dyDescent="0.25">
      <c r="V8031" t="str">
        <v/>
      </c>
    </row>
    <row r="8032" spans="22:22" ht="15" customHeight="1" x14ac:dyDescent="0.25">
      <c r="V8032" t="str">
        <v/>
      </c>
    </row>
    <row r="8033" spans="22:22" ht="15" customHeight="1" x14ac:dyDescent="0.25">
      <c r="V8033" t="str">
        <v/>
      </c>
    </row>
    <row r="8034" spans="22:22" ht="15" customHeight="1" x14ac:dyDescent="0.25">
      <c r="V8034" t="str">
        <v/>
      </c>
    </row>
    <row r="8035" spans="22:22" ht="15" customHeight="1" x14ac:dyDescent="0.25">
      <c r="V8035" t="str">
        <v/>
      </c>
    </row>
    <row r="8036" spans="22:22" ht="15" customHeight="1" x14ac:dyDescent="0.25">
      <c r="V8036" t="str">
        <v/>
      </c>
    </row>
    <row r="8037" spans="22:22" ht="15" customHeight="1" x14ac:dyDescent="0.25">
      <c r="V8037" t="str">
        <v/>
      </c>
    </row>
    <row r="8038" spans="22:22" ht="15" customHeight="1" x14ac:dyDescent="0.25">
      <c r="V8038" t="str">
        <v/>
      </c>
    </row>
    <row r="8039" spans="22:22" ht="15" customHeight="1" x14ac:dyDescent="0.25">
      <c r="V8039" t="str">
        <v/>
      </c>
    </row>
    <row r="8040" spans="22:22" ht="15" customHeight="1" x14ac:dyDescent="0.25">
      <c r="V8040" t="str">
        <v/>
      </c>
    </row>
    <row r="8041" spans="22:22" ht="15" customHeight="1" x14ac:dyDescent="0.25">
      <c r="V8041" t="str">
        <v/>
      </c>
    </row>
    <row r="8042" spans="22:22" ht="15" customHeight="1" x14ac:dyDescent="0.25">
      <c r="V8042" t="str">
        <v/>
      </c>
    </row>
    <row r="8043" spans="22:22" ht="15" customHeight="1" x14ac:dyDescent="0.25">
      <c r="V8043" t="str">
        <v/>
      </c>
    </row>
    <row r="8044" spans="22:22" ht="15" customHeight="1" x14ac:dyDescent="0.25">
      <c r="V8044" t="str">
        <v/>
      </c>
    </row>
    <row r="8045" spans="22:22" ht="15" customHeight="1" x14ac:dyDescent="0.25">
      <c r="V8045" t="str">
        <v/>
      </c>
    </row>
    <row r="8046" spans="22:22" ht="15" customHeight="1" x14ac:dyDescent="0.25">
      <c r="V8046" t="str">
        <v/>
      </c>
    </row>
    <row r="8047" spans="22:22" ht="15" customHeight="1" x14ac:dyDescent="0.25">
      <c r="V8047" t="str">
        <v/>
      </c>
    </row>
    <row r="8048" spans="22:22" ht="15" customHeight="1" x14ac:dyDescent="0.25">
      <c r="V8048" t="str">
        <v/>
      </c>
    </row>
    <row r="8049" spans="22:22" ht="15" customHeight="1" x14ac:dyDescent="0.25">
      <c r="V8049" t="str">
        <v/>
      </c>
    </row>
    <row r="8050" spans="22:22" ht="15" customHeight="1" x14ac:dyDescent="0.25">
      <c r="V8050" t="str">
        <v/>
      </c>
    </row>
    <row r="8051" spans="22:22" ht="15" customHeight="1" x14ac:dyDescent="0.25">
      <c r="V8051" t="str">
        <v/>
      </c>
    </row>
    <row r="8052" spans="22:22" ht="15" customHeight="1" x14ac:dyDescent="0.25">
      <c r="V8052" t="str">
        <v/>
      </c>
    </row>
    <row r="8053" spans="22:22" ht="15" customHeight="1" x14ac:dyDescent="0.25">
      <c r="V8053" t="str">
        <v/>
      </c>
    </row>
    <row r="8054" spans="22:22" ht="15" customHeight="1" x14ac:dyDescent="0.25">
      <c r="V8054" t="str">
        <v/>
      </c>
    </row>
    <row r="8055" spans="22:22" ht="15" customHeight="1" x14ac:dyDescent="0.25">
      <c r="V8055" t="str">
        <v/>
      </c>
    </row>
    <row r="8056" spans="22:22" ht="15" customHeight="1" x14ac:dyDescent="0.25">
      <c r="V8056" t="str">
        <v/>
      </c>
    </row>
    <row r="8057" spans="22:22" ht="15" customHeight="1" x14ac:dyDescent="0.25">
      <c r="V8057" t="str">
        <v/>
      </c>
    </row>
    <row r="8058" spans="22:22" ht="15" customHeight="1" x14ac:dyDescent="0.25">
      <c r="V8058" t="str">
        <v/>
      </c>
    </row>
    <row r="8059" spans="22:22" ht="15" customHeight="1" x14ac:dyDescent="0.25">
      <c r="V8059" t="str">
        <v/>
      </c>
    </row>
    <row r="8060" spans="22:22" ht="15" customHeight="1" x14ac:dyDescent="0.25">
      <c r="V8060" t="str">
        <v/>
      </c>
    </row>
    <row r="8061" spans="22:22" ht="15" customHeight="1" x14ac:dyDescent="0.25">
      <c r="V8061" t="str">
        <v/>
      </c>
    </row>
    <row r="8062" spans="22:22" ht="15" customHeight="1" x14ac:dyDescent="0.25">
      <c r="V8062" t="str">
        <v/>
      </c>
    </row>
    <row r="8063" spans="22:22" ht="15" customHeight="1" x14ac:dyDescent="0.25">
      <c r="V8063" t="str">
        <v/>
      </c>
    </row>
    <row r="8064" spans="22:22" ht="15" customHeight="1" x14ac:dyDescent="0.25">
      <c r="V8064" t="str">
        <v/>
      </c>
    </row>
    <row r="8065" spans="22:22" ht="15" customHeight="1" x14ac:dyDescent="0.25">
      <c r="V8065" t="str">
        <v/>
      </c>
    </row>
    <row r="8066" spans="22:22" ht="15" customHeight="1" x14ac:dyDescent="0.25">
      <c r="V8066" t="str">
        <v/>
      </c>
    </row>
    <row r="8067" spans="22:22" ht="15" customHeight="1" x14ac:dyDescent="0.25">
      <c r="V8067" t="str">
        <v/>
      </c>
    </row>
    <row r="8068" spans="22:22" ht="15" customHeight="1" x14ac:dyDescent="0.25">
      <c r="V8068" t="str">
        <v/>
      </c>
    </row>
    <row r="8069" spans="22:22" ht="15" customHeight="1" x14ac:dyDescent="0.25">
      <c r="V8069" t="str">
        <v/>
      </c>
    </row>
    <row r="8070" spans="22:22" ht="15" customHeight="1" x14ac:dyDescent="0.25">
      <c r="V8070" t="str">
        <v/>
      </c>
    </row>
    <row r="8071" spans="22:22" ht="15" customHeight="1" x14ac:dyDescent="0.25">
      <c r="V8071" t="str">
        <v/>
      </c>
    </row>
    <row r="8072" spans="22:22" ht="15" customHeight="1" x14ac:dyDescent="0.25">
      <c r="V8072" t="str">
        <v/>
      </c>
    </row>
    <row r="8073" spans="22:22" ht="15" customHeight="1" x14ac:dyDescent="0.25">
      <c r="V8073" t="str">
        <v/>
      </c>
    </row>
    <row r="8074" spans="22:22" ht="15" customHeight="1" x14ac:dyDescent="0.25">
      <c r="V8074" t="str">
        <v/>
      </c>
    </row>
    <row r="8075" spans="22:22" ht="15" customHeight="1" x14ac:dyDescent="0.25">
      <c r="V8075" t="str">
        <v/>
      </c>
    </row>
    <row r="8076" spans="22:22" ht="15" customHeight="1" x14ac:dyDescent="0.25">
      <c r="V8076" t="str">
        <v/>
      </c>
    </row>
    <row r="8077" spans="22:22" ht="15" customHeight="1" x14ac:dyDescent="0.25">
      <c r="V8077" t="str">
        <v/>
      </c>
    </row>
    <row r="8078" spans="22:22" ht="15" customHeight="1" x14ac:dyDescent="0.25">
      <c r="V8078" t="str">
        <v/>
      </c>
    </row>
    <row r="8079" spans="22:22" ht="15" customHeight="1" x14ac:dyDescent="0.25">
      <c r="V8079" t="str">
        <v/>
      </c>
    </row>
    <row r="8080" spans="22:22" ht="15" customHeight="1" x14ac:dyDescent="0.25">
      <c r="V8080" t="str">
        <v/>
      </c>
    </row>
    <row r="8081" spans="22:22" ht="15" customHeight="1" x14ac:dyDescent="0.25">
      <c r="V8081" t="str">
        <v/>
      </c>
    </row>
    <row r="8082" spans="22:22" ht="15" customHeight="1" x14ac:dyDescent="0.25">
      <c r="V8082" t="str">
        <v/>
      </c>
    </row>
    <row r="8083" spans="22:22" ht="15" customHeight="1" x14ac:dyDescent="0.25">
      <c r="V8083" t="str">
        <v/>
      </c>
    </row>
    <row r="8084" spans="22:22" ht="15" customHeight="1" x14ac:dyDescent="0.25">
      <c r="V8084" t="str">
        <v/>
      </c>
    </row>
    <row r="8085" spans="22:22" ht="15" customHeight="1" x14ac:dyDescent="0.25">
      <c r="V8085" t="str">
        <v/>
      </c>
    </row>
    <row r="8086" spans="22:22" ht="15" customHeight="1" x14ac:dyDescent="0.25">
      <c r="V8086" t="str">
        <v/>
      </c>
    </row>
    <row r="8087" spans="22:22" ht="15" customHeight="1" x14ac:dyDescent="0.25">
      <c r="V8087" t="str">
        <v/>
      </c>
    </row>
    <row r="8088" spans="22:22" ht="15" customHeight="1" x14ac:dyDescent="0.25">
      <c r="V8088" t="str">
        <v/>
      </c>
    </row>
    <row r="8089" spans="22:22" ht="15" customHeight="1" x14ac:dyDescent="0.25">
      <c r="V8089" t="str">
        <v/>
      </c>
    </row>
    <row r="8090" spans="22:22" ht="15" customHeight="1" x14ac:dyDescent="0.25">
      <c r="V8090" t="str">
        <v/>
      </c>
    </row>
    <row r="8091" spans="22:22" ht="15" customHeight="1" x14ac:dyDescent="0.25">
      <c r="V8091" t="str">
        <v/>
      </c>
    </row>
    <row r="8092" spans="22:22" ht="15" customHeight="1" x14ac:dyDescent="0.25">
      <c r="V8092" t="str">
        <v/>
      </c>
    </row>
    <row r="8093" spans="22:22" ht="15" customHeight="1" x14ac:dyDescent="0.25">
      <c r="V8093" t="str">
        <v/>
      </c>
    </row>
    <row r="8094" spans="22:22" ht="15" customHeight="1" x14ac:dyDescent="0.25">
      <c r="V8094" t="str">
        <v/>
      </c>
    </row>
    <row r="8095" spans="22:22" ht="15" customHeight="1" x14ac:dyDescent="0.25">
      <c r="V8095" t="str">
        <v/>
      </c>
    </row>
    <row r="8096" spans="22:22" ht="15" customHeight="1" x14ac:dyDescent="0.25">
      <c r="V8096" t="str">
        <v/>
      </c>
    </row>
    <row r="8097" spans="22:22" ht="15" customHeight="1" x14ac:dyDescent="0.25">
      <c r="V8097" t="str">
        <v/>
      </c>
    </row>
    <row r="8098" spans="22:22" ht="15" customHeight="1" x14ac:dyDescent="0.25">
      <c r="V8098" t="str">
        <v/>
      </c>
    </row>
    <row r="8099" spans="22:22" ht="15" customHeight="1" x14ac:dyDescent="0.25">
      <c r="V8099" t="str">
        <v/>
      </c>
    </row>
    <row r="8100" spans="22:22" ht="15" customHeight="1" x14ac:dyDescent="0.25">
      <c r="V8100" t="str">
        <v/>
      </c>
    </row>
    <row r="8101" spans="22:22" ht="15" customHeight="1" x14ac:dyDescent="0.25">
      <c r="V8101" t="str">
        <v/>
      </c>
    </row>
    <row r="8102" spans="22:22" ht="15" customHeight="1" x14ac:dyDescent="0.25">
      <c r="V8102" t="str">
        <v/>
      </c>
    </row>
    <row r="8103" spans="22:22" ht="15" customHeight="1" x14ac:dyDescent="0.25">
      <c r="V8103" t="str">
        <v/>
      </c>
    </row>
    <row r="8104" spans="22:22" ht="15" customHeight="1" x14ac:dyDescent="0.25">
      <c r="V8104" t="str">
        <v/>
      </c>
    </row>
    <row r="8105" spans="22:22" ht="15" customHeight="1" x14ac:dyDescent="0.25">
      <c r="V8105" t="str">
        <v/>
      </c>
    </row>
    <row r="8106" spans="22:22" ht="15" customHeight="1" x14ac:dyDescent="0.25">
      <c r="V8106" t="str">
        <v/>
      </c>
    </row>
    <row r="8107" spans="22:22" ht="15" customHeight="1" x14ac:dyDescent="0.25">
      <c r="V8107" t="str">
        <v/>
      </c>
    </row>
    <row r="8108" spans="22:22" ht="15" customHeight="1" x14ac:dyDescent="0.25">
      <c r="V8108" t="str">
        <v/>
      </c>
    </row>
    <row r="8109" spans="22:22" ht="15" customHeight="1" x14ac:dyDescent="0.25">
      <c r="V8109" t="str">
        <v/>
      </c>
    </row>
    <row r="8110" spans="22:22" ht="15" customHeight="1" x14ac:dyDescent="0.25">
      <c r="V8110" t="str">
        <v/>
      </c>
    </row>
    <row r="8111" spans="22:22" ht="15" customHeight="1" x14ac:dyDescent="0.25">
      <c r="V8111" t="str">
        <v/>
      </c>
    </row>
    <row r="8112" spans="22:22" ht="15" customHeight="1" x14ac:dyDescent="0.25">
      <c r="V8112" t="str">
        <v/>
      </c>
    </row>
    <row r="8113" spans="22:22" ht="15" customHeight="1" x14ac:dyDescent="0.25">
      <c r="V8113" t="str">
        <v/>
      </c>
    </row>
    <row r="8114" spans="22:22" ht="15" customHeight="1" x14ac:dyDescent="0.25">
      <c r="V8114" t="str">
        <v/>
      </c>
    </row>
    <row r="8115" spans="22:22" ht="15" customHeight="1" x14ac:dyDescent="0.25">
      <c r="V8115" t="str">
        <v/>
      </c>
    </row>
    <row r="8116" spans="22:22" ht="15" customHeight="1" x14ac:dyDescent="0.25">
      <c r="V8116" t="str">
        <v/>
      </c>
    </row>
    <row r="8117" spans="22:22" ht="15" customHeight="1" x14ac:dyDescent="0.25">
      <c r="V8117" t="str">
        <v/>
      </c>
    </row>
    <row r="8118" spans="22:22" ht="15" customHeight="1" x14ac:dyDescent="0.25">
      <c r="V8118" t="str">
        <v/>
      </c>
    </row>
    <row r="8119" spans="22:22" ht="15" customHeight="1" x14ac:dyDescent="0.25">
      <c r="V8119" t="str">
        <v/>
      </c>
    </row>
    <row r="8120" spans="22:22" ht="15" customHeight="1" x14ac:dyDescent="0.25">
      <c r="V8120" t="str">
        <v/>
      </c>
    </row>
    <row r="8121" spans="22:22" ht="15" customHeight="1" x14ac:dyDescent="0.25">
      <c r="V8121" t="str">
        <v/>
      </c>
    </row>
    <row r="8122" spans="22:22" ht="15" customHeight="1" x14ac:dyDescent="0.25">
      <c r="V8122" t="str">
        <v/>
      </c>
    </row>
    <row r="8123" spans="22:22" ht="15" customHeight="1" x14ac:dyDescent="0.25">
      <c r="V8123" t="str">
        <v/>
      </c>
    </row>
    <row r="8124" spans="22:22" ht="15" customHeight="1" x14ac:dyDescent="0.25">
      <c r="V8124" t="str">
        <v/>
      </c>
    </row>
    <row r="8125" spans="22:22" ht="15" customHeight="1" x14ac:dyDescent="0.25">
      <c r="V8125" t="str">
        <v/>
      </c>
    </row>
    <row r="8126" spans="22:22" ht="15" customHeight="1" x14ac:dyDescent="0.25">
      <c r="V8126" t="str">
        <v/>
      </c>
    </row>
    <row r="8127" spans="22:22" ht="15" customHeight="1" x14ac:dyDescent="0.25">
      <c r="V8127" t="str">
        <v/>
      </c>
    </row>
    <row r="8128" spans="22:22" ht="15" customHeight="1" x14ac:dyDescent="0.25">
      <c r="V8128" t="str">
        <v/>
      </c>
    </row>
    <row r="8129" spans="22:22" ht="15" customHeight="1" x14ac:dyDescent="0.25">
      <c r="V8129" t="str">
        <v/>
      </c>
    </row>
    <row r="8130" spans="22:22" ht="15" customHeight="1" x14ac:dyDescent="0.25">
      <c r="V8130" t="str">
        <v/>
      </c>
    </row>
    <row r="8131" spans="22:22" ht="15" customHeight="1" x14ac:dyDescent="0.25">
      <c r="V8131" t="str">
        <v/>
      </c>
    </row>
    <row r="8132" spans="22:22" ht="15" customHeight="1" x14ac:dyDescent="0.25">
      <c r="V8132" t="str">
        <v/>
      </c>
    </row>
    <row r="8133" spans="22:22" ht="15" customHeight="1" x14ac:dyDescent="0.25">
      <c r="V8133" t="str">
        <v/>
      </c>
    </row>
    <row r="8134" spans="22:22" ht="15" customHeight="1" x14ac:dyDescent="0.25">
      <c r="V8134" t="str">
        <v/>
      </c>
    </row>
    <row r="8135" spans="22:22" ht="15" customHeight="1" x14ac:dyDescent="0.25">
      <c r="V8135" t="str">
        <v/>
      </c>
    </row>
    <row r="8136" spans="22:22" ht="15" customHeight="1" x14ac:dyDescent="0.25">
      <c r="V8136" t="str">
        <v/>
      </c>
    </row>
    <row r="8137" spans="22:22" ht="15" customHeight="1" x14ac:dyDescent="0.25">
      <c r="V8137" t="str">
        <v/>
      </c>
    </row>
    <row r="8138" spans="22:22" ht="15" customHeight="1" x14ac:dyDescent="0.25">
      <c r="V8138" t="str">
        <v/>
      </c>
    </row>
    <row r="8139" spans="22:22" ht="15" customHeight="1" x14ac:dyDescent="0.25">
      <c r="V8139" t="str">
        <v/>
      </c>
    </row>
    <row r="8140" spans="22:22" ht="15" customHeight="1" x14ac:dyDescent="0.25">
      <c r="V8140" t="str">
        <v/>
      </c>
    </row>
    <row r="8141" spans="22:22" ht="15" customHeight="1" x14ac:dyDescent="0.25">
      <c r="V8141" t="str">
        <v/>
      </c>
    </row>
    <row r="8142" spans="22:22" ht="15" customHeight="1" x14ac:dyDescent="0.25">
      <c r="V8142" t="str">
        <v/>
      </c>
    </row>
    <row r="8143" spans="22:22" ht="15" customHeight="1" x14ac:dyDescent="0.25">
      <c r="V8143" t="str">
        <v/>
      </c>
    </row>
    <row r="8144" spans="22:22" ht="15" customHeight="1" x14ac:dyDescent="0.25">
      <c r="V8144" t="str">
        <v/>
      </c>
    </row>
    <row r="8145" spans="22:22" ht="15" customHeight="1" x14ac:dyDescent="0.25">
      <c r="V8145" t="str">
        <v/>
      </c>
    </row>
    <row r="8146" spans="22:22" ht="15" customHeight="1" x14ac:dyDescent="0.25">
      <c r="V8146" t="str">
        <v/>
      </c>
    </row>
    <row r="8147" spans="22:22" ht="15" customHeight="1" x14ac:dyDescent="0.25">
      <c r="V8147" t="str">
        <v/>
      </c>
    </row>
    <row r="8148" spans="22:22" ht="15" customHeight="1" x14ac:dyDescent="0.25">
      <c r="V8148" t="str">
        <v/>
      </c>
    </row>
    <row r="8149" spans="22:22" ht="15" customHeight="1" x14ac:dyDescent="0.25">
      <c r="V8149" t="str">
        <v/>
      </c>
    </row>
    <row r="8150" spans="22:22" ht="15" customHeight="1" x14ac:dyDescent="0.25">
      <c r="V8150" t="str">
        <v/>
      </c>
    </row>
    <row r="8151" spans="22:22" ht="15" customHeight="1" x14ac:dyDescent="0.25">
      <c r="V8151" t="str">
        <v/>
      </c>
    </row>
    <row r="8152" spans="22:22" ht="15" customHeight="1" x14ac:dyDescent="0.25">
      <c r="V8152" t="str">
        <v/>
      </c>
    </row>
    <row r="8153" spans="22:22" ht="15" customHeight="1" x14ac:dyDescent="0.25">
      <c r="V8153" t="str">
        <v/>
      </c>
    </row>
    <row r="8154" spans="22:22" ht="15" customHeight="1" x14ac:dyDescent="0.25">
      <c r="V8154" t="str">
        <v/>
      </c>
    </row>
    <row r="8155" spans="22:22" ht="15" customHeight="1" x14ac:dyDescent="0.25">
      <c r="V8155" t="str">
        <v/>
      </c>
    </row>
    <row r="8156" spans="22:22" ht="15" customHeight="1" x14ac:dyDescent="0.25">
      <c r="V8156" t="str">
        <v/>
      </c>
    </row>
    <row r="8157" spans="22:22" ht="15" customHeight="1" x14ac:dyDescent="0.25">
      <c r="V8157" t="str">
        <v/>
      </c>
    </row>
    <row r="8158" spans="22:22" ht="15" customHeight="1" x14ac:dyDescent="0.25">
      <c r="V8158" t="str">
        <v/>
      </c>
    </row>
    <row r="8159" spans="22:22" ht="15" customHeight="1" x14ac:dyDescent="0.25">
      <c r="V8159" t="str">
        <v/>
      </c>
    </row>
    <row r="8160" spans="22:22" ht="15" customHeight="1" x14ac:dyDescent="0.25">
      <c r="V8160" t="str">
        <v/>
      </c>
    </row>
    <row r="8161" spans="22:22" ht="15" customHeight="1" x14ac:dyDescent="0.25">
      <c r="V8161" t="str">
        <v/>
      </c>
    </row>
    <row r="8162" spans="22:22" ht="15" customHeight="1" x14ac:dyDescent="0.25">
      <c r="V8162" t="str">
        <v/>
      </c>
    </row>
    <row r="8163" spans="22:22" ht="15" customHeight="1" x14ac:dyDescent="0.25">
      <c r="V8163" t="str">
        <v/>
      </c>
    </row>
    <row r="8164" spans="22:22" ht="15" customHeight="1" x14ac:dyDescent="0.25">
      <c r="V8164" t="str">
        <v/>
      </c>
    </row>
    <row r="8165" spans="22:22" ht="15" customHeight="1" x14ac:dyDescent="0.25">
      <c r="V8165" t="str">
        <v/>
      </c>
    </row>
    <row r="8166" spans="22:22" ht="15" customHeight="1" x14ac:dyDescent="0.25">
      <c r="V8166" t="str">
        <v/>
      </c>
    </row>
    <row r="8167" spans="22:22" ht="15" customHeight="1" x14ac:dyDescent="0.25">
      <c r="V8167" t="str">
        <v/>
      </c>
    </row>
    <row r="8168" spans="22:22" ht="15" customHeight="1" x14ac:dyDescent="0.25">
      <c r="V8168" t="str">
        <v/>
      </c>
    </row>
    <row r="8169" spans="22:22" ht="15" customHeight="1" x14ac:dyDescent="0.25">
      <c r="V8169" t="str">
        <v/>
      </c>
    </row>
    <row r="8170" spans="22:22" ht="15" customHeight="1" x14ac:dyDescent="0.25">
      <c r="V8170" t="str">
        <v/>
      </c>
    </row>
    <row r="8171" spans="22:22" ht="15" customHeight="1" x14ac:dyDescent="0.25">
      <c r="V8171" t="str">
        <v/>
      </c>
    </row>
    <row r="8172" spans="22:22" ht="15" customHeight="1" x14ac:dyDescent="0.25">
      <c r="V8172" t="str">
        <v/>
      </c>
    </row>
    <row r="8173" spans="22:22" ht="15" customHeight="1" x14ac:dyDescent="0.25">
      <c r="V8173" t="str">
        <v/>
      </c>
    </row>
    <row r="8174" spans="22:22" ht="15" customHeight="1" x14ac:dyDescent="0.25">
      <c r="V8174" t="str">
        <v/>
      </c>
    </row>
    <row r="8175" spans="22:22" ht="15" customHeight="1" x14ac:dyDescent="0.25">
      <c r="V8175" t="str">
        <v/>
      </c>
    </row>
    <row r="8176" spans="22:22" ht="15" customHeight="1" x14ac:dyDescent="0.25">
      <c r="V8176" t="str">
        <v/>
      </c>
    </row>
    <row r="8177" spans="22:22" ht="15" customHeight="1" x14ac:dyDescent="0.25">
      <c r="V8177" t="str">
        <v/>
      </c>
    </row>
    <row r="8178" spans="22:22" ht="15" customHeight="1" x14ac:dyDescent="0.25">
      <c r="V8178" t="str">
        <v/>
      </c>
    </row>
    <row r="8179" spans="22:22" ht="15" customHeight="1" x14ac:dyDescent="0.25">
      <c r="V8179" t="str">
        <v/>
      </c>
    </row>
    <row r="8180" spans="22:22" ht="15" customHeight="1" x14ac:dyDescent="0.25">
      <c r="V8180" t="str">
        <v/>
      </c>
    </row>
    <row r="8181" spans="22:22" ht="15" customHeight="1" x14ac:dyDescent="0.25">
      <c r="V8181" t="str">
        <v/>
      </c>
    </row>
    <row r="8182" spans="22:22" ht="15" customHeight="1" x14ac:dyDescent="0.25">
      <c r="V8182" t="str">
        <v/>
      </c>
    </row>
    <row r="8183" spans="22:22" ht="15" customHeight="1" x14ac:dyDescent="0.25">
      <c r="V8183" t="str">
        <v/>
      </c>
    </row>
    <row r="8184" spans="22:22" ht="15" customHeight="1" x14ac:dyDescent="0.25">
      <c r="V8184" t="str">
        <v/>
      </c>
    </row>
    <row r="8185" spans="22:22" ht="15" customHeight="1" x14ac:dyDescent="0.25">
      <c r="V8185" t="str">
        <v/>
      </c>
    </row>
    <row r="8186" spans="22:22" ht="15" customHeight="1" x14ac:dyDescent="0.25">
      <c r="V8186" t="str">
        <v/>
      </c>
    </row>
    <row r="8187" spans="22:22" ht="15" customHeight="1" x14ac:dyDescent="0.25">
      <c r="V8187" t="str">
        <v/>
      </c>
    </row>
    <row r="8188" spans="22:22" ht="15" customHeight="1" x14ac:dyDescent="0.25">
      <c r="V8188" t="str">
        <v/>
      </c>
    </row>
    <row r="8189" spans="22:22" ht="15" customHeight="1" x14ac:dyDescent="0.25">
      <c r="V8189" t="str">
        <v/>
      </c>
    </row>
    <row r="8190" spans="22:22" ht="15" customHeight="1" x14ac:dyDescent="0.25">
      <c r="V8190" t="str">
        <v/>
      </c>
    </row>
    <row r="8191" spans="22:22" ht="15" customHeight="1" x14ac:dyDescent="0.25">
      <c r="V8191" t="str">
        <v/>
      </c>
    </row>
    <row r="8192" spans="22:22" ht="15" customHeight="1" x14ac:dyDescent="0.25">
      <c r="V8192" t="str">
        <v/>
      </c>
    </row>
    <row r="8193" spans="22:22" ht="15" customHeight="1" x14ac:dyDescent="0.25">
      <c r="V8193" t="str">
        <v/>
      </c>
    </row>
    <row r="8194" spans="22:22" ht="15" customHeight="1" x14ac:dyDescent="0.25">
      <c r="V8194" t="str">
        <v/>
      </c>
    </row>
    <row r="8195" spans="22:22" ht="15" customHeight="1" x14ac:dyDescent="0.25">
      <c r="V8195" t="str">
        <v/>
      </c>
    </row>
    <row r="8196" spans="22:22" ht="15" customHeight="1" x14ac:dyDescent="0.25">
      <c r="V8196" t="str">
        <v/>
      </c>
    </row>
    <row r="8197" spans="22:22" ht="15" customHeight="1" x14ac:dyDescent="0.25">
      <c r="V8197" t="str">
        <v/>
      </c>
    </row>
    <row r="8198" spans="22:22" ht="15" customHeight="1" x14ac:dyDescent="0.25">
      <c r="V8198" t="str">
        <v/>
      </c>
    </row>
    <row r="8199" spans="22:22" ht="15" customHeight="1" x14ac:dyDescent="0.25">
      <c r="V8199" t="str">
        <v/>
      </c>
    </row>
    <row r="8200" spans="22:22" ht="15" customHeight="1" x14ac:dyDescent="0.25">
      <c r="V8200" t="str">
        <v/>
      </c>
    </row>
    <row r="8201" spans="22:22" ht="15" customHeight="1" x14ac:dyDescent="0.25">
      <c r="V8201" t="str">
        <v/>
      </c>
    </row>
    <row r="8202" spans="22:22" ht="15" customHeight="1" x14ac:dyDescent="0.25">
      <c r="V8202" t="str">
        <v/>
      </c>
    </row>
    <row r="8203" spans="22:22" ht="15" customHeight="1" x14ac:dyDescent="0.25">
      <c r="V8203" t="str">
        <v/>
      </c>
    </row>
    <row r="8204" spans="22:22" ht="15" customHeight="1" x14ac:dyDescent="0.25">
      <c r="V8204" t="str">
        <v/>
      </c>
    </row>
    <row r="8205" spans="22:22" ht="15" customHeight="1" x14ac:dyDescent="0.25">
      <c r="V8205" t="str">
        <v/>
      </c>
    </row>
    <row r="8206" spans="22:22" ht="15" customHeight="1" x14ac:dyDescent="0.25">
      <c r="V8206" t="str">
        <v/>
      </c>
    </row>
    <row r="8207" spans="22:22" ht="15" customHeight="1" x14ac:dyDescent="0.25">
      <c r="V8207" t="str">
        <v/>
      </c>
    </row>
    <row r="8208" spans="22:22" ht="15" customHeight="1" x14ac:dyDescent="0.25">
      <c r="V8208" t="str">
        <v/>
      </c>
    </row>
    <row r="8209" spans="22:22" ht="15" customHeight="1" x14ac:dyDescent="0.25">
      <c r="V8209" t="str">
        <v/>
      </c>
    </row>
    <row r="8210" spans="22:22" ht="15" customHeight="1" x14ac:dyDescent="0.25">
      <c r="V8210" t="str">
        <v/>
      </c>
    </row>
    <row r="8211" spans="22:22" ht="15" customHeight="1" x14ac:dyDescent="0.25">
      <c r="V8211" t="str">
        <v/>
      </c>
    </row>
    <row r="8212" spans="22:22" ht="15" customHeight="1" x14ac:dyDescent="0.25">
      <c r="V8212" t="str">
        <v/>
      </c>
    </row>
    <row r="8213" spans="22:22" ht="15" customHeight="1" x14ac:dyDescent="0.25">
      <c r="V8213" t="str">
        <v/>
      </c>
    </row>
    <row r="8214" spans="22:22" ht="15" customHeight="1" x14ac:dyDescent="0.25">
      <c r="V8214" t="str">
        <v/>
      </c>
    </row>
    <row r="8215" spans="22:22" ht="15" customHeight="1" x14ac:dyDescent="0.25">
      <c r="V8215" t="str">
        <v/>
      </c>
    </row>
    <row r="8216" spans="22:22" ht="15" customHeight="1" x14ac:dyDescent="0.25">
      <c r="V8216" t="str">
        <v/>
      </c>
    </row>
    <row r="8217" spans="22:22" ht="15" customHeight="1" x14ac:dyDescent="0.25">
      <c r="V8217" t="str">
        <v/>
      </c>
    </row>
    <row r="8218" spans="22:22" ht="15" customHeight="1" x14ac:dyDescent="0.25">
      <c r="V8218" t="str">
        <v/>
      </c>
    </row>
    <row r="8219" spans="22:22" ht="15" customHeight="1" x14ac:dyDescent="0.25">
      <c r="V8219" t="str">
        <v/>
      </c>
    </row>
    <row r="8220" spans="22:22" ht="15" customHeight="1" x14ac:dyDescent="0.25">
      <c r="V8220" t="str">
        <v/>
      </c>
    </row>
    <row r="8221" spans="22:22" ht="15" customHeight="1" x14ac:dyDescent="0.25">
      <c r="V8221" t="str">
        <v/>
      </c>
    </row>
    <row r="8222" spans="22:22" ht="15" customHeight="1" x14ac:dyDescent="0.25">
      <c r="V8222" t="str">
        <v/>
      </c>
    </row>
    <row r="8223" spans="22:22" ht="15" customHeight="1" x14ac:dyDescent="0.25">
      <c r="V8223" t="str">
        <v/>
      </c>
    </row>
    <row r="8224" spans="22:22" ht="15" customHeight="1" x14ac:dyDescent="0.25">
      <c r="V8224" t="str">
        <v/>
      </c>
    </row>
    <row r="8225" spans="22:22" ht="15" customHeight="1" x14ac:dyDescent="0.25">
      <c r="V8225" t="str">
        <v/>
      </c>
    </row>
    <row r="8226" spans="22:22" ht="15" customHeight="1" x14ac:dyDescent="0.25">
      <c r="V8226" t="str">
        <v/>
      </c>
    </row>
    <row r="8227" spans="22:22" ht="15" customHeight="1" x14ac:dyDescent="0.25">
      <c r="V8227" t="str">
        <v/>
      </c>
    </row>
    <row r="8228" spans="22:22" ht="15" customHeight="1" x14ac:dyDescent="0.25">
      <c r="V8228" t="str">
        <v/>
      </c>
    </row>
    <row r="8229" spans="22:22" ht="15" customHeight="1" x14ac:dyDescent="0.25">
      <c r="V8229" t="str">
        <v/>
      </c>
    </row>
    <row r="8230" spans="22:22" ht="15" customHeight="1" x14ac:dyDescent="0.25">
      <c r="V8230" t="str">
        <v/>
      </c>
    </row>
    <row r="8231" spans="22:22" ht="15" customHeight="1" x14ac:dyDescent="0.25">
      <c r="V8231" t="str">
        <v/>
      </c>
    </row>
    <row r="8232" spans="22:22" ht="15" customHeight="1" x14ac:dyDescent="0.25">
      <c r="V8232" t="str">
        <v/>
      </c>
    </row>
    <row r="8233" spans="22:22" ht="15" customHeight="1" x14ac:dyDescent="0.25">
      <c r="V8233" t="str">
        <v/>
      </c>
    </row>
    <row r="8234" spans="22:22" ht="15" customHeight="1" x14ac:dyDescent="0.25">
      <c r="V8234" t="str">
        <v/>
      </c>
    </row>
    <row r="8235" spans="22:22" ht="15" customHeight="1" x14ac:dyDescent="0.25">
      <c r="V8235" t="str">
        <v/>
      </c>
    </row>
    <row r="8236" spans="22:22" ht="15" customHeight="1" x14ac:dyDescent="0.25">
      <c r="V8236" t="str">
        <v/>
      </c>
    </row>
    <row r="8237" spans="22:22" ht="15" customHeight="1" x14ac:dyDescent="0.25">
      <c r="V8237" t="str">
        <v/>
      </c>
    </row>
    <row r="8238" spans="22:22" ht="15" customHeight="1" x14ac:dyDescent="0.25">
      <c r="V8238" t="str">
        <v/>
      </c>
    </row>
    <row r="8239" spans="22:22" ht="15" customHeight="1" x14ac:dyDescent="0.25">
      <c r="V8239" t="str">
        <v/>
      </c>
    </row>
    <row r="8240" spans="22:22" ht="15" customHeight="1" x14ac:dyDescent="0.25">
      <c r="V8240" t="str">
        <v/>
      </c>
    </row>
    <row r="8241" spans="22:22" ht="15" customHeight="1" x14ac:dyDescent="0.25">
      <c r="V8241" t="str">
        <v/>
      </c>
    </row>
    <row r="8242" spans="22:22" ht="15" customHeight="1" x14ac:dyDescent="0.25">
      <c r="V8242" t="str">
        <v/>
      </c>
    </row>
    <row r="8243" spans="22:22" ht="15" customHeight="1" x14ac:dyDescent="0.25">
      <c r="V8243" t="str">
        <v/>
      </c>
    </row>
    <row r="8244" spans="22:22" ht="15" customHeight="1" x14ac:dyDescent="0.25">
      <c r="V8244" t="str">
        <v/>
      </c>
    </row>
    <row r="8245" spans="22:22" ht="15" customHeight="1" x14ac:dyDescent="0.25">
      <c r="V8245" t="str">
        <v/>
      </c>
    </row>
    <row r="8246" spans="22:22" ht="15" customHeight="1" x14ac:dyDescent="0.25">
      <c r="V8246" t="str">
        <v/>
      </c>
    </row>
    <row r="8247" spans="22:22" ht="15" customHeight="1" x14ac:dyDescent="0.25">
      <c r="V8247" t="str">
        <v/>
      </c>
    </row>
    <row r="8248" spans="22:22" ht="15" customHeight="1" x14ac:dyDescent="0.25">
      <c r="V8248" t="str">
        <v/>
      </c>
    </row>
    <row r="8249" spans="22:22" ht="15" customHeight="1" x14ac:dyDescent="0.25">
      <c r="V8249" t="str">
        <v/>
      </c>
    </row>
    <row r="8250" spans="22:22" ht="15" customHeight="1" x14ac:dyDescent="0.25">
      <c r="V8250" t="str">
        <v/>
      </c>
    </row>
    <row r="8251" spans="22:22" ht="15" customHeight="1" x14ac:dyDescent="0.25">
      <c r="V8251" t="str">
        <v/>
      </c>
    </row>
    <row r="8252" spans="22:22" ht="15" customHeight="1" x14ac:dyDescent="0.25">
      <c r="V8252" t="str">
        <v/>
      </c>
    </row>
    <row r="8253" spans="22:22" ht="15" customHeight="1" x14ac:dyDescent="0.25">
      <c r="V8253" t="str">
        <v/>
      </c>
    </row>
    <row r="8254" spans="22:22" ht="15" customHeight="1" x14ac:dyDescent="0.25">
      <c r="V8254" t="str">
        <v/>
      </c>
    </row>
    <row r="8255" spans="22:22" ht="15" customHeight="1" x14ac:dyDescent="0.25">
      <c r="V8255" t="str">
        <v/>
      </c>
    </row>
    <row r="8256" spans="22:22" ht="15" customHeight="1" x14ac:dyDescent="0.25">
      <c r="V8256" t="str">
        <v/>
      </c>
    </row>
    <row r="8257" spans="22:22" ht="15" customHeight="1" x14ac:dyDescent="0.25">
      <c r="V8257" t="str">
        <v/>
      </c>
    </row>
    <row r="8258" spans="22:22" ht="15" customHeight="1" x14ac:dyDescent="0.25">
      <c r="V8258" t="str">
        <v/>
      </c>
    </row>
    <row r="8259" spans="22:22" ht="15" customHeight="1" x14ac:dyDescent="0.25">
      <c r="V8259" t="str">
        <v/>
      </c>
    </row>
    <row r="8260" spans="22:22" ht="15" customHeight="1" x14ac:dyDescent="0.25">
      <c r="V8260" t="str">
        <v/>
      </c>
    </row>
    <row r="8261" spans="22:22" ht="15" customHeight="1" x14ac:dyDescent="0.25">
      <c r="V8261" t="str">
        <v/>
      </c>
    </row>
    <row r="8262" spans="22:22" ht="15" customHeight="1" x14ac:dyDescent="0.25">
      <c r="V8262" t="str">
        <v/>
      </c>
    </row>
    <row r="8263" spans="22:22" ht="15" customHeight="1" x14ac:dyDescent="0.25">
      <c r="V8263" t="str">
        <v/>
      </c>
    </row>
    <row r="8264" spans="22:22" ht="15" customHeight="1" x14ac:dyDescent="0.25">
      <c r="V8264" t="str">
        <v/>
      </c>
    </row>
    <row r="8265" spans="22:22" ht="15" customHeight="1" x14ac:dyDescent="0.25">
      <c r="V8265" t="str">
        <v/>
      </c>
    </row>
    <row r="8266" spans="22:22" ht="15" customHeight="1" x14ac:dyDescent="0.25">
      <c r="V8266" t="str">
        <v/>
      </c>
    </row>
    <row r="8267" spans="22:22" ht="15" customHeight="1" x14ac:dyDescent="0.25">
      <c r="V8267" t="str">
        <v/>
      </c>
    </row>
    <row r="8268" spans="22:22" ht="15" customHeight="1" x14ac:dyDescent="0.25">
      <c r="V8268" t="str">
        <v/>
      </c>
    </row>
    <row r="8269" spans="22:22" ht="15" customHeight="1" x14ac:dyDescent="0.25">
      <c r="V8269" t="str">
        <v/>
      </c>
    </row>
    <row r="8270" spans="22:22" ht="15" customHeight="1" x14ac:dyDescent="0.25">
      <c r="V8270" t="str">
        <v/>
      </c>
    </row>
    <row r="8271" spans="22:22" ht="15" customHeight="1" x14ac:dyDescent="0.25">
      <c r="V8271" t="str">
        <v/>
      </c>
    </row>
    <row r="8272" spans="22:22" ht="15" customHeight="1" x14ac:dyDescent="0.25">
      <c r="V8272" t="str">
        <v/>
      </c>
    </row>
    <row r="8273" spans="22:22" ht="15" customHeight="1" x14ac:dyDescent="0.25">
      <c r="V8273" t="str">
        <v/>
      </c>
    </row>
    <row r="8274" spans="22:22" ht="15" customHeight="1" x14ac:dyDescent="0.25">
      <c r="V8274" t="str">
        <v/>
      </c>
    </row>
    <row r="8275" spans="22:22" ht="15" customHeight="1" x14ac:dyDescent="0.25">
      <c r="V8275" t="str">
        <v/>
      </c>
    </row>
    <row r="8276" spans="22:22" ht="15" customHeight="1" x14ac:dyDescent="0.25">
      <c r="V8276" t="str">
        <v/>
      </c>
    </row>
    <row r="8277" spans="22:22" ht="15" customHeight="1" x14ac:dyDescent="0.25">
      <c r="V8277" t="str">
        <v/>
      </c>
    </row>
    <row r="8278" spans="22:22" ht="15" customHeight="1" x14ac:dyDescent="0.25">
      <c r="V8278" t="str">
        <v/>
      </c>
    </row>
    <row r="8279" spans="22:22" ht="15" customHeight="1" x14ac:dyDescent="0.25">
      <c r="V8279" t="str">
        <v/>
      </c>
    </row>
    <row r="8280" spans="22:22" ht="15" customHeight="1" x14ac:dyDescent="0.25">
      <c r="V8280" t="str">
        <v/>
      </c>
    </row>
    <row r="8281" spans="22:22" ht="15" customHeight="1" x14ac:dyDescent="0.25">
      <c r="V8281" t="str">
        <v/>
      </c>
    </row>
    <row r="8282" spans="22:22" ht="15" customHeight="1" x14ac:dyDescent="0.25">
      <c r="V8282" t="str">
        <v/>
      </c>
    </row>
    <row r="8283" spans="22:22" ht="15" customHeight="1" x14ac:dyDescent="0.25">
      <c r="V8283" t="str">
        <v/>
      </c>
    </row>
    <row r="8284" spans="22:22" ht="15" customHeight="1" x14ac:dyDescent="0.25">
      <c r="V8284" t="str">
        <v/>
      </c>
    </row>
    <row r="8285" spans="22:22" ht="15" customHeight="1" x14ac:dyDescent="0.25">
      <c r="V8285" t="str">
        <v/>
      </c>
    </row>
    <row r="8286" spans="22:22" ht="15" customHeight="1" x14ac:dyDescent="0.25">
      <c r="V8286" t="str">
        <v/>
      </c>
    </row>
    <row r="8287" spans="22:22" ht="15" customHeight="1" x14ac:dyDescent="0.25">
      <c r="V8287" t="str">
        <v/>
      </c>
    </row>
    <row r="8288" spans="22:22" ht="15" customHeight="1" x14ac:dyDescent="0.25">
      <c r="V8288" t="str">
        <v/>
      </c>
    </row>
    <row r="8289" spans="22:22" ht="15" customHeight="1" x14ac:dyDescent="0.25">
      <c r="V8289" t="str">
        <v/>
      </c>
    </row>
    <row r="8290" spans="22:22" ht="15" customHeight="1" x14ac:dyDescent="0.25">
      <c r="V8290" t="str">
        <v/>
      </c>
    </row>
    <row r="8291" spans="22:22" ht="15" customHeight="1" x14ac:dyDescent="0.25">
      <c r="V8291" t="str">
        <v/>
      </c>
    </row>
    <row r="8292" spans="22:22" ht="15" customHeight="1" x14ac:dyDescent="0.25">
      <c r="V8292" t="str">
        <v/>
      </c>
    </row>
    <row r="8293" spans="22:22" ht="15" customHeight="1" x14ac:dyDescent="0.25">
      <c r="V8293" t="str">
        <v/>
      </c>
    </row>
    <row r="8294" spans="22:22" ht="15" customHeight="1" x14ac:dyDescent="0.25">
      <c r="V8294" t="str">
        <v/>
      </c>
    </row>
    <row r="8295" spans="22:22" ht="15" customHeight="1" x14ac:dyDescent="0.25">
      <c r="V8295" t="str">
        <v/>
      </c>
    </row>
    <row r="8296" spans="22:22" ht="15" customHeight="1" x14ac:dyDescent="0.25">
      <c r="V8296" t="str">
        <v/>
      </c>
    </row>
    <row r="8297" spans="22:22" ht="15" customHeight="1" x14ac:dyDescent="0.25">
      <c r="V8297" t="str">
        <v/>
      </c>
    </row>
    <row r="8298" spans="22:22" ht="15" customHeight="1" x14ac:dyDescent="0.25">
      <c r="V8298" t="str">
        <v/>
      </c>
    </row>
    <row r="8299" spans="22:22" ht="15" customHeight="1" x14ac:dyDescent="0.25">
      <c r="V8299" t="str">
        <v/>
      </c>
    </row>
    <row r="8300" spans="22:22" ht="15" customHeight="1" x14ac:dyDescent="0.25">
      <c r="V8300" t="str">
        <v/>
      </c>
    </row>
    <row r="8301" spans="22:22" ht="15" customHeight="1" x14ac:dyDescent="0.25">
      <c r="V8301" t="str">
        <v/>
      </c>
    </row>
    <row r="8302" spans="22:22" ht="15" customHeight="1" x14ac:dyDescent="0.25">
      <c r="V8302" t="str">
        <v/>
      </c>
    </row>
    <row r="8303" spans="22:22" ht="15" customHeight="1" x14ac:dyDescent="0.25">
      <c r="V8303" t="str">
        <v/>
      </c>
    </row>
    <row r="8304" spans="22:22" ht="15" customHeight="1" x14ac:dyDescent="0.25">
      <c r="V8304" t="str">
        <v/>
      </c>
    </row>
    <row r="8305" spans="22:22" ht="15" customHeight="1" x14ac:dyDescent="0.25">
      <c r="V8305" t="str">
        <v/>
      </c>
    </row>
    <row r="8306" spans="22:22" ht="15" customHeight="1" x14ac:dyDescent="0.25">
      <c r="V8306" t="str">
        <v/>
      </c>
    </row>
    <row r="8307" spans="22:22" ht="15" customHeight="1" x14ac:dyDescent="0.25">
      <c r="V8307" t="str">
        <v/>
      </c>
    </row>
    <row r="8308" spans="22:22" ht="15" customHeight="1" x14ac:dyDescent="0.25">
      <c r="V8308" t="str">
        <v/>
      </c>
    </row>
    <row r="8309" spans="22:22" ht="15" customHeight="1" x14ac:dyDescent="0.25">
      <c r="V8309" t="str">
        <v/>
      </c>
    </row>
    <row r="8310" spans="22:22" ht="15" customHeight="1" x14ac:dyDescent="0.25">
      <c r="V8310" t="str">
        <v/>
      </c>
    </row>
    <row r="8311" spans="22:22" ht="15" customHeight="1" x14ac:dyDescent="0.25">
      <c r="V8311" t="str">
        <v/>
      </c>
    </row>
    <row r="8312" spans="22:22" ht="15" customHeight="1" x14ac:dyDescent="0.25">
      <c r="V8312" t="str">
        <v/>
      </c>
    </row>
    <row r="8313" spans="22:22" ht="15" customHeight="1" x14ac:dyDescent="0.25">
      <c r="V8313" t="str">
        <v/>
      </c>
    </row>
    <row r="8314" spans="22:22" ht="15" customHeight="1" x14ac:dyDescent="0.25">
      <c r="V8314" t="str">
        <v/>
      </c>
    </row>
    <row r="8315" spans="22:22" ht="15" customHeight="1" x14ac:dyDescent="0.25">
      <c r="V8315" t="str">
        <v/>
      </c>
    </row>
    <row r="8316" spans="22:22" ht="15" customHeight="1" x14ac:dyDescent="0.25">
      <c r="V8316" t="str">
        <v/>
      </c>
    </row>
    <row r="8317" spans="22:22" ht="15" customHeight="1" x14ac:dyDescent="0.25">
      <c r="V8317" t="str">
        <v/>
      </c>
    </row>
    <row r="8318" spans="22:22" ht="15" customHeight="1" x14ac:dyDescent="0.25">
      <c r="V8318" t="str">
        <v/>
      </c>
    </row>
    <row r="8319" spans="22:22" ht="15" customHeight="1" x14ac:dyDescent="0.25">
      <c r="V8319" t="str">
        <v/>
      </c>
    </row>
    <row r="8320" spans="22:22" ht="15" customHeight="1" x14ac:dyDescent="0.25">
      <c r="V8320" t="str">
        <v/>
      </c>
    </row>
    <row r="8321" spans="22:22" ht="15" customHeight="1" x14ac:dyDescent="0.25">
      <c r="V8321" t="str">
        <v/>
      </c>
    </row>
    <row r="8322" spans="22:22" ht="15" customHeight="1" x14ac:dyDescent="0.25">
      <c r="V8322" t="str">
        <v/>
      </c>
    </row>
    <row r="8323" spans="22:22" ht="15" customHeight="1" x14ac:dyDescent="0.25">
      <c r="V8323" t="str">
        <v/>
      </c>
    </row>
    <row r="8324" spans="22:22" ht="15" customHeight="1" x14ac:dyDescent="0.25">
      <c r="V8324" t="str">
        <v/>
      </c>
    </row>
    <row r="8325" spans="22:22" ht="15" customHeight="1" x14ac:dyDescent="0.25">
      <c r="V8325" t="str">
        <v/>
      </c>
    </row>
    <row r="8326" spans="22:22" ht="15" customHeight="1" x14ac:dyDescent="0.25">
      <c r="V8326" t="str">
        <v/>
      </c>
    </row>
    <row r="8327" spans="22:22" ht="15" customHeight="1" x14ac:dyDescent="0.25">
      <c r="V8327" t="str">
        <v/>
      </c>
    </row>
    <row r="8328" spans="22:22" ht="15" customHeight="1" x14ac:dyDescent="0.25">
      <c r="V8328" t="str">
        <v/>
      </c>
    </row>
    <row r="8329" spans="22:22" ht="15" customHeight="1" x14ac:dyDescent="0.25">
      <c r="V8329" t="str">
        <v/>
      </c>
    </row>
    <row r="8330" spans="22:22" ht="15" customHeight="1" x14ac:dyDescent="0.25">
      <c r="V8330" t="str">
        <v/>
      </c>
    </row>
    <row r="8331" spans="22:22" ht="15" customHeight="1" x14ac:dyDescent="0.25">
      <c r="V8331" t="str">
        <v/>
      </c>
    </row>
    <row r="8332" spans="22:22" ht="15" customHeight="1" x14ac:dyDescent="0.25">
      <c r="V8332" t="str">
        <v/>
      </c>
    </row>
    <row r="8333" spans="22:22" ht="15" customHeight="1" x14ac:dyDescent="0.25">
      <c r="V8333" t="str">
        <v/>
      </c>
    </row>
    <row r="8334" spans="22:22" ht="15" customHeight="1" x14ac:dyDescent="0.25">
      <c r="V8334" t="str">
        <v/>
      </c>
    </row>
    <row r="8335" spans="22:22" ht="15" customHeight="1" x14ac:dyDescent="0.25">
      <c r="V8335" t="str">
        <v/>
      </c>
    </row>
    <row r="8336" spans="22:22" ht="15" customHeight="1" x14ac:dyDescent="0.25">
      <c r="V8336" t="str">
        <v/>
      </c>
    </row>
    <row r="8337" spans="22:22" ht="15" customHeight="1" x14ac:dyDescent="0.25">
      <c r="V8337" t="str">
        <v/>
      </c>
    </row>
    <row r="8338" spans="22:22" ht="15" customHeight="1" x14ac:dyDescent="0.25">
      <c r="V8338" t="str">
        <v/>
      </c>
    </row>
    <row r="8339" spans="22:22" ht="15" customHeight="1" x14ac:dyDescent="0.25">
      <c r="V8339" t="str">
        <v/>
      </c>
    </row>
    <row r="8340" spans="22:22" ht="15" customHeight="1" x14ac:dyDescent="0.25">
      <c r="V8340" t="str">
        <v/>
      </c>
    </row>
    <row r="8341" spans="22:22" ht="15" customHeight="1" x14ac:dyDescent="0.25">
      <c r="V8341" t="str">
        <v/>
      </c>
    </row>
    <row r="8342" spans="22:22" ht="15" customHeight="1" x14ac:dyDescent="0.25">
      <c r="V8342" t="str">
        <v/>
      </c>
    </row>
    <row r="8343" spans="22:22" ht="15" customHeight="1" x14ac:dyDescent="0.25">
      <c r="V8343" t="str">
        <v/>
      </c>
    </row>
    <row r="8344" spans="22:22" ht="15" customHeight="1" x14ac:dyDescent="0.25">
      <c r="V8344" t="str">
        <v/>
      </c>
    </row>
    <row r="8345" spans="22:22" ht="15" customHeight="1" x14ac:dyDescent="0.25">
      <c r="V8345" t="str">
        <v/>
      </c>
    </row>
    <row r="8346" spans="22:22" ht="15" customHeight="1" x14ac:dyDescent="0.25">
      <c r="V8346" t="str">
        <v/>
      </c>
    </row>
    <row r="8347" spans="22:22" ht="15" customHeight="1" x14ac:dyDescent="0.25">
      <c r="V8347" t="str">
        <v/>
      </c>
    </row>
    <row r="8348" spans="22:22" ht="15" customHeight="1" x14ac:dyDescent="0.25">
      <c r="V8348" t="str">
        <v/>
      </c>
    </row>
    <row r="8349" spans="22:22" ht="15" customHeight="1" x14ac:dyDescent="0.25">
      <c r="V8349" t="str">
        <v/>
      </c>
    </row>
    <row r="8350" spans="22:22" ht="15" customHeight="1" x14ac:dyDescent="0.25">
      <c r="V8350" t="str">
        <v/>
      </c>
    </row>
    <row r="8351" spans="22:22" ht="15" customHeight="1" x14ac:dyDescent="0.25">
      <c r="V8351" t="str">
        <v/>
      </c>
    </row>
    <row r="8352" spans="22:22" ht="15" customHeight="1" x14ac:dyDescent="0.25">
      <c r="V8352" t="str">
        <v/>
      </c>
    </row>
    <row r="8353" spans="22:22" ht="15" customHeight="1" x14ac:dyDescent="0.25">
      <c r="V8353" t="str">
        <v/>
      </c>
    </row>
    <row r="8354" spans="22:22" ht="15" customHeight="1" x14ac:dyDescent="0.25">
      <c r="V8354" t="str">
        <v/>
      </c>
    </row>
    <row r="8355" spans="22:22" ht="15" customHeight="1" x14ac:dyDescent="0.25">
      <c r="V8355" t="str">
        <v/>
      </c>
    </row>
    <row r="8356" spans="22:22" ht="15" customHeight="1" x14ac:dyDescent="0.25">
      <c r="V8356" t="str">
        <v/>
      </c>
    </row>
    <row r="8357" spans="22:22" ht="15" customHeight="1" x14ac:dyDescent="0.25">
      <c r="V8357" t="str">
        <v/>
      </c>
    </row>
    <row r="8358" spans="22:22" ht="15" customHeight="1" x14ac:dyDescent="0.25">
      <c r="V8358" t="str">
        <v/>
      </c>
    </row>
    <row r="8359" spans="22:22" ht="15" customHeight="1" x14ac:dyDescent="0.25">
      <c r="V8359" t="str">
        <v/>
      </c>
    </row>
    <row r="8360" spans="22:22" ht="15" customHeight="1" x14ac:dyDescent="0.25">
      <c r="V8360" t="str">
        <v/>
      </c>
    </row>
    <row r="8361" spans="22:22" ht="15" customHeight="1" x14ac:dyDescent="0.25">
      <c r="V8361" t="str">
        <v/>
      </c>
    </row>
    <row r="8362" spans="22:22" ht="15" customHeight="1" x14ac:dyDescent="0.25">
      <c r="V8362" t="str">
        <v/>
      </c>
    </row>
    <row r="8363" spans="22:22" ht="15" customHeight="1" x14ac:dyDescent="0.25">
      <c r="V8363" t="str">
        <v/>
      </c>
    </row>
    <row r="8364" spans="22:22" ht="15" customHeight="1" x14ac:dyDescent="0.25">
      <c r="V8364" t="str">
        <v/>
      </c>
    </row>
    <row r="8365" spans="22:22" ht="15" customHeight="1" x14ac:dyDescent="0.25">
      <c r="V8365" t="str">
        <v/>
      </c>
    </row>
    <row r="8366" spans="22:22" ht="15" customHeight="1" x14ac:dyDescent="0.25">
      <c r="V8366" t="str">
        <v/>
      </c>
    </row>
    <row r="8367" spans="22:22" ht="15" customHeight="1" x14ac:dyDescent="0.25">
      <c r="V8367" t="str">
        <v/>
      </c>
    </row>
    <row r="8368" spans="22:22" ht="15" customHeight="1" x14ac:dyDescent="0.25">
      <c r="V8368" t="str">
        <v/>
      </c>
    </row>
    <row r="8369" spans="22:22" ht="15" customHeight="1" x14ac:dyDescent="0.25">
      <c r="V8369" t="str">
        <v/>
      </c>
    </row>
    <row r="8370" spans="22:22" ht="15" customHeight="1" x14ac:dyDescent="0.25">
      <c r="V8370" t="str">
        <v/>
      </c>
    </row>
    <row r="8371" spans="22:22" ht="15" customHeight="1" x14ac:dyDescent="0.25">
      <c r="V8371" t="str">
        <v/>
      </c>
    </row>
    <row r="8372" spans="22:22" ht="15" customHeight="1" x14ac:dyDescent="0.25">
      <c r="V8372" t="str">
        <v/>
      </c>
    </row>
    <row r="8373" spans="22:22" ht="15" customHeight="1" x14ac:dyDescent="0.25">
      <c r="V8373" t="str">
        <v/>
      </c>
    </row>
    <row r="8374" spans="22:22" ht="15" customHeight="1" x14ac:dyDescent="0.25">
      <c r="V8374" t="str">
        <v/>
      </c>
    </row>
    <row r="8375" spans="22:22" ht="15" customHeight="1" x14ac:dyDescent="0.25">
      <c r="V8375" t="str">
        <v/>
      </c>
    </row>
    <row r="8376" spans="22:22" ht="15" customHeight="1" x14ac:dyDescent="0.25">
      <c r="V8376" t="str">
        <v/>
      </c>
    </row>
    <row r="8377" spans="22:22" ht="15" customHeight="1" x14ac:dyDescent="0.25">
      <c r="V8377" t="str">
        <v/>
      </c>
    </row>
    <row r="8378" spans="22:22" ht="15" customHeight="1" x14ac:dyDescent="0.25">
      <c r="V8378" t="str">
        <v/>
      </c>
    </row>
    <row r="8379" spans="22:22" ht="15" customHeight="1" x14ac:dyDescent="0.25">
      <c r="V8379" t="str">
        <v/>
      </c>
    </row>
    <row r="8380" spans="22:22" ht="15" customHeight="1" x14ac:dyDescent="0.25">
      <c r="V8380" t="str">
        <v/>
      </c>
    </row>
    <row r="8381" spans="22:22" ht="15" customHeight="1" x14ac:dyDescent="0.25">
      <c r="V8381" t="str">
        <v/>
      </c>
    </row>
    <row r="8382" spans="22:22" ht="15" customHeight="1" x14ac:dyDescent="0.25">
      <c r="V8382" t="str">
        <v/>
      </c>
    </row>
    <row r="8383" spans="22:22" ht="15" customHeight="1" x14ac:dyDescent="0.25">
      <c r="V8383" t="str">
        <v/>
      </c>
    </row>
    <row r="8384" spans="22:22" ht="15" customHeight="1" x14ac:dyDescent="0.25">
      <c r="V8384" t="str">
        <v/>
      </c>
    </row>
    <row r="8385" spans="22:22" ht="15" customHeight="1" x14ac:dyDescent="0.25">
      <c r="V8385" t="str">
        <v/>
      </c>
    </row>
    <row r="8386" spans="22:22" ht="15" customHeight="1" x14ac:dyDescent="0.25">
      <c r="V8386" t="str">
        <v/>
      </c>
    </row>
    <row r="8387" spans="22:22" ht="15" customHeight="1" x14ac:dyDescent="0.25">
      <c r="V8387" t="str">
        <v/>
      </c>
    </row>
    <row r="8388" spans="22:22" ht="15" customHeight="1" x14ac:dyDescent="0.25">
      <c r="V8388" t="str">
        <v/>
      </c>
    </row>
    <row r="8389" spans="22:22" ht="15" customHeight="1" x14ac:dyDescent="0.25">
      <c r="V8389" t="str">
        <v/>
      </c>
    </row>
    <row r="8390" spans="22:22" ht="15" customHeight="1" x14ac:dyDescent="0.25">
      <c r="V8390" t="str">
        <v/>
      </c>
    </row>
    <row r="8391" spans="22:22" ht="15" customHeight="1" x14ac:dyDescent="0.25">
      <c r="V8391" t="str">
        <v/>
      </c>
    </row>
    <row r="8392" spans="22:22" ht="15" customHeight="1" x14ac:dyDescent="0.25">
      <c r="V8392" t="str">
        <v/>
      </c>
    </row>
    <row r="8393" spans="22:22" ht="15" customHeight="1" x14ac:dyDescent="0.25">
      <c r="V8393" t="str">
        <v/>
      </c>
    </row>
    <row r="8394" spans="22:22" ht="15" customHeight="1" x14ac:dyDescent="0.25">
      <c r="V8394" t="str">
        <v/>
      </c>
    </row>
    <row r="8395" spans="22:22" ht="15" customHeight="1" x14ac:dyDescent="0.25">
      <c r="V8395" t="str">
        <v/>
      </c>
    </row>
    <row r="8396" spans="22:22" ht="15" customHeight="1" x14ac:dyDescent="0.25">
      <c r="V8396" t="str">
        <v/>
      </c>
    </row>
    <row r="8397" spans="22:22" ht="15" customHeight="1" x14ac:dyDescent="0.25">
      <c r="V8397" t="str">
        <v/>
      </c>
    </row>
    <row r="8398" spans="22:22" ht="15" customHeight="1" x14ac:dyDescent="0.25">
      <c r="V8398" t="str">
        <v/>
      </c>
    </row>
    <row r="8399" spans="22:22" ht="15" customHeight="1" x14ac:dyDescent="0.25">
      <c r="V8399" t="str">
        <v/>
      </c>
    </row>
    <row r="8400" spans="22:22" ht="15" customHeight="1" x14ac:dyDescent="0.25">
      <c r="V8400" t="str">
        <v/>
      </c>
    </row>
    <row r="8401" spans="22:22" ht="15" customHeight="1" x14ac:dyDescent="0.25">
      <c r="V8401" t="str">
        <v/>
      </c>
    </row>
    <row r="8402" spans="22:22" ht="15" customHeight="1" x14ac:dyDescent="0.25">
      <c r="V8402" t="str">
        <v/>
      </c>
    </row>
    <row r="8403" spans="22:22" ht="15" customHeight="1" x14ac:dyDescent="0.25">
      <c r="V8403" t="str">
        <v/>
      </c>
    </row>
    <row r="8404" spans="22:22" ht="15" customHeight="1" x14ac:dyDescent="0.25">
      <c r="V8404" t="str">
        <v/>
      </c>
    </row>
    <row r="8405" spans="22:22" ht="15" customHeight="1" x14ac:dyDescent="0.25">
      <c r="V8405" t="str">
        <v/>
      </c>
    </row>
    <row r="8406" spans="22:22" ht="15" customHeight="1" x14ac:dyDescent="0.25">
      <c r="V8406" t="str">
        <v/>
      </c>
    </row>
    <row r="8407" spans="22:22" ht="15" customHeight="1" x14ac:dyDescent="0.25">
      <c r="V8407" t="str">
        <v/>
      </c>
    </row>
    <row r="8408" spans="22:22" ht="15" customHeight="1" x14ac:dyDescent="0.25">
      <c r="V8408" t="str">
        <v/>
      </c>
    </row>
    <row r="8409" spans="22:22" ht="15" customHeight="1" x14ac:dyDescent="0.25">
      <c r="V8409" t="str">
        <v/>
      </c>
    </row>
    <row r="8410" spans="22:22" ht="15" customHeight="1" x14ac:dyDescent="0.25">
      <c r="V8410" t="str">
        <v/>
      </c>
    </row>
    <row r="8411" spans="22:22" ht="15" customHeight="1" x14ac:dyDescent="0.25">
      <c r="V8411" t="str">
        <v/>
      </c>
    </row>
    <row r="8412" spans="22:22" ht="15" customHeight="1" x14ac:dyDescent="0.25">
      <c r="V8412" t="str">
        <v/>
      </c>
    </row>
    <row r="8413" spans="22:22" ht="15" customHeight="1" x14ac:dyDescent="0.25">
      <c r="V8413" t="str">
        <v/>
      </c>
    </row>
    <row r="8414" spans="22:22" ht="15" customHeight="1" x14ac:dyDescent="0.25">
      <c r="V8414" t="str">
        <v/>
      </c>
    </row>
    <row r="8415" spans="22:22" ht="15" customHeight="1" x14ac:dyDescent="0.25">
      <c r="V8415" t="str">
        <v/>
      </c>
    </row>
    <row r="8416" spans="22:22" ht="15" customHeight="1" x14ac:dyDescent="0.25">
      <c r="V8416" t="str">
        <v/>
      </c>
    </row>
    <row r="8417" spans="22:22" ht="15" customHeight="1" x14ac:dyDescent="0.25">
      <c r="V8417" t="str">
        <v/>
      </c>
    </row>
    <row r="8418" spans="22:22" ht="15" customHeight="1" x14ac:dyDescent="0.25">
      <c r="V8418" t="str">
        <v/>
      </c>
    </row>
    <row r="8419" spans="22:22" ht="15" customHeight="1" x14ac:dyDescent="0.25">
      <c r="V8419" t="str">
        <v/>
      </c>
    </row>
    <row r="8420" spans="22:22" ht="15" customHeight="1" x14ac:dyDescent="0.25">
      <c r="V8420" t="str">
        <v/>
      </c>
    </row>
    <row r="8421" spans="22:22" ht="15" customHeight="1" x14ac:dyDescent="0.25">
      <c r="V8421" t="str">
        <v/>
      </c>
    </row>
    <row r="8422" spans="22:22" ht="15" customHeight="1" x14ac:dyDescent="0.25">
      <c r="V8422" t="str">
        <v/>
      </c>
    </row>
    <row r="8423" spans="22:22" ht="15" customHeight="1" x14ac:dyDescent="0.25">
      <c r="V8423" t="str">
        <v/>
      </c>
    </row>
    <row r="8424" spans="22:22" ht="15" customHeight="1" x14ac:dyDescent="0.25">
      <c r="V8424" t="str">
        <v/>
      </c>
    </row>
    <row r="8425" spans="22:22" ht="15" customHeight="1" x14ac:dyDescent="0.25">
      <c r="V8425" t="str">
        <v/>
      </c>
    </row>
    <row r="8426" spans="22:22" ht="15" customHeight="1" x14ac:dyDescent="0.25">
      <c r="V8426" t="str">
        <v/>
      </c>
    </row>
    <row r="8427" spans="22:22" ht="15" customHeight="1" x14ac:dyDescent="0.25">
      <c r="V8427" t="str">
        <v/>
      </c>
    </row>
    <row r="8428" spans="22:22" ht="15" customHeight="1" x14ac:dyDescent="0.25">
      <c r="V8428" t="str">
        <v/>
      </c>
    </row>
    <row r="8429" spans="22:22" ht="15" customHeight="1" x14ac:dyDescent="0.25">
      <c r="V8429" t="str">
        <v/>
      </c>
    </row>
    <row r="8430" spans="22:22" ht="15" customHeight="1" x14ac:dyDescent="0.25">
      <c r="V8430" t="str">
        <v/>
      </c>
    </row>
    <row r="8431" spans="22:22" ht="15" customHeight="1" x14ac:dyDescent="0.25">
      <c r="V8431" t="str">
        <v/>
      </c>
    </row>
    <row r="8432" spans="22:22" ht="15" customHeight="1" x14ac:dyDescent="0.25">
      <c r="V8432" t="str">
        <v/>
      </c>
    </row>
    <row r="8433" spans="22:22" ht="15" customHeight="1" x14ac:dyDescent="0.25">
      <c r="V8433" t="str">
        <v/>
      </c>
    </row>
    <row r="8434" spans="22:22" ht="15" customHeight="1" x14ac:dyDescent="0.25">
      <c r="V8434" t="str">
        <v/>
      </c>
    </row>
    <row r="8435" spans="22:22" ht="15" customHeight="1" x14ac:dyDescent="0.25">
      <c r="V8435" t="str">
        <v/>
      </c>
    </row>
    <row r="8436" spans="22:22" ht="15" customHeight="1" x14ac:dyDescent="0.25">
      <c r="V8436" t="str">
        <v/>
      </c>
    </row>
    <row r="8437" spans="22:22" ht="15" customHeight="1" x14ac:dyDescent="0.25">
      <c r="V8437" t="str">
        <v/>
      </c>
    </row>
    <row r="8438" spans="22:22" ht="15" customHeight="1" x14ac:dyDescent="0.25">
      <c r="V8438" t="str">
        <v/>
      </c>
    </row>
    <row r="8439" spans="22:22" ht="15" customHeight="1" x14ac:dyDescent="0.25">
      <c r="V8439" t="str">
        <v/>
      </c>
    </row>
    <row r="8440" spans="22:22" ht="15" customHeight="1" x14ac:dyDescent="0.25">
      <c r="V8440" t="str">
        <v/>
      </c>
    </row>
    <row r="8441" spans="22:22" ht="15" customHeight="1" x14ac:dyDescent="0.25">
      <c r="V8441" t="str">
        <v/>
      </c>
    </row>
    <row r="8442" spans="22:22" ht="15" customHeight="1" x14ac:dyDescent="0.25">
      <c r="V8442" t="str">
        <v/>
      </c>
    </row>
    <row r="8443" spans="22:22" ht="15" customHeight="1" x14ac:dyDescent="0.25">
      <c r="V8443" t="str">
        <v/>
      </c>
    </row>
    <row r="8444" spans="22:22" ht="15" customHeight="1" x14ac:dyDescent="0.25">
      <c r="V8444" t="str">
        <v/>
      </c>
    </row>
    <row r="8445" spans="22:22" ht="15" customHeight="1" x14ac:dyDescent="0.25">
      <c r="V8445" t="str">
        <v/>
      </c>
    </row>
    <row r="8446" spans="22:22" ht="15" customHeight="1" x14ac:dyDescent="0.25">
      <c r="V8446" t="str">
        <v/>
      </c>
    </row>
    <row r="8447" spans="22:22" ht="15" customHeight="1" x14ac:dyDescent="0.25">
      <c r="V8447" t="str">
        <v/>
      </c>
    </row>
    <row r="8448" spans="22:22" ht="15" customHeight="1" x14ac:dyDescent="0.25">
      <c r="V8448" t="str">
        <v/>
      </c>
    </row>
    <row r="8449" spans="22:22" ht="15" customHeight="1" x14ac:dyDescent="0.25">
      <c r="V8449" t="str">
        <v/>
      </c>
    </row>
    <row r="8450" spans="22:22" ht="15" customHeight="1" x14ac:dyDescent="0.25">
      <c r="V8450" t="str">
        <v/>
      </c>
    </row>
    <row r="8451" spans="22:22" ht="15" customHeight="1" x14ac:dyDescent="0.25">
      <c r="V8451" t="str">
        <v/>
      </c>
    </row>
    <row r="8452" spans="22:22" ht="15" customHeight="1" x14ac:dyDescent="0.25">
      <c r="V8452" t="str">
        <v/>
      </c>
    </row>
    <row r="8453" spans="22:22" ht="15" customHeight="1" x14ac:dyDescent="0.25">
      <c r="V8453" t="str">
        <v/>
      </c>
    </row>
    <row r="8454" spans="22:22" ht="15" customHeight="1" x14ac:dyDescent="0.25">
      <c r="V8454" t="str">
        <v/>
      </c>
    </row>
    <row r="8455" spans="22:22" ht="15" customHeight="1" x14ac:dyDescent="0.25">
      <c r="V8455" t="str">
        <v/>
      </c>
    </row>
    <row r="8456" spans="22:22" ht="15" customHeight="1" x14ac:dyDescent="0.25">
      <c r="V8456" t="str">
        <v/>
      </c>
    </row>
    <row r="8457" spans="22:22" ht="15" customHeight="1" x14ac:dyDescent="0.25">
      <c r="V8457" t="str">
        <v/>
      </c>
    </row>
    <row r="8458" spans="22:22" ht="15" customHeight="1" x14ac:dyDescent="0.25">
      <c r="V8458" t="str">
        <v/>
      </c>
    </row>
    <row r="8459" spans="22:22" ht="15" customHeight="1" x14ac:dyDescent="0.25">
      <c r="V8459" t="str">
        <v/>
      </c>
    </row>
    <row r="8460" spans="22:22" ht="15" customHeight="1" x14ac:dyDescent="0.25">
      <c r="V8460" t="str">
        <v/>
      </c>
    </row>
    <row r="8461" spans="22:22" ht="15" customHeight="1" x14ac:dyDescent="0.25">
      <c r="V8461" t="str">
        <v/>
      </c>
    </row>
    <row r="8462" spans="22:22" ht="15" customHeight="1" x14ac:dyDescent="0.25">
      <c r="V8462" t="str">
        <v/>
      </c>
    </row>
    <row r="8463" spans="22:22" ht="15" customHeight="1" x14ac:dyDescent="0.25">
      <c r="V8463" t="str">
        <v/>
      </c>
    </row>
    <row r="8464" spans="22:22" ht="15" customHeight="1" x14ac:dyDescent="0.25">
      <c r="V8464" t="str">
        <v/>
      </c>
    </row>
    <row r="8465" spans="22:22" ht="15" customHeight="1" x14ac:dyDescent="0.25">
      <c r="V8465" t="str">
        <v/>
      </c>
    </row>
    <row r="8466" spans="22:22" ht="15" customHeight="1" x14ac:dyDescent="0.25">
      <c r="V8466" t="str">
        <v/>
      </c>
    </row>
    <row r="8467" spans="22:22" ht="15" customHeight="1" x14ac:dyDescent="0.25">
      <c r="V8467" t="str">
        <v/>
      </c>
    </row>
    <row r="8468" spans="22:22" ht="15" customHeight="1" x14ac:dyDescent="0.25">
      <c r="V8468" t="str">
        <v/>
      </c>
    </row>
    <row r="8469" spans="22:22" ht="15" customHeight="1" x14ac:dyDescent="0.25">
      <c r="V8469" t="str">
        <v/>
      </c>
    </row>
    <row r="8470" spans="22:22" ht="15" customHeight="1" x14ac:dyDescent="0.25">
      <c r="V8470" t="str">
        <v/>
      </c>
    </row>
    <row r="8471" spans="22:22" ht="15" customHeight="1" x14ac:dyDescent="0.25">
      <c r="V8471" t="str">
        <v/>
      </c>
    </row>
    <row r="8472" spans="22:22" ht="15" customHeight="1" x14ac:dyDescent="0.25">
      <c r="V8472" t="str">
        <v/>
      </c>
    </row>
    <row r="8473" spans="22:22" ht="15" customHeight="1" x14ac:dyDescent="0.25">
      <c r="V8473" t="str">
        <v/>
      </c>
    </row>
    <row r="8474" spans="22:22" ht="15" customHeight="1" x14ac:dyDescent="0.25">
      <c r="V8474" t="str">
        <v/>
      </c>
    </row>
    <row r="8475" spans="22:22" ht="15" customHeight="1" x14ac:dyDescent="0.25">
      <c r="V8475" t="str">
        <v/>
      </c>
    </row>
    <row r="8476" spans="22:22" ht="15" customHeight="1" x14ac:dyDescent="0.25">
      <c r="V8476" t="str">
        <v/>
      </c>
    </row>
    <row r="8477" spans="22:22" ht="15" customHeight="1" x14ac:dyDescent="0.25">
      <c r="V8477" t="str">
        <v/>
      </c>
    </row>
    <row r="8478" spans="22:22" ht="15" customHeight="1" x14ac:dyDescent="0.25">
      <c r="V8478" t="str">
        <v/>
      </c>
    </row>
    <row r="8479" spans="22:22" ht="15" customHeight="1" x14ac:dyDescent="0.25">
      <c r="V8479" t="str">
        <v/>
      </c>
    </row>
    <row r="8480" spans="22:22" ht="15" customHeight="1" x14ac:dyDescent="0.25">
      <c r="V8480" t="str">
        <v/>
      </c>
    </row>
    <row r="8481" spans="22:22" ht="15" customHeight="1" x14ac:dyDescent="0.25">
      <c r="V8481" t="str">
        <v/>
      </c>
    </row>
    <row r="8482" spans="22:22" ht="15" customHeight="1" x14ac:dyDescent="0.25">
      <c r="V8482" t="str">
        <v/>
      </c>
    </row>
    <row r="8483" spans="22:22" ht="15" customHeight="1" x14ac:dyDescent="0.25">
      <c r="V8483" t="str">
        <v/>
      </c>
    </row>
    <row r="8484" spans="22:22" ht="15" customHeight="1" x14ac:dyDescent="0.25">
      <c r="V8484" t="str">
        <v/>
      </c>
    </row>
    <row r="8485" spans="22:22" ht="15" customHeight="1" x14ac:dyDescent="0.25">
      <c r="V8485" t="str">
        <v/>
      </c>
    </row>
    <row r="8486" spans="22:22" ht="15" customHeight="1" x14ac:dyDescent="0.25">
      <c r="V8486" t="str">
        <v/>
      </c>
    </row>
    <row r="8487" spans="22:22" ht="15" customHeight="1" x14ac:dyDescent="0.25">
      <c r="V8487" t="str">
        <v/>
      </c>
    </row>
    <row r="8488" spans="22:22" ht="15" customHeight="1" x14ac:dyDescent="0.25">
      <c r="V8488" t="str">
        <v/>
      </c>
    </row>
    <row r="8489" spans="22:22" ht="15" customHeight="1" x14ac:dyDescent="0.25">
      <c r="V8489" t="str">
        <v/>
      </c>
    </row>
    <row r="8490" spans="22:22" ht="15" customHeight="1" x14ac:dyDescent="0.25">
      <c r="V8490" t="str">
        <v/>
      </c>
    </row>
    <row r="8491" spans="22:22" ht="15" customHeight="1" x14ac:dyDescent="0.25">
      <c r="V8491" t="str">
        <v/>
      </c>
    </row>
    <row r="8492" spans="22:22" ht="15" customHeight="1" x14ac:dyDescent="0.25">
      <c r="V8492" t="str">
        <v/>
      </c>
    </row>
    <row r="8493" spans="22:22" ht="15" customHeight="1" x14ac:dyDescent="0.25">
      <c r="V8493" t="str">
        <v/>
      </c>
    </row>
    <row r="8494" spans="22:22" ht="15" customHeight="1" x14ac:dyDescent="0.25">
      <c r="V8494" t="str">
        <v/>
      </c>
    </row>
    <row r="8495" spans="22:22" ht="15" customHeight="1" x14ac:dyDescent="0.25">
      <c r="V8495" t="str">
        <v/>
      </c>
    </row>
    <row r="8496" spans="22:22" ht="15" customHeight="1" x14ac:dyDescent="0.25">
      <c r="V8496" t="str">
        <v/>
      </c>
    </row>
    <row r="8497" spans="22:22" ht="15" customHeight="1" x14ac:dyDescent="0.25">
      <c r="V8497" t="str">
        <v/>
      </c>
    </row>
    <row r="8498" spans="22:22" ht="15" customHeight="1" x14ac:dyDescent="0.25">
      <c r="V8498" t="str">
        <v/>
      </c>
    </row>
    <row r="8499" spans="22:22" ht="15" customHeight="1" x14ac:dyDescent="0.25">
      <c r="V8499" t="str">
        <v/>
      </c>
    </row>
    <row r="8500" spans="22:22" ht="15" customHeight="1" x14ac:dyDescent="0.25">
      <c r="V8500" t="str">
        <v/>
      </c>
    </row>
    <row r="8501" spans="22:22" ht="15" customHeight="1" x14ac:dyDescent="0.25">
      <c r="V8501" t="str">
        <v/>
      </c>
    </row>
    <row r="8502" spans="22:22" ht="15" customHeight="1" x14ac:dyDescent="0.25">
      <c r="V8502" t="str">
        <v/>
      </c>
    </row>
    <row r="8503" spans="22:22" ht="15" customHeight="1" x14ac:dyDescent="0.25">
      <c r="V8503" t="str">
        <v/>
      </c>
    </row>
    <row r="8504" spans="22:22" ht="15" customHeight="1" x14ac:dyDescent="0.25">
      <c r="V8504" t="str">
        <v/>
      </c>
    </row>
    <row r="8505" spans="22:22" ht="15" customHeight="1" x14ac:dyDescent="0.25">
      <c r="V8505" t="str">
        <v/>
      </c>
    </row>
    <row r="8506" spans="22:22" ht="15" customHeight="1" x14ac:dyDescent="0.25">
      <c r="V8506" t="str">
        <v/>
      </c>
    </row>
    <row r="8507" spans="22:22" ht="15" customHeight="1" x14ac:dyDescent="0.25">
      <c r="V8507" t="str">
        <v/>
      </c>
    </row>
    <row r="8508" spans="22:22" ht="15" customHeight="1" x14ac:dyDescent="0.25">
      <c r="V8508" t="str">
        <v/>
      </c>
    </row>
    <row r="8509" spans="22:22" ht="15" customHeight="1" x14ac:dyDescent="0.25">
      <c r="V8509" t="str">
        <v/>
      </c>
    </row>
    <row r="8510" spans="22:22" ht="15" customHeight="1" x14ac:dyDescent="0.25">
      <c r="V8510" t="str">
        <v/>
      </c>
    </row>
    <row r="8511" spans="22:22" ht="15" customHeight="1" x14ac:dyDescent="0.25">
      <c r="V8511" t="str">
        <v/>
      </c>
    </row>
    <row r="8512" spans="22:22" ht="15" customHeight="1" x14ac:dyDescent="0.25">
      <c r="V8512" t="str">
        <v/>
      </c>
    </row>
    <row r="8513" spans="22:22" ht="15" customHeight="1" x14ac:dyDescent="0.25">
      <c r="V8513" t="str">
        <v/>
      </c>
    </row>
    <row r="8514" spans="22:22" ht="15" customHeight="1" x14ac:dyDescent="0.25">
      <c r="V8514" t="str">
        <v/>
      </c>
    </row>
    <row r="8515" spans="22:22" ht="15" customHeight="1" x14ac:dyDescent="0.25">
      <c r="V8515" t="str">
        <v/>
      </c>
    </row>
    <row r="8516" spans="22:22" ht="15" customHeight="1" x14ac:dyDescent="0.25">
      <c r="V8516" t="str">
        <v/>
      </c>
    </row>
    <row r="8517" spans="22:22" ht="15" customHeight="1" x14ac:dyDescent="0.25">
      <c r="V8517" t="str">
        <v/>
      </c>
    </row>
    <row r="8518" spans="22:22" ht="15" customHeight="1" x14ac:dyDescent="0.25">
      <c r="V8518" t="str">
        <v/>
      </c>
    </row>
    <row r="8519" spans="22:22" ht="15" customHeight="1" x14ac:dyDescent="0.25">
      <c r="V8519" t="str">
        <v/>
      </c>
    </row>
    <row r="8520" spans="22:22" ht="15" customHeight="1" x14ac:dyDescent="0.25">
      <c r="V8520" t="str">
        <v/>
      </c>
    </row>
    <row r="8521" spans="22:22" ht="15" customHeight="1" x14ac:dyDescent="0.25">
      <c r="V8521" t="str">
        <v/>
      </c>
    </row>
    <row r="8522" spans="22:22" ht="15" customHeight="1" x14ac:dyDescent="0.25">
      <c r="V8522" t="str">
        <v/>
      </c>
    </row>
    <row r="8523" spans="22:22" ht="15" customHeight="1" x14ac:dyDescent="0.25">
      <c r="V8523" t="str">
        <v/>
      </c>
    </row>
    <row r="8524" spans="22:22" ht="15" customHeight="1" x14ac:dyDescent="0.25">
      <c r="V8524" t="str">
        <v/>
      </c>
    </row>
    <row r="8525" spans="22:22" ht="15" customHeight="1" x14ac:dyDescent="0.25">
      <c r="V8525" t="str">
        <v/>
      </c>
    </row>
    <row r="8526" spans="22:22" ht="15" customHeight="1" x14ac:dyDescent="0.25">
      <c r="V8526" t="str">
        <v/>
      </c>
    </row>
    <row r="8527" spans="22:22" ht="15" customHeight="1" x14ac:dyDescent="0.25">
      <c r="V8527" t="str">
        <v/>
      </c>
    </row>
    <row r="8528" spans="22:22" ht="15" customHeight="1" x14ac:dyDescent="0.25">
      <c r="V8528" t="str">
        <v/>
      </c>
    </row>
    <row r="8529" spans="22:22" ht="15" customHeight="1" x14ac:dyDescent="0.25">
      <c r="V8529" t="str">
        <v/>
      </c>
    </row>
    <row r="8530" spans="22:22" ht="15" customHeight="1" x14ac:dyDescent="0.25">
      <c r="V8530" t="str">
        <v/>
      </c>
    </row>
    <row r="8531" spans="22:22" ht="15" customHeight="1" x14ac:dyDescent="0.25">
      <c r="V8531" t="str">
        <v/>
      </c>
    </row>
    <row r="8532" spans="22:22" ht="15" customHeight="1" x14ac:dyDescent="0.25">
      <c r="V8532" t="str">
        <v/>
      </c>
    </row>
    <row r="8533" spans="22:22" ht="15" customHeight="1" x14ac:dyDescent="0.25">
      <c r="V8533" t="str">
        <v/>
      </c>
    </row>
    <row r="8534" spans="22:22" ht="15" customHeight="1" x14ac:dyDescent="0.25">
      <c r="V8534" t="str">
        <v/>
      </c>
    </row>
    <row r="8535" spans="22:22" ht="15" customHeight="1" x14ac:dyDescent="0.25">
      <c r="V8535" t="str">
        <v/>
      </c>
    </row>
    <row r="8536" spans="22:22" ht="15" customHeight="1" x14ac:dyDescent="0.25">
      <c r="V8536" t="str">
        <v/>
      </c>
    </row>
    <row r="8537" spans="22:22" ht="15" customHeight="1" x14ac:dyDescent="0.25">
      <c r="V8537" t="str">
        <v/>
      </c>
    </row>
    <row r="8538" spans="22:22" ht="15" customHeight="1" x14ac:dyDescent="0.25">
      <c r="V8538" t="str">
        <v/>
      </c>
    </row>
    <row r="8539" spans="22:22" ht="15" customHeight="1" x14ac:dyDescent="0.25">
      <c r="V8539" t="str">
        <v/>
      </c>
    </row>
    <row r="8540" spans="22:22" ht="15" customHeight="1" x14ac:dyDescent="0.25">
      <c r="V8540" t="str">
        <v/>
      </c>
    </row>
    <row r="8541" spans="22:22" ht="15" customHeight="1" x14ac:dyDescent="0.25">
      <c r="V8541" t="str">
        <v/>
      </c>
    </row>
    <row r="8542" spans="22:22" ht="15" customHeight="1" x14ac:dyDescent="0.25">
      <c r="V8542" t="str">
        <v/>
      </c>
    </row>
    <row r="8543" spans="22:22" ht="15" customHeight="1" x14ac:dyDescent="0.25">
      <c r="V8543" t="str">
        <v/>
      </c>
    </row>
    <row r="8544" spans="22:22" ht="15" customHeight="1" x14ac:dyDescent="0.25">
      <c r="V8544" t="str">
        <v/>
      </c>
    </row>
    <row r="8545" spans="22:22" ht="15" customHeight="1" x14ac:dyDescent="0.25">
      <c r="V8545" t="str">
        <v/>
      </c>
    </row>
    <row r="8546" spans="22:22" ht="15" customHeight="1" x14ac:dyDescent="0.25">
      <c r="V8546" t="str">
        <v/>
      </c>
    </row>
    <row r="8547" spans="22:22" ht="15" customHeight="1" x14ac:dyDescent="0.25">
      <c r="V8547" t="str">
        <v/>
      </c>
    </row>
    <row r="8548" spans="22:22" ht="15" customHeight="1" x14ac:dyDescent="0.25">
      <c r="V8548" t="str">
        <v/>
      </c>
    </row>
    <row r="8549" spans="22:22" ht="15" customHeight="1" x14ac:dyDescent="0.25">
      <c r="V8549" t="str">
        <v/>
      </c>
    </row>
    <row r="8550" spans="22:22" ht="15" customHeight="1" x14ac:dyDescent="0.25">
      <c r="V8550" t="str">
        <v/>
      </c>
    </row>
    <row r="8551" spans="22:22" ht="15" customHeight="1" x14ac:dyDescent="0.25">
      <c r="V8551" t="str">
        <v/>
      </c>
    </row>
    <row r="8552" spans="22:22" ht="15" customHeight="1" x14ac:dyDescent="0.25">
      <c r="V8552" t="str">
        <v/>
      </c>
    </row>
    <row r="8553" spans="22:22" ht="15" customHeight="1" x14ac:dyDescent="0.25">
      <c r="V8553" t="str">
        <v/>
      </c>
    </row>
    <row r="8554" spans="22:22" ht="15" customHeight="1" x14ac:dyDescent="0.25">
      <c r="V8554" t="str">
        <v/>
      </c>
    </row>
    <row r="8555" spans="22:22" ht="15" customHeight="1" x14ac:dyDescent="0.25">
      <c r="V8555" t="str">
        <v/>
      </c>
    </row>
    <row r="8556" spans="22:22" ht="15" customHeight="1" x14ac:dyDescent="0.25">
      <c r="V8556" t="str">
        <v/>
      </c>
    </row>
    <row r="8557" spans="22:22" ht="15" customHeight="1" x14ac:dyDescent="0.25">
      <c r="V8557" t="str">
        <v/>
      </c>
    </row>
    <row r="8558" spans="22:22" ht="15" customHeight="1" x14ac:dyDescent="0.25">
      <c r="V8558" t="str">
        <v/>
      </c>
    </row>
    <row r="8559" spans="22:22" ht="15" customHeight="1" x14ac:dyDescent="0.25">
      <c r="V8559" t="str">
        <v/>
      </c>
    </row>
    <row r="8560" spans="22:22" ht="15" customHeight="1" x14ac:dyDescent="0.25">
      <c r="V8560" t="str">
        <v/>
      </c>
    </row>
    <row r="8561" spans="22:22" ht="15" customHeight="1" x14ac:dyDescent="0.25">
      <c r="V8561" t="str">
        <v/>
      </c>
    </row>
    <row r="8562" spans="22:22" ht="15" customHeight="1" x14ac:dyDescent="0.25">
      <c r="V8562" t="str">
        <v/>
      </c>
    </row>
    <row r="8563" spans="22:22" ht="15" customHeight="1" x14ac:dyDescent="0.25">
      <c r="V8563" t="str">
        <v/>
      </c>
    </row>
    <row r="8564" spans="22:22" ht="15" customHeight="1" x14ac:dyDescent="0.25">
      <c r="V8564" t="str">
        <v/>
      </c>
    </row>
    <row r="8565" spans="22:22" ht="15" customHeight="1" x14ac:dyDescent="0.25">
      <c r="V8565" t="str">
        <v/>
      </c>
    </row>
    <row r="8566" spans="22:22" ht="15" customHeight="1" x14ac:dyDescent="0.25">
      <c r="V8566" t="str">
        <v/>
      </c>
    </row>
    <row r="8567" spans="22:22" ht="15" customHeight="1" x14ac:dyDescent="0.25">
      <c r="V8567" t="str">
        <v/>
      </c>
    </row>
    <row r="8568" spans="22:22" ht="15" customHeight="1" x14ac:dyDescent="0.25">
      <c r="V8568" t="str">
        <v/>
      </c>
    </row>
    <row r="8569" spans="22:22" ht="15" customHeight="1" x14ac:dyDescent="0.25">
      <c r="V8569" t="str">
        <v/>
      </c>
    </row>
    <row r="8570" spans="22:22" ht="15" customHeight="1" x14ac:dyDescent="0.25">
      <c r="V8570" t="str">
        <v/>
      </c>
    </row>
    <row r="8571" spans="22:22" ht="15" customHeight="1" x14ac:dyDescent="0.25">
      <c r="V8571" t="str">
        <v/>
      </c>
    </row>
    <row r="8572" spans="22:22" ht="15" customHeight="1" x14ac:dyDescent="0.25">
      <c r="V8572" t="str">
        <v/>
      </c>
    </row>
    <row r="8573" spans="22:22" ht="15" customHeight="1" x14ac:dyDescent="0.25">
      <c r="V8573" t="str">
        <v/>
      </c>
    </row>
    <row r="8574" spans="22:22" ht="15" customHeight="1" x14ac:dyDescent="0.25">
      <c r="V8574" t="str">
        <v/>
      </c>
    </row>
    <row r="8575" spans="22:22" ht="15" customHeight="1" x14ac:dyDescent="0.25">
      <c r="V8575" t="str">
        <v/>
      </c>
    </row>
    <row r="8576" spans="22:22" ht="15" customHeight="1" x14ac:dyDescent="0.25">
      <c r="V8576" t="str">
        <v/>
      </c>
    </row>
    <row r="8577" spans="22:22" ht="15" customHeight="1" x14ac:dyDescent="0.25">
      <c r="V8577" t="str">
        <v/>
      </c>
    </row>
    <row r="8578" spans="22:22" ht="15" customHeight="1" x14ac:dyDescent="0.25">
      <c r="V8578" t="str">
        <v/>
      </c>
    </row>
    <row r="8579" spans="22:22" ht="15" customHeight="1" x14ac:dyDescent="0.25">
      <c r="V8579" t="str">
        <v/>
      </c>
    </row>
    <row r="8580" spans="22:22" ht="15" customHeight="1" x14ac:dyDescent="0.25">
      <c r="V8580" t="str">
        <v/>
      </c>
    </row>
    <row r="8581" spans="22:22" ht="15" customHeight="1" x14ac:dyDescent="0.25">
      <c r="V8581" t="str">
        <v/>
      </c>
    </row>
    <row r="8582" spans="22:22" ht="15" customHeight="1" x14ac:dyDescent="0.25">
      <c r="V8582" t="str">
        <v/>
      </c>
    </row>
    <row r="8583" spans="22:22" ht="15" customHeight="1" x14ac:dyDescent="0.25">
      <c r="V8583" t="str">
        <v/>
      </c>
    </row>
    <row r="8584" spans="22:22" ht="15" customHeight="1" x14ac:dyDescent="0.25">
      <c r="V8584" t="str">
        <v/>
      </c>
    </row>
    <row r="8585" spans="22:22" ht="15" customHeight="1" x14ac:dyDescent="0.25">
      <c r="V8585" t="str">
        <v/>
      </c>
    </row>
    <row r="8586" spans="22:22" ht="15" customHeight="1" x14ac:dyDescent="0.25">
      <c r="V8586" t="str">
        <v/>
      </c>
    </row>
    <row r="8587" spans="22:22" ht="15" customHeight="1" x14ac:dyDescent="0.25">
      <c r="V8587" t="str">
        <v/>
      </c>
    </row>
    <row r="8588" spans="22:22" ht="15" customHeight="1" x14ac:dyDescent="0.25">
      <c r="V8588" t="str">
        <v/>
      </c>
    </row>
    <row r="8589" spans="22:22" ht="15" customHeight="1" x14ac:dyDescent="0.25">
      <c r="V8589" t="str">
        <v/>
      </c>
    </row>
    <row r="8590" spans="22:22" ht="15" customHeight="1" x14ac:dyDescent="0.25">
      <c r="V8590" t="str">
        <v/>
      </c>
    </row>
    <row r="8591" spans="22:22" ht="15" customHeight="1" x14ac:dyDescent="0.25">
      <c r="V8591" t="str">
        <v/>
      </c>
    </row>
    <row r="8592" spans="22:22" ht="15" customHeight="1" x14ac:dyDescent="0.25">
      <c r="V8592" t="str">
        <v/>
      </c>
    </row>
    <row r="8593" spans="22:22" ht="15" customHeight="1" x14ac:dyDescent="0.25">
      <c r="V8593" t="str">
        <v/>
      </c>
    </row>
    <row r="8594" spans="22:22" ht="15" customHeight="1" x14ac:dyDescent="0.25">
      <c r="V8594" t="str">
        <v/>
      </c>
    </row>
    <row r="8595" spans="22:22" ht="15" customHeight="1" x14ac:dyDescent="0.25">
      <c r="V8595" t="str">
        <v/>
      </c>
    </row>
    <row r="8596" spans="22:22" ht="15" customHeight="1" x14ac:dyDescent="0.25">
      <c r="V8596" t="str">
        <v/>
      </c>
    </row>
    <row r="8597" spans="22:22" ht="15" customHeight="1" x14ac:dyDescent="0.25">
      <c r="V8597" t="str">
        <v/>
      </c>
    </row>
    <row r="8598" spans="22:22" ht="15" customHeight="1" x14ac:dyDescent="0.25">
      <c r="V8598" t="str">
        <v/>
      </c>
    </row>
    <row r="8599" spans="22:22" ht="15" customHeight="1" x14ac:dyDescent="0.25">
      <c r="V8599" t="str">
        <v/>
      </c>
    </row>
    <row r="8600" spans="22:22" ht="15" customHeight="1" x14ac:dyDescent="0.25">
      <c r="V8600" t="str">
        <v/>
      </c>
    </row>
    <row r="8601" spans="22:22" ht="15" customHeight="1" x14ac:dyDescent="0.25">
      <c r="V8601" t="str">
        <v/>
      </c>
    </row>
    <row r="8602" spans="22:22" ht="15" customHeight="1" x14ac:dyDescent="0.25">
      <c r="V8602" t="str">
        <v/>
      </c>
    </row>
    <row r="8603" spans="22:22" ht="15" customHeight="1" x14ac:dyDescent="0.25">
      <c r="V8603" t="str">
        <v/>
      </c>
    </row>
    <row r="8604" spans="22:22" ht="15" customHeight="1" x14ac:dyDescent="0.25">
      <c r="V8604" t="str">
        <v/>
      </c>
    </row>
    <row r="8605" spans="22:22" ht="15" customHeight="1" x14ac:dyDescent="0.25">
      <c r="V8605" t="str">
        <v/>
      </c>
    </row>
    <row r="8606" spans="22:22" ht="15" customHeight="1" x14ac:dyDescent="0.25">
      <c r="V8606" t="str">
        <v/>
      </c>
    </row>
    <row r="8607" spans="22:22" ht="15" customHeight="1" x14ac:dyDescent="0.25">
      <c r="V8607" t="str">
        <v/>
      </c>
    </row>
    <row r="8608" spans="22:22" ht="15" customHeight="1" x14ac:dyDescent="0.25">
      <c r="V8608" t="str">
        <v/>
      </c>
    </row>
    <row r="8609" spans="22:22" ht="15" customHeight="1" x14ac:dyDescent="0.25">
      <c r="V8609" t="str">
        <v/>
      </c>
    </row>
    <row r="8610" spans="22:22" ht="15" customHeight="1" x14ac:dyDescent="0.25">
      <c r="V8610" t="str">
        <v/>
      </c>
    </row>
    <row r="8611" spans="22:22" ht="15" customHeight="1" x14ac:dyDescent="0.25">
      <c r="V8611" t="str">
        <v/>
      </c>
    </row>
    <row r="8612" spans="22:22" ht="15" customHeight="1" x14ac:dyDescent="0.25">
      <c r="V8612" t="str">
        <v/>
      </c>
    </row>
    <row r="8613" spans="22:22" ht="15" customHeight="1" x14ac:dyDescent="0.25">
      <c r="V8613" t="str">
        <v/>
      </c>
    </row>
    <row r="8614" spans="22:22" ht="15" customHeight="1" x14ac:dyDescent="0.25">
      <c r="V8614" t="str">
        <v/>
      </c>
    </row>
    <row r="8615" spans="22:22" ht="15" customHeight="1" x14ac:dyDescent="0.25">
      <c r="V8615" t="str">
        <v/>
      </c>
    </row>
    <row r="8616" spans="22:22" ht="15" customHeight="1" x14ac:dyDescent="0.25">
      <c r="V8616" t="str">
        <v/>
      </c>
    </row>
    <row r="8617" spans="22:22" ht="15" customHeight="1" x14ac:dyDescent="0.25">
      <c r="V8617" t="str">
        <v/>
      </c>
    </row>
    <row r="8618" spans="22:22" ht="15" customHeight="1" x14ac:dyDescent="0.25">
      <c r="V8618" t="str">
        <v/>
      </c>
    </row>
    <row r="8619" spans="22:22" ht="15" customHeight="1" x14ac:dyDescent="0.25">
      <c r="V8619" t="str">
        <v/>
      </c>
    </row>
    <row r="8620" spans="22:22" ht="15" customHeight="1" x14ac:dyDescent="0.25">
      <c r="V8620" t="str">
        <v/>
      </c>
    </row>
    <row r="8621" spans="22:22" ht="15" customHeight="1" x14ac:dyDescent="0.25">
      <c r="V8621" t="str">
        <v/>
      </c>
    </row>
    <row r="8622" spans="22:22" ht="15" customHeight="1" x14ac:dyDescent="0.25">
      <c r="V8622" t="str">
        <v/>
      </c>
    </row>
    <row r="8623" spans="22:22" ht="15" customHeight="1" x14ac:dyDescent="0.25">
      <c r="V8623" t="str">
        <v/>
      </c>
    </row>
    <row r="8624" spans="22:22" ht="15" customHeight="1" x14ac:dyDescent="0.25">
      <c r="V8624" t="str">
        <v/>
      </c>
    </row>
    <row r="8625" spans="22:22" ht="15" customHeight="1" x14ac:dyDescent="0.25">
      <c r="V8625" t="str">
        <v/>
      </c>
    </row>
    <row r="8626" spans="22:22" ht="15" customHeight="1" x14ac:dyDescent="0.25">
      <c r="V8626" t="str">
        <v/>
      </c>
    </row>
    <row r="8627" spans="22:22" ht="15" customHeight="1" x14ac:dyDescent="0.25">
      <c r="V8627" t="str">
        <v/>
      </c>
    </row>
    <row r="8628" spans="22:22" ht="15" customHeight="1" x14ac:dyDescent="0.25">
      <c r="V8628" t="str">
        <v/>
      </c>
    </row>
    <row r="8629" spans="22:22" ht="15" customHeight="1" x14ac:dyDescent="0.25">
      <c r="V8629" t="str">
        <v/>
      </c>
    </row>
    <row r="8630" spans="22:22" ht="15" customHeight="1" x14ac:dyDescent="0.25">
      <c r="V8630" t="str">
        <v/>
      </c>
    </row>
    <row r="8631" spans="22:22" ht="15" customHeight="1" x14ac:dyDescent="0.25">
      <c r="V8631" t="str">
        <v/>
      </c>
    </row>
    <row r="8632" spans="22:22" ht="15" customHeight="1" x14ac:dyDescent="0.25">
      <c r="V8632" t="str">
        <v/>
      </c>
    </row>
    <row r="8633" spans="22:22" ht="15" customHeight="1" x14ac:dyDescent="0.25">
      <c r="V8633" t="str">
        <v/>
      </c>
    </row>
    <row r="8634" spans="22:22" ht="15" customHeight="1" x14ac:dyDescent="0.25">
      <c r="V8634" t="str">
        <v/>
      </c>
    </row>
    <row r="8635" spans="22:22" ht="15" customHeight="1" x14ac:dyDescent="0.25">
      <c r="V8635" t="str">
        <v/>
      </c>
    </row>
    <row r="8636" spans="22:22" ht="15" customHeight="1" x14ac:dyDescent="0.25">
      <c r="V8636" t="str">
        <v/>
      </c>
    </row>
    <row r="8637" spans="22:22" ht="15" customHeight="1" x14ac:dyDescent="0.25">
      <c r="V8637" t="str">
        <v/>
      </c>
    </row>
    <row r="8638" spans="22:22" ht="15" customHeight="1" x14ac:dyDescent="0.25">
      <c r="V8638" t="str">
        <v/>
      </c>
    </row>
    <row r="8639" spans="22:22" ht="15" customHeight="1" x14ac:dyDescent="0.25">
      <c r="V8639" t="str">
        <v/>
      </c>
    </row>
    <row r="8640" spans="22:22" ht="15" customHeight="1" x14ac:dyDescent="0.25">
      <c r="V8640" t="str">
        <v/>
      </c>
    </row>
    <row r="8641" spans="22:22" ht="15" customHeight="1" x14ac:dyDescent="0.25">
      <c r="V8641" t="str">
        <v/>
      </c>
    </row>
    <row r="8642" spans="22:22" ht="15" customHeight="1" x14ac:dyDescent="0.25">
      <c r="V8642" t="str">
        <v/>
      </c>
    </row>
    <row r="8643" spans="22:22" ht="15" customHeight="1" x14ac:dyDescent="0.25">
      <c r="V8643" t="str">
        <v/>
      </c>
    </row>
    <row r="8644" spans="22:22" ht="15" customHeight="1" x14ac:dyDescent="0.25">
      <c r="V8644" t="str">
        <v/>
      </c>
    </row>
    <row r="8645" spans="22:22" ht="15" customHeight="1" x14ac:dyDescent="0.25">
      <c r="V8645" t="str">
        <v/>
      </c>
    </row>
    <row r="8646" spans="22:22" ht="15" customHeight="1" x14ac:dyDescent="0.25">
      <c r="V8646" t="str">
        <v/>
      </c>
    </row>
    <row r="8647" spans="22:22" ht="15" customHeight="1" x14ac:dyDescent="0.25">
      <c r="V8647" t="str">
        <v/>
      </c>
    </row>
    <row r="8648" spans="22:22" ht="15" customHeight="1" x14ac:dyDescent="0.25">
      <c r="V8648" t="str">
        <v/>
      </c>
    </row>
    <row r="8649" spans="22:22" ht="15" customHeight="1" x14ac:dyDescent="0.25">
      <c r="V8649" t="str">
        <v/>
      </c>
    </row>
    <row r="8650" spans="22:22" ht="15" customHeight="1" x14ac:dyDescent="0.25">
      <c r="V8650" t="str">
        <v/>
      </c>
    </row>
    <row r="8651" spans="22:22" ht="15" customHeight="1" x14ac:dyDescent="0.25">
      <c r="V8651" t="str">
        <v/>
      </c>
    </row>
    <row r="8652" spans="22:22" ht="15" customHeight="1" x14ac:dyDescent="0.25">
      <c r="V8652" t="str">
        <v/>
      </c>
    </row>
    <row r="8653" spans="22:22" ht="15" customHeight="1" x14ac:dyDescent="0.25">
      <c r="V8653" t="str">
        <v/>
      </c>
    </row>
    <row r="8654" spans="22:22" ht="15" customHeight="1" x14ac:dyDescent="0.25">
      <c r="V8654" t="str">
        <v/>
      </c>
    </row>
    <row r="8655" spans="22:22" ht="15" customHeight="1" x14ac:dyDescent="0.25">
      <c r="V8655" t="str">
        <v/>
      </c>
    </row>
    <row r="8656" spans="22:22" ht="15" customHeight="1" x14ac:dyDescent="0.25">
      <c r="V8656" t="str">
        <v/>
      </c>
    </row>
    <row r="8657" spans="22:22" ht="15" customHeight="1" x14ac:dyDescent="0.25">
      <c r="V8657" t="str">
        <v/>
      </c>
    </row>
    <row r="8658" spans="22:22" ht="15" customHeight="1" x14ac:dyDescent="0.25">
      <c r="V8658" t="str">
        <v/>
      </c>
    </row>
    <row r="8659" spans="22:22" ht="15" customHeight="1" x14ac:dyDescent="0.25">
      <c r="V8659" t="str">
        <v/>
      </c>
    </row>
    <row r="8660" spans="22:22" ht="15" customHeight="1" x14ac:dyDescent="0.25">
      <c r="V8660" t="str">
        <v/>
      </c>
    </row>
    <row r="8661" spans="22:22" ht="15" customHeight="1" x14ac:dyDescent="0.25">
      <c r="V8661" t="str">
        <v/>
      </c>
    </row>
    <row r="8662" spans="22:22" ht="15" customHeight="1" x14ac:dyDescent="0.25">
      <c r="V8662" t="str">
        <v/>
      </c>
    </row>
    <row r="8663" spans="22:22" ht="15" customHeight="1" x14ac:dyDescent="0.25">
      <c r="V8663" t="str">
        <v/>
      </c>
    </row>
    <row r="8664" spans="22:22" ht="15" customHeight="1" x14ac:dyDescent="0.25">
      <c r="V8664" t="str">
        <v/>
      </c>
    </row>
    <row r="8665" spans="22:22" ht="15" customHeight="1" x14ac:dyDescent="0.25">
      <c r="V8665" t="str">
        <v/>
      </c>
    </row>
    <row r="8666" spans="22:22" ht="15" customHeight="1" x14ac:dyDescent="0.25">
      <c r="V8666" t="str">
        <v/>
      </c>
    </row>
    <row r="8667" spans="22:22" ht="15" customHeight="1" x14ac:dyDescent="0.25">
      <c r="V8667" t="str">
        <v/>
      </c>
    </row>
    <row r="8668" spans="22:22" ht="15" customHeight="1" x14ac:dyDescent="0.25">
      <c r="V8668" t="str">
        <v/>
      </c>
    </row>
    <row r="8669" spans="22:22" ht="15" customHeight="1" x14ac:dyDescent="0.25">
      <c r="V8669" t="str">
        <v/>
      </c>
    </row>
    <row r="8670" spans="22:22" ht="15" customHeight="1" x14ac:dyDescent="0.25">
      <c r="V8670" t="str">
        <v/>
      </c>
    </row>
    <row r="8671" spans="22:22" ht="15" customHeight="1" x14ac:dyDescent="0.25">
      <c r="V8671" t="str">
        <v/>
      </c>
    </row>
    <row r="8672" spans="22:22" ht="15" customHeight="1" x14ac:dyDescent="0.25">
      <c r="V8672" t="str">
        <v/>
      </c>
    </row>
    <row r="8673" spans="22:22" ht="15" customHeight="1" x14ac:dyDescent="0.25">
      <c r="V8673" t="str">
        <v/>
      </c>
    </row>
    <row r="8674" spans="22:22" ht="15" customHeight="1" x14ac:dyDescent="0.25">
      <c r="V8674" t="str">
        <v/>
      </c>
    </row>
    <row r="8675" spans="22:22" ht="15" customHeight="1" x14ac:dyDescent="0.25">
      <c r="V8675" t="str">
        <v/>
      </c>
    </row>
    <row r="8676" spans="22:22" ht="15" customHeight="1" x14ac:dyDescent="0.25">
      <c r="V8676" t="str">
        <v/>
      </c>
    </row>
    <row r="8677" spans="22:22" ht="15" customHeight="1" x14ac:dyDescent="0.25">
      <c r="V8677" t="str">
        <v/>
      </c>
    </row>
    <row r="8678" spans="22:22" ht="15" customHeight="1" x14ac:dyDescent="0.25">
      <c r="V8678" t="str">
        <v/>
      </c>
    </row>
    <row r="8679" spans="22:22" ht="15" customHeight="1" x14ac:dyDescent="0.25">
      <c r="V8679" t="str">
        <v/>
      </c>
    </row>
    <row r="8680" spans="22:22" ht="15" customHeight="1" x14ac:dyDescent="0.25">
      <c r="V8680" t="str">
        <v/>
      </c>
    </row>
    <row r="8681" spans="22:22" ht="15" customHeight="1" x14ac:dyDescent="0.25">
      <c r="V8681" t="str">
        <v/>
      </c>
    </row>
    <row r="8682" spans="22:22" ht="15" customHeight="1" x14ac:dyDescent="0.25">
      <c r="V8682" t="str">
        <v/>
      </c>
    </row>
    <row r="8683" spans="22:22" ht="15" customHeight="1" x14ac:dyDescent="0.25">
      <c r="V8683" t="str">
        <v/>
      </c>
    </row>
    <row r="8684" spans="22:22" ht="15" customHeight="1" x14ac:dyDescent="0.25">
      <c r="V8684" t="str">
        <v/>
      </c>
    </row>
    <row r="8685" spans="22:22" ht="15" customHeight="1" x14ac:dyDescent="0.25">
      <c r="V8685" t="str">
        <v/>
      </c>
    </row>
    <row r="8686" spans="22:22" ht="15" customHeight="1" x14ac:dyDescent="0.25">
      <c r="V8686" t="str">
        <v/>
      </c>
    </row>
    <row r="8687" spans="22:22" ht="15" customHeight="1" x14ac:dyDescent="0.25">
      <c r="V8687" t="str">
        <v/>
      </c>
    </row>
    <row r="8688" spans="22:22" ht="15" customHeight="1" x14ac:dyDescent="0.25">
      <c r="V8688" t="str">
        <v/>
      </c>
    </row>
    <row r="8689" spans="22:22" ht="15" customHeight="1" x14ac:dyDescent="0.25">
      <c r="V8689" t="str">
        <v/>
      </c>
    </row>
    <row r="8690" spans="22:22" ht="15" customHeight="1" x14ac:dyDescent="0.25">
      <c r="V8690" t="str">
        <v/>
      </c>
    </row>
    <row r="8691" spans="22:22" ht="15" customHeight="1" x14ac:dyDescent="0.25">
      <c r="V8691" t="str">
        <v/>
      </c>
    </row>
    <row r="8692" spans="22:22" ht="15" customHeight="1" x14ac:dyDescent="0.25">
      <c r="V8692" t="str">
        <v/>
      </c>
    </row>
    <row r="8693" spans="22:22" ht="15" customHeight="1" x14ac:dyDescent="0.25">
      <c r="V8693" t="str">
        <v/>
      </c>
    </row>
    <row r="8694" spans="22:22" ht="15" customHeight="1" x14ac:dyDescent="0.25">
      <c r="V8694" t="str">
        <v/>
      </c>
    </row>
    <row r="8695" spans="22:22" ht="15" customHeight="1" x14ac:dyDescent="0.25">
      <c r="V8695" t="str">
        <v/>
      </c>
    </row>
    <row r="8696" spans="22:22" ht="15" customHeight="1" x14ac:dyDescent="0.25">
      <c r="V8696" t="str">
        <v/>
      </c>
    </row>
    <row r="8697" spans="22:22" ht="15" customHeight="1" x14ac:dyDescent="0.25">
      <c r="V8697" t="str">
        <v/>
      </c>
    </row>
    <row r="8698" spans="22:22" ht="15" customHeight="1" x14ac:dyDescent="0.25">
      <c r="V8698" t="str">
        <v/>
      </c>
    </row>
    <row r="8699" spans="22:22" ht="15" customHeight="1" x14ac:dyDescent="0.25">
      <c r="V8699" t="str">
        <v/>
      </c>
    </row>
    <row r="8700" spans="22:22" ht="15" customHeight="1" x14ac:dyDescent="0.25">
      <c r="V8700" t="str">
        <v/>
      </c>
    </row>
    <row r="8701" spans="22:22" ht="15" customHeight="1" x14ac:dyDescent="0.25">
      <c r="V8701" t="str">
        <v/>
      </c>
    </row>
    <row r="8702" spans="22:22" ht="15" customHeight="1" x14ac:dyDescent="0.25">
      <c r="V8702" t="str">
        <v/>
      </c>
    </row>
    <row r="8703" spans="22:22" ht="15" customHeight="1" x14ac:dyDescent="0.25">
      <c r="V8703" t="str">
        <v/>
      </c>
    </row>
    <row r="8704" spans="22:22" ht="15" customHeight="1" x14ac:dyDescent="0.25">
      <c r="V8704" t="str">
        <v/>
      </c>
    </row>
    <row r="8705" spans="22:22" ht="15" customHeight="1" x14ac:dyDescent="0.25">
      <c r="V8705" t="str">
        <v/>
      </c>
    </row>
    <row r="8706" spans="22:22" ht="15" customHeight="1" x14ac:dyDescent="0.25">
      <c r="V8706" t="str">
        <v/>
      </c>
    </row>
    <row r="8707" spans="22:22" ht="15" customHeight="1" x14ac:dyDescent="0.25">
      <c r="V8707" t="str">
        <v/>
      </c>
    </row>
    <row r="8708" spans="22:22" ht="15" customHeight="1" x14ac:dyDescent="0.25">
      <c r="V8708" t="str">
        <v/>
      </c>
    </row>
    <row r="8709" spans="22:22" ht="15" customHeight="1" x14ac:dyDescent="0.25">
      <c r="V8709" t="str">
        <v/>
      </c>
    </row>
    <row r="8710" spans="22:22" ht="15" customHeight="1" x14ac:dyDescent="0.25">
      <c r="V8710" t="str">
        <v/>
      </c>
    </row>
    <row r="8711" spans="22:22" ht="15" customHeight="1" x14ac:dyDescent="0.25">
      <c r="V8711" t="str">
        <v/>
      </c>
    </row>
    <row r="8712" spans="22:22" ht="15" customHeight="1" x14ac:dyDescent="0.25">
      <c r="V8712" t="str">
        <v/>
      </c>
    </row>
    <row r="8713" spans="22:22" ht="15" customHeight="1" x14ac:dyDescent="0.25">
      <c r="V8713" t="str">
        <v/>
      </c>
    </row>
    <row r="8714" spans="22:22" ht="15" customHeight="1" x14ac:dyDescent="0.25">
      <c r="V8714" t="str">
        <v/>
      </c>
    </row>
    <row r="8715" spans="22:22" ht="15" customHeight="1" x14ac:dyDescent="0.25">
      <c r="V8715" t="str">
        <v/>
      </c>
    </row>
    <row r="8716" spans="22:22" ht="15" customHeight="1" x14ac:dyDescent="0.25">
      <c r="V8716" t="str">
        <v/>
      </c>
    </row>
    <row r="8717" spans="22:22" ht="15" customHeight="1" x14ac:dyDescent="0.25">
      <c r="V8717" t="str">
        <v/>
      </c>
    </row>
    <row r="8718" spans="22:22" ht="15" customHeight="1" x14ac:dyDescent="0.25">
      <c r="V8718" t="str">
        <v/>
      </c>
    </row>
    <row r="8719" spans="22:22" ht="15" customHeight="1" x14ac:dyDescent="0.25">
      <c r="V8719" t="str">
        <v/>
      </c>
    </row>
    <row r="8720" spans="22:22" ht="15" customHeight="1" x14ac:dyDescent="0.25">
      <c r="V8720" t="str">
        <v/>
      </c>
    </row>
    <row r="8721" spans="22:22" ht="15" customHeight="1" x14ac:dyDescent="0.25">
      <c r="V8721" t="str">
        <v/>
      </c>
    </row>
    <row r="8722" spans="22:22" ht="15" customHeight="1" x14ac:dyDescent="0.25">
      <c r="V8722" t="str">
        <v/>
      </c>
    </row>
    <row r="8723" spans="22:22" ht="15" customHeight="1" x14ac:dyDescent="0.25">
      <c r="V8723" t="str">
        <v/>
      </c>
    </row>
    <row r="8724" spans="22:22" ht="15" customHeight="1" x14ac:dyDescent="0.25">
      <c r="V8724" t="str">
        <v/>
      </c>
    </row>
    <row r="8725" spans="22:22" ht="15" customHeight="1" x14ac:dyDescent="0.25">
      <c r="V8725" t="str">
        <v/>
      </c>
    </row>
    <row r="8726" spans="22:22" ht="15" customHeight="1" x14ac:dyDescent="0.25">
      <c r="V8726" t="str">
        <v/>
      </c>
    </row>
    <row r="8727" spans="22:22" ht="15" customHeight="1" x14ac:dyDescent="0.25">
      <c r="V8727" t="str">
        <v/>
      </c>
    </row>
    <row r="8728" spans="22:22" ht="15" customHeight="1" x14ac:dyDescent="0.25">
      <c r="V8728" t="str">
        <v/>
      </c>
    </row>
    <row r="8729" spans="22:22" ht="15" customHeight="1" x14ac:dyDescent="0.25">
      <c r="V8729" t="str">
        <v/>
      </c>
    </row>
    <row r="8730" spans="22:22" ht="15" customHeight="1" x14ac:dyDescent="0.25">
      <c r="V8730" t="str">
        <v/>
      </c>
    </row>
    <row r="8731" spans="22:22" ht="15" customHeight="1" x14ac:dyDescent="0.25">
      <c r="V8731" t="str">
        <v/>
      </c>
    </row>
    <row r="8732" spans="22:22" ht="15" customHeight="1" x14ac:dyDescent="0.25">
      <c r="V8732" t="str">
        <v/>
      </c>
    </row>
    <row r="8733" spans="22:22" ht="15" customHeight="1" x14ac:dyDescent="0.25">
      <c r="V8733" t="str">
        <v/>
      </c>
    </row>
    <row r="8734" spans="22:22" ht="15" customHeight="1" x14ac:dyDescent="0.25">
      <c r="V8734" t="str">
        <v/>
      </c>
    </row>
    <row r="8735" spans="22:22" ht="15" customHeight="1" x14ac:dyDescent="0.25">
      <c r="V8735" t="str">
        <v/>
      </c>
    </row>
    <row r="8736" spans="22:22" ht="15" customHeight="1" x14ac:dyDescent="0.25">
      <c r="V8736" t="str">
        <v/>
      </c>
    </row>
    <row r="8737" spans="22:22" ht="15" customHeight="1" x14ac:dyDescent="0.25">
      <c r="V8737" t="str">
        <v/>
      </c>
    </row>
    <row r="8738" spans="22:22" ht="15" customHeight="1" x14ac:dyDescent="0.25">
      <c r="V8738" t="str">
        <v/>
      </c>
    </row>
    <row r="8739" spans="22:22" ht="15" customHeight="1" x14ac:dyDescent="0.25">
      <c r="V8739" t="str">
        <v/>
      </c>
    </row>
    <row r="8740" spans="22:22" ht="15" customHeight="1" x14ac:dyDescent="0.25">
      <c r="V8740" t="str">
        <v/>
      </c>
    </row>
    <row r="8741" spans="22:22" ht="15" customHeight="1" x14ac:dyDescent="0.25">
      <c r="V8741" t="str">
        <v/>
      </c>
    </row>
    <row r="8742" spans="22:22" ht="15" customHeight="1" x14ac:dyDescent="0.25">
      <c r="V8742" t="str">
        <v/>
      </c>
    </row>
    <row r="8743" spans="22:22" ht="15" customHeight="1" x14ac:dyDescent="0.25">
      <c r="V8743" t="str">
        <v/>
      </c>
    </row>
    <row r="8744" spans="22:22" ht="15" customHeight="1" x14ac:dyDescent="0.25">
      <c r="V8744" t="str">
        <v/>
      </c>
    </row>
    <row r="8745" spans="22:22" ht="15" customHeight="1" x14ac:dyDescent="0.25">
      <c r="V8745" t="str">
        <v/>
      </c>
    </row>
    <row r="8746" spans="22:22" ht="15" customHeight="1" x14ac:dyDescent="0.25">
      <c r="V8746" t="str">
        <v/>
      </c>
    </row>
    <row r="8747" spans="22:22" ht="15" customHeight="1" x14ac:dyDescent="0.25">
      <c r="V8747" t="str">
        <v/>
      </c>
    </row>
    <row r="8748" spans="22:22" ht="15" customHeight="1" x14ac:dyDescent="0.25">
      <c r="V8748" t="str">
        <v/>
      </c>
    </row>
    <row r="8749" spans="22:22" ht="15" customHeight="1" x14ac:dyDescent="0.25">
      <c r="V8749" t="str">
        <v/>
      </c>
    </row>
    <row r="8750" spans="22:22" ht="15" customHeight="1" x14ac:dyDescent="0.25">
      <c r="V8750" t="str">
        <v/>
      </c>
    </row>
    <row r="8751" spans="22:22" ht="15" customHeight="1" x14ac:dyDescent="0.25">
      <c r="V8751" t="str">
        <v/>
      </c>
    </row>
    <row r="8752" spans="22:22" ht="15" customHeight="1" x14ac:dyDescent="0.25">
      <c r="V8752" t="str">
        <v/>
      </c>
    </row>
    <row r="8753" spans="22:22" ht="15" customHeight="1" x14ac:dyDescent="0.25">
      <c r="V8753" t="str">
        <v/>
      </c>
    </row>
    <row r="8754" spans="22:22" ht="15" customHeight="1" x14ac:dyDescent="0.25">
      <c r="V8754" t="str">
        <v/>
      </c>
    </row>
    <row r="8755" spans="22:22" ht="15" customHeight="1" x14ac:dyDescent="0.25">
      <c r="V8755" t="str">
        <v/>
      </c>
    </row>
    <row r="8756" spans="22:22" ht="15" customHeight="1" x14ac:dyDescent="0.25">
      <c r="V8756" t="str">
        <v/>
      </c>
    </row>
    <row r="8757" spans="22:22" ht="15" customHeight="1" x14ac:dyDescent="0.25">
      <c r="V8757" t="str">
        <v/>
      </c>
    </row>
    <row r="8758" spans="22:22" ht="15" customHeight="1" x14ac:dyDescent="0.25">
      <c r="V8758" t="str">
        <v/>
      </c>
    </row>
    <row r="8759" spans="22:22" ht="15" customHeight="1" x14ac:dyDescent="0.25">
      <c r="V8759" t="str">
        <v/>
      </c>
    </row>
    <row r="8760" spans="22:22" ht="15" customHeight="1" x14ac:dyDescent="0.25">
      <c r="V8760" t="str">
        <v/>
      </c>
    </row>
    <row r="8761" spans="22:22" ht="15" customHeight="1" x14ac:dyDescent="0.25">
      <c r="V8761" t="str">
        <v/>
      </c>
    </row>
    <row r="8762" spans="22:22" ht="15" customHeight="1" x14ac:dyDescent="0.25">
      <c r="V8762" t="str">
        <v/>
      </c>
    </row>
    <row r="8763" spans="22:22" ht="15" customHeight="1" x14ac:dyDescent="0.25">
      <c r="V8763" t="str">
        <v/>
      </c>
    </row>
    <row r="8764" spans="22:22" ht="15" customHeight="1" x14ac:dyDescent="0.25">
      <c r="V8764" t="str">
        <v/>
      </c>
    </row>
    <row r="8765" spans="22:22" ht="15" customHeight="1" x14ac:dyDescent="0.25">
      <c r="V8765" t="str">
        <v/>
      </c>
    </row>
    <row r="8766" spans="22:22" ht="15" customHeight="1" x14ac:dyDescent="0.25">
      <c r="V8766" t="str">
        <v/>
      </c>
    </row>
    <row r="8767" spans="22:22" ht="15" customHeight="1" x14ac:dyDescent="0.25">
      <c r="V8767" t="str">
        <v/>
      </c>
    </row>
    <row r="8768" spans="22:22" ht="15" customHeight="1" x14ac:dyDescent="0.25">
      <c r="V8768" t="str">
        <v/>
      </c>
    </row>
    <row r="8769" spans="22:22" ht="15" customHeight="1" x14ac:dyDescent="0.25">
      <c r="V8769" t="str">
        <v/>
      </c>
    </row>
    <row r="8770" spans="22:22" ht="15" customHeight="1" x14ac:dyDescent="0.25">
      <c r="V8770" t="str">
        <v/>
      </c>
    </row>
    <row r="8771" spans="22:22" ht="15" customHeight="1" x14ac:dyDescent="0.25">
      <c r="V8771" t="str">
        <v/>
      </c>
    </row>
    <row r="8772" spans="22:22" ht="15" customHeight="1" x14ac:dyDescent="0.25">
      <c r="V8772" t="str">
        <v/>
      </c>
    </row>
    <row r="8773" spans="22:22" ht="15" customHeight="1" x14ac:dyDescent="0.25">
      <c r="V8773" t="str">
        <v/>
      </c>
    </row>
    <row r="8774" spans="22:22" ht="15" customHeight="1" x14ac:dyDescent="0.25">
      <c r="V8774" t="str">
        <v/>
      </c>
    </row>
    <row r="8775" spans="22:22" ht="15" customHeight="1" x14ac:dyDescent="0.25">
      <c r="V8775" t="str">
        <v/>
      </c>
    </row>
    <row r="8776" spans="22:22" ht="15" customHeight="1" x14ac:dyDescent="0.25">
      <c r="V8776" t="str">
        <v/>
      </c>
    </row>
    <row r="8777" spans="22:22" ht="15" customHeight="1" x14ac:dyDescent="0.25">
      <c r="V8777" t="str">
        <v/>
      </c>
    </row>
    <row r="8778" spans="22:22" ht="15" customHeight="1" x14ac:dyDescent="0.25">
      <c r="V8778" t="str">
        <v/>
      </c>
    </row>
    <row r="8779" spans="22:22" ht="15" customHeight="1" x14ac:dyDescent="0.25">
      <c r="V8779" t="str">
        <v/>
      </c>
    </row>
    <row r="8780" spans="22:22" ht="15" customHeight="1" x14ac:dyDescent="0.25">
      <c r="V8780" t="str">
        <v/>
      </c>
    </row>
    <row r="8781" spans="22:22" ht="15" customHeight="1" x14ac:dyDescent="0.25">
      <c r="V8781" t="str">
        <v/>
      </c>
    </row>
    <row r="8782" spans="22:22" ht="15" customHeight="1" x14ac:dyDescent="0.25">
      <c r="V8782" t="str">
        <v/>
      </c>
    </row>
    <row r="8783" spans="22:22" ht="15" customHeight="1" x14ac:dyDescent="0.25">
      <c r="V8783" t="str">
        <v/>
      </c>
    </row>
    <row r="8784" spans="22:22" ht="15" customHeight="1" x14ac:dyDescent="0.25">
      <c r="V8784" t="str">
        <v/>
      </c>
    </row>
    <row r="8785" spans="22:22" ht="15" customHeight="1" x14ac:dyDescent="0.25">
      <c r="V8785" t="str">
        <v/>
      </c>
    </row>
    <row r="8786" spans="22:22" ht="15" customHeight="1" x14ac:dyDescent="0.25">
      <c r="V8786" t="str">
        <v/>
      </c>
    </row>
    <row r="8787" spans="22:22" ht="15" customHeight="1" x14ac:dyDescent="0.25">
      <c r="V8787" t="str">
        <v/>
      </c>
    </row>
    <row r="8788" spans="22:22" ht="15" customHeight="1" x14ac:dyDescent="0.25">
      <c r="V8788" t="str">
        <v/>
      </c>
    </row>
    <row r="8789" spans="22:22" ht="15" customHeight="1" x14ac:dyDescent="0.25">
      <c r="V8789" t="str">
        <v/>
      </c>
    </row>
    <row r="8790" spans="22:22" ht="15" customHeight="1" x14ac:dyDescent="0.25">
      <c r="V8790" t="str">
        <v/>
      </c>
    </row>
    <row r="8791" spans="22:22" ht="15" customHeight="1" x14ac:dyDescent="0.25">
      <c r="V8791" t="str">
        <v/>
      </c>
    </row>
    <row r="8792" spans="22:22" ht="15" customHeight="1" x14ac:dyDescent="0.25">
      <c r="V8792" t="str">
        <v/>
      </c>
    </row>
    <row r="8793" spans="22:22" ht="15" customHeight="1" x14ac:dyDescent="0.25">
      <c r="V8793" t="str">
        <v/>
      </c>
    </row>
    <row r="8794" spans="22:22" ht="15" customHeight="1" x14ac:dyDescent="0.25">
      <c r="V8794" t="str">
        <v/>
      </c>
    </row>
    <row r="8795" spans="22:22" ht="15" customHeight="1" x14ac:dyDescent="0.25">
      <c r="V8795" t="str">
        <v/>
      </c>
    </row>
    <row r="8796" spans="22:22" ht="15" customHeight="1" x14ac:dyDescent="0.25">
      <c r="V8796" t="str">
        <v/>
      </c>
    </row>
    <row r="8797" spans="22:22" ht="15" customHeight="1" x14ac:dyDescent="0.25">
      <c r="V8797" t="str">
        <v/>
      </c>
    </row>
    <row r="8798" spans="22:22" ht="15" customHeight="1" x14ac:dyDescent="0.25">
      <c r="V8798" t="str">
        <v/>
      </c>
    </row>
    <row r="8799" spans="22:22" ht="15" customHeight="1" x14ac:dyDescent="0.25">
      <c r="V8799" t="str">
        <v/>
      </c>
    </row>
    <row r="8800" spans="22:22" ht="15" customHeight="1" x14ac:dyDescent="0.25">
      <c r="V8800" t="str">
        <v/>
      </c>
    </row>
    <row r="8801" spans="22:22" ht="15" customHeight="1" x14ac:dyDescent="0.25">
      <c r="V8801" t="str">
        <v/>
      </c>
    </row>
    <row r="8802" spans="22:22" ht="15" customHeight="1" x14ac:dyDescent="0.25">
      <c r="V8802" t="str">
        <v/>
      </c>
    </row>
    <row r="8803" spans="22:22" ht="15" customHeight="1" x14ac:dyDescent="0.25">
      <c r="V8803" t="str">
        <v/>
      </c>
    </row>
    <row r="8804" spans="22:22" ht="15" customHeight="1" x14ac:dyDescent="0.25">
      <c r="V8804" t="str">
        <v/>
      </c>
    </row>
    <row r="8805" spans="22:22" ht="15" customHeight="1" x14ac:dyDescent="0.25">
      <c r="V8805" t="str">
        <v/>
      </c>
    </row>
    <row r="8806" spans="22:22" ht="15" customHeight="1" x14ac:dyDescent="0.25">
      <c r="V8806" t="str">
        <v/>
      </c>
    </row>
    <row r="8807" spans="22:22" ht="15" customHeight="1" x14ac:dyDescent="0.25">
      <c r="V8807" t="str">
        <v/>
      </c>
    </row>
    <row r="8808" spans="22:22" ht="15" customHeight="1" x14ac:dyDescent="0.25">
      <c r="V8808" t="str">
        <v/>
      </c>
    </row>
    <row r="8809" spans="22:22" ht="15" customHeight="1" x14ac:dyDescent="0.25">
      <c r="V8809" t="str">
        <v/>
      </c>
    </row>
    <row r="8810" spans="22:22" ht="15" customHeight="1" x14ac:dyDescent="0.25">
      <c r="V8810" t="str">
        <v/>
      </c>
    </row>
    <row r="8811" spans="22:22" ht="15" customHeight="1" x14ac:dyDescent="0.25">
      <c r="V8811" t="str">
        <v/>
      </c>
    </row>
    <row r="8812" spans="22:22" ht="15" customHeight="1" x14ac:dyDescent="0.25">
      <c r="V8812" t="str">
        <v/>
      </c>
    </row>
    <row r="8813" spans="22:22" ht="15" customHeight="1" x14ac:dyDescent="0.25">
      <c r="V8813" t="str">
        <v/>
      </c>
    </row>
    <row r="8814" spans="22:22" ht="15" customHeight="1" x14ac:dyDescent="0.25">
      <c r="V8814" t="str">
        <v/>
      </c>
    </row>
    <row r="8815" spans="22:22" ht="15" customHeight="1" x14ac:dyDescent="0.25">
      <c r="V8815" t="str">
        <v/>
      </c>
    </row>
    <row r="8816" spans="22:22" ht="15" customHeight="1" x14ac:dyDescent="0.25">
      <c r="V8816" t="str">
        <v/>
      </c>
    </row>
    <row r="8817" spans="22:22" ht="15" customHeight="1" x14ac:dyDescent="0.25">
      <c r="V8817" t="str">
        <v/>
      </c>
    </row>
    <row r="8818" spans="22:22" ht="15" customHeight="1" x14ac:dyDescent="0.25">
      <c r="V8818" t="str">
        <v/>
      </c>
    </row>
    <row r="8819" spans="22:22" ht="15" customHeight="1" x14ac:dyDescent="0.25">
      <c r="V8819" t="str">
        <v/>
      </c>
    </row>
    <row r="8820" spans="22:22" ht="15" customHeight="1" x14ac:dyDescent="0.25">
      <c r="V8820" t="str">
        <v/>
      </c>
    </row>
    <row r="8821" spans="22:22" ht="15" customHeight="1" x14ac:dyDescent="0.25">
      <c r="V8821" t="str">
        <v/>
      </c>
    </row>
    <row r="8822" spans="22:22" ht="15" customHeight="1" x14ac:dyDescent="0.25">
      <c r="V8822" t="str">
        <v/>
      </c>
    </row>
    <row r="8823" spans="22:22" ht="15" customHeight="1" x14ac:dyDescent="0.25">
      <c r="V8823" t="str">
        <v/>
      </c>
    </row>
    <row r="8824" spans="22:22" ht="15" customHeight="1" x14ac:dyDescent="0.25">
      <c r="V8824" t="str">
        <v/>
      </c>
    </row>
    <row r="8825" spans="22:22" ht="15" customHeight="1" x14ac:dyDescent="0.25">
      <c r="V8825" t="str">
        <v/>
      </c>
    </row>
    <row r="8826" spans="22:22" ht="15" customHeight="1" x14ac:dyDescent="0.25">
      <c r="V8826" t="str">
        <v/>
      </c>
    </row>
    <row r="8827" spans="22:22" ht="15" customHeight="1" x14ac:dyDescent="0.25">
      <c r="V8827" t="str">
        <v/>
      </c>
    </row>
    <row r="8828" spans="22:22" ht="15" customHeight="1" x14ac:dyDescent="0.25">
      <c r="V8828" t="str">
        <v/>
      </c>
    </row>
    <row r="8829" spans="22:22" ht="15" customHeight="1" x14ac:dyDescent="0.25">
      <c r="V8829" t="str">
        <v/>
      </c>
    </row>
    <row r="8830" spans="22:22" ht="15" customHeight="1" x14ac:dyDescent="0.25">
      <c r="V8830" t="str">
        <v/>
      </c>
    </row>
    <row r="8831" spans="22:22" ht="15" customHeight="1" x14ac:dyDescent="0.25">
      <c r="V8831" t="str">
        <v/>
      </c>
    </row>
    <row r="8832" spans="22:22" ht="15" customHeight="1" x14ac:dyDescent="0.25">
      <c r="V8832" t="str">
        <v/>
      </c>
    </row>
    <row r="8833" spans="22:22" ht="15" customHeight="1" x14ac:dyDescent="0.25">
      <c r="V8833" t="str">
        <v/>
      </c>
    </row>
    <row r="8834" spans="22:22" ht="15" customHeight="1" x14ac:dyDescent="0.25">
      <c r="V8834" t="str">
        <v/>
      </c>
    </row>
    <row r="8835" spans="22:22" ht="15" customHeight="1" x14ac:dyDescent="0.25">
      <c r="V8835" t="str">
        <v/>
      </c>
    </row>
    <row r="8836" spans="22:22" ht="15" customHeight="1" x14ac:dyDescent="0.25">
      <c r="V8836" t="str">
        <v/>
      </c>
    </row>
    <row r="8837" spans="22:22" ht="15" customHeight="1" x14ac:dyDescent="0.25">
      <c r="V8837" t="str">
        <v/>
      </c>
    </row>
    <row r="8838" spans="22:22" ht="15" customHeight="1" x14ac:dyDescent="0.25">
      <c r="V8838" t="str">
        <v/>
      </c>
    </row>
    <row r="8839" spans="22:22" ht="15" customHeight="1" x14ac:dyDescent="0.25">
      <c r="V8839" t="str">
        <v/>
      </c>
    </row>
    <row r="8840" spans="22:22" ht="15" customHeight="1" x14ac:dyDescent="0.25">
      <c r="V8840" t="str">
        <v/>
      </c>
    </row>
    <row r="8841" spans="22:22" ht="15" customHeight="1" x14ac:dyDescent="0.25">
      <c r="V8841" t="str">
        <v/>
      </c>
    </row>
    <row r="8842" spans="22:22" ht="15" customHeight="1" x14ac:dyDescent="0.25">
      <c r="V8842" t="str">
        <v/>
      </c>
    </row>
    <row r="8843" spans="22:22" ht="15" customHeight="1" x14ac:dyDescent="0.25">
      <c r="V8843" t="str">
        <v/>
      </c>
    </row>
    <row r="8844" spans="22:22" ht="15" customHeight="1" x14ac:dyDescent="0.25">
      <c r="V8844" t="str">
        <v/>
      </c>
    </row>
    <row r="8845" spans="22:22" ht="15" customHeight="1" x14ac:dyDescent="0.25">
      <c r="V8845" t="str">
        <v/>
      </c>
    </row>
    <row r="8846" spans="22:22" ht="15" customHeight="1" x14ac:dyDescent="0.25">
      <c r="V8846" t="str">
        <v/>
      </c>
    </row>
    <row r="8847" spans="22:22" ht="15" customHeight="1" x14ac:dyDescent="0.25">
      <c r="V8847" t="str">
        <v/>
      </c>
    </row>
    <row r="8848" spans="22:22" ht="15" customHeight="1" x14ac:dyDescent="0.25">
      <c r="V8848" t="str">
        <v/>
      </c>
    </row>
    <row r="8849" spans="22:22" ht="15" customHeight="1" x14ac:dyDescent="0.25">
      <c r="V8849" t="str">
        <v/>
      </c>
    </row>
    <row r="8850" spans="22:22" ht="15" customHeight="1" x14ac:dyDescent="0.25">
      <c r="V8850" t="str">
        <v/>
      </c>
    </row>
    <row r="8851" spans="22:22" ht="15" customHeight="1" x14ac:dyDescent="0.25">
      <c r="V8851" t="str">
        <v/>
      </c>
    </row>
    <row r="8852" spans="22:22" ht="15" customHeight="1" x14ac:dyDescent="0.25">
      <c r="V8852" t="str">
        <v/>
      </c>
    </row>
    <row r="8853" spans="22:22" ht="15" customHeight="1" x14ac:dyDescent="0.25">
      <c r="V8853" t="str">
        <v/>
      </c>
    </row>
    <row r="8854" spans="22:22" ht="15" customHeight="1" x14ac:dyDescent="0.25">
      <c r="V8854" t="str">
        <v/>
      </c>
    </row>
    <row r="8855" spans="22:22" ht="15" customHeight="1" x14ac:dyDescent="0.25">
      <c r="V8855" t="str">
        <v/>
      </c>
    </row>
    <row r="8856" spans="22:22" ht="15" customHeight="1" x14ac:dyDescent="0.25">
      <c r="V8856" t="str">
        <v/>
      </c>
    </row>
    <row r="8857" spans="22:22" ht="15" customHeight="1" x14ac:dyDescent="0.25">
      <c r="V8857" t="str">
        <v/>
      </c>
    </row>
    <row r="8858" spans="22:22" ht="15" customHeight="1" x14ac:dyDescent="0.25">
      <c r="V8858" t="str">
        <v/>
      </c>
    </row>
    <row r="8859" spans="22:22" ht="15" customHeight="1" x14ac:dyDescent="0.25">
      <c r="V8859" t="str">
        <v/>
      </c>
    </row>
    <row r="8860" spans="22:22" ht="15" customHeight="1" x14ac:dyDescent="0.25">
      <c r="V8860" t="str">
        <v/>
      </c>
    </row>
    <row r="8861" spans="22:22" ht="15" customHeight="1" x14ac:dyDescent="0.25">
      <c r="V8861" t="str">
        <v/>
      </c>
    </row>
    <row r="8862" spans="22:22" ht="15" customHeight="1" x14ac:dyDescent="0.25">
      <c r="V8862" t="str">
        <v/>
      </c>
    </row>
    <row r="8863" spans="22:22" ht="15" customHeight="1" x14ac:dyDescent="0.25">
      <c r="V8863" t="str">
        <v/>
      </c>
    </row>
    <row r="8864" spans="22:22" ht="15" customHeight="1" x14ac:dyDescent="0.25">
      <c r="V8864" t="str">
        <v/>
      </c>
    </row>
    <row r="8865" spans="22:22" ht="15" customHeight="1" x14ac:dyDescent="0.25">
      <c r="V8865" t="str">
        <v/>
      </c>
    </row>
    <row r="8866" spans="22:22" ht="15" customHeight="1" x14ac:dyDescent="0.25">
      <c r="V8866" t="str">
        <v/>
      </c>
    </row>
    <row r="8867" spans="22:22" ht="15" customHeight="1" x14ac:dyDescent="0.25">
      <c r="V8867" t="str">
        <v/>
      </c>
    </row>
    <row r="8868" spans="22:22" ht="15" customHeight="1" x14ac:dyDescent="0.25">
      <c r="V8868" t="str">
        <v/>
      </c>
    </row>
    <row r="8869" spans="22:22" ht="15" customHeight="1" x14ac:dyDescent="0.25">
      <c r="V8869" t="str">
        <v/>
      </c>
    </row>
    <row r="8870" spans="22:22" ht="15" customHeight="1" x14ac:dyDescent="0.25">
      <c r="V8870" t="str">
        <v/>
      </c>
    </row>
    <row r="8871" spans="22:22" ht="15" customHeight="1" x14ac:dyDescent="0.25">
      <c r="V8871" t="str">
        <v/>
      </c>
    </row>
    <row r="8872" spans="22:22" ht="15" customHeight="1" x14ac:dyDescent="0.25">
      <c r="V8872" t="str">
        <v/>
      </c>
    </row>
    <row r="8873" spans="22:22" ht="15" customHeight="1" x14ac:dyDescent="0.25">
      <c r="V8873" t="str">
        <v/>
      </c>
    </row>
    <row r="8874" spans="22:22" ht="15" customHeight="1" x14ac:dyDescent="0.25">
      <c r="V8874" t="str">
        <v/>
      </c>
    </row>
    <row r="8875" spans="22:22" ht="15" customHeight="1" x14ac:dyDescent="0.25">
      <c r="V8875" t="str">
        <v/>
      </c>
    </row>
    <row r="8876" spans="22:22" ht="15" customHeight="1" x14ac:dyDescent="0.25">
      <c r="V8876" t="str">
        <v/>
      </c>
    </row>
    <row r="8877" spans="22:22" ht="15" customHeight="1" x14ac:dyDescent="0.25">
      <c r="V8877" t="str">
        <v/>
      </c>
    </row>
    <row r="8878" spans="22:22" ht="15" customHeight="1" x14ac:dyDescent="0.25">
      <c r="V8878" t="str">
        <v/>
      </c>
    </row>
    <row r="8879" spans="22:22" ht="15" customHeight="1" x14ac:dyDescent="0.25">
      <c r="V8879" t="str">
        <v/>
      </c>
    </row>
    <row r="8880" spans="22:22" ht="15" customHeight="1" x14ac:dyDescent="0.25">
      <c r="V8880" t="str">
        <v/>
      </c>
    </row>
    <row r="8881" spans="22:22" ht="15" customHeight="1" x14ac:dyDescent="0.25">
      <c r="V8881" t="str">
        <v/>
      </c>
    </row>
    <row r="8882" spans="22:22" ht="15" customHeight="1" x14ac:dyDescent="0.25">
      <c r="V8882" t="str">
        <v/>
      </c>
    </row>
    <row r="8883" spans="22:22" ht="15" customHeight="1" x14ac:dyDescent="0.25">
      <c r="V8883" t="str">
        <v/>
      </c>
    </row>
    <row r="8884" spans="22:22" ht="15" customHeight="1" x14ac:dyDescent="0.25">
      <c r="V8884" t="str">
        <v/>
      </c>
    </row>
    <row r="8885" spans="22:22" ht="15" customHeight="1" x14ac:dyDescent="0.25">
      <c r="V8885" t="str">
        <v/>
      </c>
    </row>
    <row r="8886" spans="22:22" ht="15" customHeight="1" x14ac:dyDescent="0.25">
      <c r="V8886" t="str">
        <v/>
      </c>
    </row>
    <row r="8887" spans="22:22" ht="15" customHeight="1" x14ac:dyDescent="0.25">
      <c r="V8887" t="str">
        <v/>
      </c>
    </row>
    <row r="8888" spans="22:22" ht="15" customHeight="1" x14ac:dyDescent="0.25">
      <c r="V8888" t="str">
        <v/>
      </c>
    </row>
    <row r="8889" spans="22:22" ht="15" customHeight="1" x14ac:dyDescent="0.25">
      <c r="V8889" t="str">
        <v/>
      </c>
    </row>
    <row r="8890" spans="22:22" ht="15" customHeight="1" x14ac:dyDescent="0.25">
      <c r="V8890" t="str">
        <v/>
      </c>
    </row>
    <row r="8891" spans="22:22" ht="15" customHeight="1" x14ac:dyDescent="0.25">
      <c r="V8891" t="str">
        <v/>
      </c>
    </row>
    <row r="8892" spans="22:22" ht="15" customHeight="1" x14ac:dyDescent="0.25">
      <c r="V8892" t="str">
        <v/>
      </c>
    </row>
    <row r="8893" spans="22:22" ht="15" customHeight="1" x14ac:dyDescent="0.25">
      <c r="V8893" t="str">
        <v/>
      </c>
    </row>
    <row r="8894" spans="22:22" ht="15" customHeight="1" x14ac:dyDescent="0.25">
      <c r="V8894" t="str">
        <v/>
      </c>
    </row>
    <row r="8895" spans="22:22" ht="15" customHeight="1" x14ac:dyDescent="0.25">
      <c r="V8895" t="str">
        <v/>
      </c>
    </row>
    <row r="8896" spans="22:22" ht="15" customHeight="1" x14ac:dyDescent="0.25">
      <c r="V8896" t="str">
        <v/>
      </c>
    </row>
    <row r="8897" spans="22:22" ht="15" customHeight="1" x14ac:dyDescent="0.25">
      <c r="V8897" t="str">
        <v/>
      </c>
    </row>
    <row r="8898" spans="22:22" ht="15" customHeight="1" x14ac:dyDescent="0.25">
      <c r="V8898" t="str">
        <v/>
      </c>
    </row>
    <row r="8899" spans="22:22" ht="15" customHeight="1" x14ac:dyDescent="0.25">
      <c r="V8899" t="str">
        <v/>
      </c>
    </row>
    <row r="8900" spans="22:22" ht="15" customHeight="1" x14ac:dyDescent="0.25">
      <c r="V8900" t="str">
        <v/>
      </c>
    </row>
    <row r="8901" spans="22:22" ht="15" customHeight="1" x14ac:dyDescent="0.25">
      <c r="V8901" t="str">
        <v/>
      </c>
    </row>
    <row r="8902" spans="22:22" ht="15" customHeight="1" x14ac:dyDescent="0.25">
      <c r="V8902" t="str">
        <v/>
      </c>
    </row>
    <row r="8903" spans="22:22" ht="15" customHeight="1" x14ac:dyDescent="0.25">
      <c r="V8903" t="str">
        <v/>
      </c>
    </row>
    <row r="8904" spans="22:22" ht="15" customHeight="1" x14ac:dyDescent="0.25">
      <c r="V8904" t="str">
        <v/>
      </c>
    </row>
    <row r="8905" spans="22:22" ht="15" customHeight="1" x14ac:dyDescent="0.25">
      <c r="V8905" t="str">
        <v/>
      </c>
    </row>
    <row r="8906" spans="22:22" ht="15" customHeight="1" x14ac:dyDescent="0.25">
      <c r="V8906" t="str">
        <v/>
      </c>
    </row>
    <row r="8907" spans="22:22" ht="15" customHeight="1" x14ac:dyDescent="0.25">
      <c r="V8907" t="str">
        <v/>
      </c>
    </row>
    <row r="8908" spans="22:22" ht="15" customHeight="1" x14ac:dyDescent="0.25">
      <c r="V8908" t="str">
        <v/>
      </c>
    </row>
    <row r="8909" spans="22:22" ht="15" customHeight="1" x14ac:dyDescent="0.25">
      <c r="V8909" t="str">
        <v/>
      </c>
    </row>
    <row r="8910" spans="22:22" ht="15" customHeight="1" x14ac:dyDescent="0.25">
      <c r="V8910" t="str">
        <v/>
      </c>
    </row>
    <row r="8911" spans="22:22" ht="15" customHeight="1" x14ac:dyDescent="0.25">
      <c r="V8911" t="str">
        <v/>
      </c>
    </row>
    <row r="8912" spans="22:22" ht="15" customHeight="1" x14ac:dyDescent="0.25">
      <c r="V8912" t="str">
        <v/>
      </c>
    </row>
    <row r="8913" spans="22:22" ht="15" customHeight="1" x14ac:dyDescent="0.25">
      <c r="V8913" t="str">
        <v/>
      </c>
    </row>
    <row r="8914" spans="22:22" ht="15" customHeight="1" x14ac:dyDescent="0.25">
      <c r="V8914" t="str">
        <v/>
      </c>
    </row>
    <row r="8915" spans="22:22" ht="15" customHeight="1" x14ac:dyDescent="0.25">
      <c r="V8915" t="str">
        <v/>
      </c>
    </row>
    <row r="8916" spans="22:22" ht="15" customHeight="1" x14ac:dyDescent="0.25">
      <c r="V8916" t="str">
        <v/>
      </c>
    </row>
    <row r="8917" spans="22:22" ht="15" customHeight="1" x14ac:dyDescent="0.25">
      <c r="V8917" t="str">
        <v/>
      </c>
    </row>
    <row r="8918" spans="22:22" ht="15" customHeight="1" x14ac:dyDescent="0.25">
      <c r="V8918" t="str">
        <v/>
      </c>
    </row>
    <row r="8919" spans="22:22" ht="15" customHeight="1" x14ac:dyDescent="0.25">
      <c r="V8919" t="str">
        <v/>
      </c>
    </row>
    <row r="8920" spans="22:22" ht="15" customHeight="1" x14ac:dyDescent="0.25">
      <c r="V8920" t="str">
        <v/>
      </c>
    </row>
    <row r="8921" spans="22:22" ht="15" customHeight="1" x14ac:dyDescent="0.25">
      <c r="V8921" t="str">
        <v/>
      </c>
    </row>
    <row r="8922" spans="22:22" ht="15" customHeight="1" x14ac:dyDescent="0.25">
      <c r="V8922" t="str">
        <v/>
      </c>
    </row>
    <row r="8923" spans="22:22" ht="15" customHeight="1" x14ac:dyDescent="0.25">
      <c r="V8923" t="str">
        <v/>
      </c>
    </row>
    <row r="8924" spans="22:22" ht="15" customHeight="1" x14ac:dyDescent="0.25">
      <c r="V8924" t="str">
        <v/>
      </c>
    </row>
    <row r="8925" spans="22:22" ht="15" customHeight="1" x14ac:dyDescent="0.25">
      <c r="V8925" t="str">
        <v/>
      </c>
    </row>
    <row r="8926" spans="22:22" ht="15" customHeight="1" x14ac:dyDescent="0.25">
      <c r="V8926" t="str">
        <v/>
      </c>
    </row>
    <row r="8927" spans="22:22" ht="15" customHeight="1" x14ac:dyDescent="0.25">
      <c r="V8927" t="str">
        <v/>
      </c>
    </row>
    <row r="8928" spans="22:22" ht="15" customHeight="1" x14ac:dyDescent="0.25">
      <c r="V8928" t="str">
        <v/>
      </c>
    </row>
    <row r="8929" spans="22:22" ht="15" customHeight="1" x14ac:dyDescent="0.25">
      <c r="V8929" t="str">
        <v/>
      </c>
    </row>
    <row r="8930" spans="22:22" ht="15" customHeight="1" x14ac:dyDescent="0.25">
      <c r="V8930" t="str">
        <v/>
      </c>
    </row>
    <row r="8931" spans="22:22" ht="15" customHeight="1" x14ac:dyDescent="0.25">
      <c r="V8931" t="str">
        <v/>
      </c>
    </row>
    <row r="8932" spans="22:22" ht="15" customHeight="1" x14ac:dyDescent="0.25">
      <c r="V8932" t="str">
        <v/>
      </c>
    </row>
    <row r="8933" spans="22:22" ht="15" customHeight="1" x14ac:dyDescent="0.25">
      <c r="V8933" t="str">
        <v/>
      </c>
    </row>
    <row r="8934" spans="22:22" ht="15" customHeight="1" x14ac:dyDescent="0.25">
      <c r="V8934" t="str">
        <v/>
      </c>
    </row>
    <row r="8935" spans="22:22" ht="15" customHeight="1" x14ac:dyDescent="0.25">
      <c r="V8935" t="str">
        <v/>
      </c>
    </row>
    <row r="8936" spans="22:22" ht="15" customHeight="1" x14ac:dyDescent="0.25">
      <c r="V8936" t="str">
        <v/>
      </c>
    </row>
    <row r="8937" spans="22:22" ht="15" customHeight="1" x14ac:dyDescent="0.25">
      <c r="V8937" t="str">
        <v/>
      </c>
    </row>
    <row r="8938" spans="22:22" ht="15" customHeight="1" x14ac:dyDescent="0.25">
      <c r="V8938" t="str">
        <v/>
      </c>
    </row>
    <row r="8939" spans="22:22" ht="15" customHeight="1" x14ac:dyDescent="0.25">
      <c r="V8939" t="str">
        <v/>
      </c>
    </row>
    <row r="8940" spans="22:22" ht="15" customHeight="1" x14ac:dyDescent="0.25">
      <c r="V8940" t="str">
        <v/>
      </c>
    </row>
    <row r="8941" spans="22:22" ht="15" customHeight="1" x14ac:dyDescent="0.25">
      <c r="V8941" t="str">
        <v/>
      </c>
    </row>
    <row r="8942" spans="22:22" ht="15" customHeight="1" x14ac:dyDescent="0.25">
      <c r="V8942" t="str">
        <v/>
      </c>
    </row>
    <row r="8943" spans="22:22" ht="15" customHeight="1" x14ac:dyDescent="0.25">
      <c r="V8943" t="str">
        <v/>
      </c>
    </row>
    <row r="8944" spans="22:22" ht="15" customHeight="1" x14ac:dyDescent="0.25">
      <c r="V8944" t="str">
        <v/>
      </c>
    </row>
    <row r="8945" spans="22:22" ht="15" customHeight="1" x14ac:dyDescent="0.25">
      <c r="V8945" t="str">
        <v/>
      </c>
    </row>
    <row r="8946" spans="22:22" ht="15" customHeight="1" x14ac:dyDescent="0.25">
      <c r="V8946" t="str">
        <v/>
      </c>
    </row>
    <row r="8947" spans="22:22" ht="15" customHeight="1" x14ac:dyDescent="0.25">
      <c r="V8947" t="str">
        <v/>
      </c>
    </row>
    <row r="8948" spans="22:22" ht="15" customHeight="1" x14ac:dyDescent="0.25">
      <c r="V8948" t="str">
        <v/>
      </c>
    </row>
    <row r="8949" spans="22:22" ht="15" customHeight="1" x14ac:dyDescent="0.25">
      <c r="V8949" t="str">
        <v/>
      </c>
    </row>
    <row r="8950" spans="22:22" ht="15" customHeight="1" x14ac:dyDescent="0.25">
      <c r="V8950" t="str">
        <v/>
      </c>
    </row>
    <row r="8951" spans="22:22" ht="15" customHeight="1" x14ac:dyDescent="0.25">
      <c r="V8951" t="str">
        <v/>
      </c>
    </row>
    <row r="8952" spans="22:22" ht="15" customHeight="1" x14ac:dyDescent="0.25">
      <c r="V8952" t="str">
        <v/>
      </c>
    </row>
    <row r="8953" spans="22:22" ht="15" customHeight="1" x14ac:dyDescent="0.25">
      <c r="V8953" t="str">
        <v/>
      </c>
    </row>
    <row r="8954" spans="22:22" ht="15" customHeight="1" x14ac:dyDescent="0.25">
      <c r="V8954" t="str">
        <v/>
      </c>
    </row>
    <row r="8955" spans="22:22" ht="15" customHeight="1" x14ac:dyDescent="0.25">
      <c r="V8955" t="str">
        <v/>
      </c>
    </row>
    <row r="8956" spans="22:22" ht="15" customHeight="1" x14ac:dyDescent="0.25">
      <c r="V8956" t="str">
        <v/>
      </c>
    </row>
    <row r="8957" spans="22:22" ht="15" customHeight="1" x14ac:dyDescent="0.25">
      <c r="V8957" t="str">
        <v/>
      </c>
    </row>
    <row r="8958" spans="22:22" ht="15" customHeight="1" x14ac:dyDescent="0.25">
      <c r="V8958" t="str">
        <v/>
      </c>
    </row>
    <row r="8959" spans="22:22" ht="15" customHeight="1" x14ac:dyDescent="0.25">
      <c r="V8959" t="str">
        <v/>
      </c>
    </row>
    <row r="8960" spans="22:22" ht="15" customHeight="1" x14ac:dyDescent="0.25">
      <c r="V8960" t="str">
        <v/>
      </c>
    </row>
    <row r="8961" spans="22:22" ht="15" customHeight="1" x14ac:dyDescent="0.25">
      <c r="V8961" t="str">
        <v/>
      </c>
    </row>
    <row r="8962" spans="22:22" ht="15" customHeight="1" x14ac:dyDescent="0.25">
      <c r="V8962" t="str">
        <v/>
      </c>
    </row>
    <row r="8963" spans="22:22" ht="15" customHeight="1" x14ac:dyDescent="0.25">
      <c r="V8963" t="str">
        <v/>
      </c>
    </row>
    <row r="8964" spans="22:22" ht="15" customHeight="1" x14ac:dyDescent="0.25">
      <c r="V8964" t="str">
        <v/>
      </c>
    </row>
    <row r="8965" spans="22:22" ht="15" customHeight="1" x14ac:dyDescent="0.25">
      <c r="V8965" t="str">
        <v/>
      </c>
    </row>
    <row r="8966" spans="22:22" ht="15" customHeight="1" x14ac:dyDescent="0.25">
      <c r="V8966" t="str">
        <v/>
      </c>
    </row>
    <row r="8967" spans="22:22" ht="15" customHeight="1" x14ac:dyDescent="0.25">
      <c r="V8967" t="str">
        <v/>
      </c>
    </row>
    <row r="8968" spans="22:22" ht="15" customHeight="1" x14ac:dyDescent="0.25">
      <c r="V8968" t="str">
        <v/>
      </c>
    </row>
    <row r="8969" spans="22:22" ht="15" customHeight="1" x14ac:dyDescent="0.25">
      <c r="V8969" t="str">
        <v/>
      </c>
    </row>
    <row r="8970" spans="22:22" ht="15" customHeight="1" x14ac:dyDescent="0.25">
      <c r="V8970" t="str">
        <v/>
      </c>
    </row>
    <row r="8971" spans="22:22" ht="15" customHeight="1" x14ac:dyDescent="0.25">
      <c r="V8971" t="str">
        <v/>
      </c>
    </row>
    <row r="8972" spans="22:22" ht="15" customHeight="1" x14ac:dyDescent="0.25">
      <c r="V8972" t="str">
        <v/>
      </c>
    </row>
    <row r="8973" spans="22:22" ht="15" customHeight="1" x14ac:dyDescent="0.25">
      <c r="V8973" t="str">
        <v/>
      </c>
    </row>
    <row r="8974" spans="22:22" ht="15" customHeight="1" x14ac:dyDescent="0.25">
      <c r="V8974" t="str">
        <v/>
      </c>
    </row>
    <row r="8975" spans="22:22" ht="15" customHeight="1" x14ac:dyDescent="0.25">
      <c r="V8975" t="str">
        <v/>
      </c>
    </row>
    <row r="8976" spans="22:22" ht="15" customHeight="1" x14ac:dyDescent="0.25">
      <c r="V8976" t="str">
        <v/>
      </c>
    </row>
    <row r="8977" spans="22:22" ht="15" customHeight="1" x14ac:dyDescent="0.25">
      <c r="V8977" t="str">
        <v/>
      </c>
    </row>
    <row r="8978" spans="22:22" ht="15" customHeight="1" x14ac:dyDescent="0.25">
      <c r="V8978" t="str">
        <v/>
      </c>
    </row>
    <row r="8979" spans="22:22" ht="15" customHeight="1" x14ac:dyDescent="0.25">
      <c r="V8979" t="str">
        <v/>
      </c>
    </row>
    <row r="8980" spans="22:22" ht="15" customHeight="1" x14ac:dyDescent="0.25">
      <c r="V8980" t="str">
        <v/>
      </c>
    </row>
    <row r="8981" spans="22:22" ht="15" customHeight="1" x14ac:dyDescent="0.25">
      <c r="V8981" t="str">
        <v/>
      </c>
    </row>
    <row r="8982" spans="22:22" ht="15" customHeight="1" x14ac:dyDescent="0.25">
      <c r="V8982" t="str">
        <v/>
      </c>
    </row>
    <row r="8983" spans="22:22" ht="15" customHeight="1" x14ac:dyDescent="0.25">
      <c r="V8983" t="str">
        <v/>
      </c>
    </row>
    <row r="8984" spans="22:22" ht="15" customHeight="1" x14ac:dyDescent="0.25">
      <c r="V8984" t="str">
        <v/>
      </c>
    </row>
    <row r="8985" spans="22:22" ht="15" customHeight="1" x14ac:dyDescent="0.25">
      <c r="V8985" t="str">
        <v/>
      </c>
    </row>
    <row r="8986" spans="22:22" ht="15" customHeight="1" x14ac:dyDescent="0.25">
      <c r="V8986" t="str">
        <v/>
      </c>
    </row>
    <row r="8987" spans="22:22" ht="15" customHeight="1" x14ac:dyDescent="0.25">
      <c r="V8987" t="str">
        <v/>
      </c>
    </row>
    <row r="8988" spans="22:22" ht="15" customHeight="1" x14ac:dyDescent="0.25">
      <c r="V8988" t="str">
        <v/>
      </c>
    </row>
    <row r="8989" spans="22:22" ht="15" customHeight="1" x14ac:dyDescent="0.25">
      <c r="V8989" t="str">
        <v/>
      </c>
    </row>
    <row r="8990" spans="22:22" ht="15" customHeight="1" x14ac:dyDescent="0.25">
      <c r="V8990" t="str">
        <v/>
      </c>
    </row>
    <row r="8991" spans="22:22" ht="15" customHeight="1" x14ac:dyDescent="0.25">
      <c r="V8991" t="str">
        <v/>
      </c>
    </row>
    <row r="8992" spans="22:22" ht="15" customHeight="1" x14ac:dyDescent="0.25">
      <c r="V8992" t="str">
        <v/>
      </c>
    </row>
    <row r="8993" spans="22:22" ht="15" customHeight="1" x14ac:dyDescent="0.25">
      <c r="V8993" t="str">
        <v/>
      </c>
    </row>
    <row r="8994" spans="22:22" ht="15" customHeight="1" x14ac:dyDescent="0.25">
      <c r="V8994" t="str">
        <v/>
      </c>
    </row>
    <row r="8995" spans="22:22" ht="15" customHeight="1" x14ac:dyDescent="0.25">
      <c r="V8995" t="str">
        <v/>
      </c>
    </row>
    <row r="8996" spans="22:22" ht="15" customHeight="1" x14ac:dyDescent="0.25">
      <c r="V8996" t="str">
        <v/>
      </c>
    </row>
    <row r="8997" spans="22:22" ht="15" customHeight="1" x14ac:dyDescent="0.25">
      <c r="V8997" t="str">
        <v/>
      </c>
    </row>
    <row r="8998" spans="22:22" ht="15" customHeight="1" x14ac:dyDescent="0.25">
      <c r="V8998" t="str">
        <v/>
      </c>
    </row>
    <row r="8999" spans="22:22" ht="15" customHeight="1" x14ac:dyDescent="0.25">
      <c r="V8999" t="str">
        <v/>
      </c>
    </row>
    <row r="9000" spans="22:22" ht="15" customHeight="1" x14ac:dyDescent="0.25">
      <c r="V9000" t="str">
        <v/>
      </c>
    </row>
    <row r="9001" spans="22:22" ht="15" customHeight="1" x14ac:dyDescent="0.25">
      <c r="V9001" t="str">
        <v/>
      </c>
    </row>
    <row r="9002" spans="22:22" ht="15" customHeight="1" x14ac:dyDescent="0.25">
      <c r="V9002" t="str">
        <v/>
      </c>
    </row>
    <row r="9003" spans="22:22" ht="15" customHeight="1" x14ac:dyDescent="0.25">
      <c r="V9003" t="str">
        <v/>
      </c>
    </row>
    <row r="9004" spans="22:22" ht="15" customHeight="1" x14ac:dyDescent="0.25">
      <c r="V9004" t="str">
        <v/>
      </c>
    </row>
    <row r="9005" spans="22:22" ht="15" customHeight="1" x14ac:dyDescent="0.25">
      <c r="V9005" t="str">
        <v/>
      </c>
    </row>
    <row r="9006" spans="22:22" ht="15" customHeight="1" x14ac:dyDescent="0.25">
      <c r="V9006" t="str">
        <v/>
      </c>
    </row>
    <row r="9007" spans="22:22" ht="15" customHeight="1" x14ac:dyDescent="0.25">
      <c r="V9007" t="str">
        <v/>
      </c>
    </row>
    <row r="9008" spans="22:22" ht="15" customHeight="1" x14ac:dyDescent="0.25">
      <c r="V9008" t="str">
        <v/>
      </c>
    </row>
    <row r="9009" spans="22:22" ht="15" customHeight="1" x14ac:dyDescent="0.25">
      <c r="V9009" t="str">
        <v/>
      </c>
    </row>
    <row r="9010" spans="22:22" ht="15" customHeight="1" x14ac:dyDescent="0.25">
      <c r="V9010" t="str">
        <v/>
      </c>
    </row>
    <row r="9011" spans="22:22" ht="15" customHeight="1" x14ac:dyDescent="0.25">
      <c r="V9011" t="str">
        <v/>
      </c>
    </row>
    <row r="9012" spans="22:22" ht="15" customHeight="1" x14ac:dyDescent="0.25">
      <c r="V9012" t="str">
        <v/>
      </c>
    </row>
    <row r="9013" spans="22:22" ht="15" customHeight="1" x14ac:dyDescent="0.25">
      <c r="V9013" t="str">
        <v/>
      </c>
    </row>
    <row r="9014" spans="22:22" ht="15" customHeight="1" x14ac:dyDescent="0.25">
      <c r="V9014" t="str">
        <v/>
      </c>
    </row>
    <row r="9015" spans="22:22" ht="15" customHeight="1" x14ac:dyDescent="0.25">
      <c r="V9015" t="str">
        <v/>
      </c>
    </row>
    <row r="9016" spans="22:22" ht="15" customHeight="1" x14ac:dyDescent="0.25">
      <c r="V9016" t="str">
        <v/>
      </c>
    </row>
    <row r="9017" spans="22:22" ht="15" customHeight="1" x14ac:dyDescent="0.25">
      <c r="V9017" t="str">
        <v/>
      </c>
    </row>
    <row r="9018" spans="22:22" ht="15" customHeight="1" x14ac:dyDescent="0.25">
      <c r="V9018" t="str">
        <v/>
      </c>
    </row>
    <row r="9019" spans="22:22" ht="15" customHeight="1" x14ac:dyDescent="0.25">
      <c r="V9019" t="str">
        <v/>
      </c>
    </row>
    <row r="9020" spans="22:22" ht="15" customHeight="1" x14ac:dyDescent="0.25">
      <c r="V9020" t="str">
        <v/>
      </c>
    </row>
    <row r="9021" spans="22:22" ht="15" customHeight="1" x14ac:dyDescent="0.25">
      <c r="V9021" t="str">
        <v/>
      </c>
    </row>
    <row r="9022" spans="22:22" ht="15" customHeight="1" x14ac:dyDescent="0.25">
      <c r="V9022" t="str">
        <v/>
      </c>
    </row>
    <row r="9023" spans="22:22" ht="15" customHeight="1" x14ac:dyDescent="0.25">
      <c r="V9023" t="str">
        <v/>
      </c>
    </row>
    <row r="9024" spans="22:22" ht="15" customHeight="1" x14ac:dyDescent="0.25">
      <c r="V9024" t="str">
        <v/>
      </c>
    </row>
    <row r="9025" spans="22:22" ht="15" customHeight="1" x14ac:dyDescent="0.25">
      <c r="V9025" t="str">
        <v/>
      </c>
    </row>
    <row r="9026" spans="22:22" ht="15" customHeight="1" x14ac:dyDescent="0.25">
      <c r="V9026" t="str">
        <v/>
      </c>
    </row>
    <row r="9027" spans="22:22" ht="15" customHeight="1" x14ac:dyDescent="0.25">
      <c r="V9027" t="str">
        <v/>
      </c>
    </row>
    <row r="9028" spans="22:22" ht="15" customHeight="1" x14ac:dyDescent="0.25">
      <c r="V9028" t="str">
        <v/>
      </c>
    </row>
    <row r="9029" spans="22:22" ht="15" customHeight="1" x14ac:dyDescent="0.25">
      <c r="V9029" t="str">
        <v/>
      </c>
    </row>
    <row r="9030" spans="22:22" ht="15" customHeight="1" x14ac:dyDescent="0.25">
      <c r="V9030" t="str">
        <v/>
      </c>
    </row>
    <row r="9031" spans="22:22" ht="15" customHeight="1" x14ac:dyDescent="0.25">
      <c r="V9031" t="str">
        <v/>
      </c>
    </row>
    <row r="9032" spans="22:22" ht="15" customHeight="1" x14ac:dyDescent="0.25">
      <c r="V9032" t="str">
        <v/>
      </c>
    </row>
    <row r="9033" spans="22:22" ht="15" customHeight="1" x14ac:dyDescent="0.25">
      <c r="V9033" t="str">
        <v/>
      </c>
    </row>
    <row r="9034" spans="22:22" ht="15" customHeight="1" x14ac:dyDescent="0.25">
      <c r="V9034" t="str">
        <v/>
      </c>
    </row>
    <row r="9035" spans="22:22" ht="15" customHeight="1" x14ac:dyDescent="0.25">
      <c r="V9035" t="str">
        <v/>
      </c>
    </row>
    <row r="9036" spans="22:22" ht="15" customHeight="1" x14ac:dyDescent="0.25">
      <c r="V9036" t="str">
        <v/>
      </c>
    </row>
    <row r="9037" spans="22:22" ht="15" customHeight="1" x14ac:dyDescent="0.25">
      <c r="V9037" t="str">
        <v/>
      </c>
    </row>
    <row r="9038" spans="22:22" ht="15" customHeight="1" x14ac:dyDescent="0.25">
      <c r="V9038" t="str">
        <v/>
      </c>
    </row>
    <row r="9039" spans="22:22" ht="15" customHeight="1" x14ac:dyDescent="0.25">
      <c r="V9039" t="str">
        <v/>
      </c>
    </row>
    <row r="9040" spans="22:22" ht="15" customHeight="1" x14ac:dyDescent="0.25">
      <c r="V9040" t="str">
        <v/>
      </c>
    </row>
    <row r="9041" spans="22:22" ht="15" customHeight="1" x14ac:dyDescent="0.25">
      <c r="V9041" t="str">
        <v/>
      </c>
    </row>
    <row r="9042" spans="22:22" ht="15" customHeight="1" x14ac:dyDescent="0.25">
      <c r="V9042" t="str">
        <v/>
      </c>
    </row>
    <row r="9043" spans="22:22" ht="15" customHeight="1" x14ac:dyDescent="0.25">
      <c r="V9043" t="str">
        <v/>
      </c>
    </row>
    <row r="9044" spans="22:22" ht="15" customHeight="1" x14ac:dyDescent="0.25">
      <c r="V9044" t="str">
        <v/>
      </c>
    </row>
    <row r="9045" spans="22:22" ht="15" customHeight="1" x14ac:dyDescent="0.25">
      <c r="V9045" t="str">
        <v/>
      </c>
    </row>
    <row r="9046" spans="22:22" ht="15" customHeight="1" x14ac:dyDescent="0.25">
      <c r="V9046" t="str">
        <v/>
      </c>
    </row>
    <row r="9047" spans="22:22" ht="15" customHeight="1" x14ac:dyDescent="0.25">
      <c r="V9047" t="str">
        <v/>
      </c>
    </row>
    <row r="9048" spans="22:22" ht="15" customHeight="1" x14ac:dyDescent="0.25">
      <c r="V9048" t="str">
        <v/>
      </c>
    </row>
    <row r="9049" spans="22:22" ht="15" customHeight="1" x14ac:dyDescent="0.25">
      <c r="V9049" t="str">
        <v/>
      </c>
    </row>
    <row r="9050" spans="22:22" ht="15" customHeight="1" x14ac:dyDescent="0.25">
      <c r="V9050" t="str">
        <v/>
      </c>
    </row>
    <row r="9051" spans="22:22" ht="15" customHeight="1" x14ac:dyDescent="0.25">
      <c r="V9051" t="str">
        <v/>
      </c>
    </row>
    <row r="9052" spans="22:22" ht="15" customHeight="1" x14ac:dyDescent="0.25">
      <c r="V9052" t="str">
        <v/>
      </c>
    </row>
    <row r="9053" spans="22:22" ht="15" customHeight="1" x14ac:dyDescent="0.25">
      <c r="V9053" t="str">
        <v/>
      </c>
    </row>
    <row r="9054" spans="22:22" ht="15" customHeight="1" x14ac:dyDescent="0.25">
      <c r="V9054" t="str">
        <v/>
      </c>
    </row>
    <row r="9055" spans="22:22" ht="15" customHeight="1" x14ac:dyDescent="0.25">
      <c r="V9055" t="str">
        <v/>
      </c>
    </row>
    <row r="9056" spans="22:22" ht="15" customHeight="1" x14ac:dyDescent="0.25">
      <c r="V9056" t="str">
        <v/>
      </c>
    </row>
    <row r="9057" spans="22:22" ht="15" customHeight="1" x14ac:dyDescent="0.25">
      <c r="V9057" t="str">
        <v/>
      </c>
    </row>
    <row r="9058" spans="22:22" ht="15" customHeight="1" x14ac:dyDescent="0.25">
      <c r="V9058" t="str">
        <v/>
      </c>
    </row>
    <row r="9059" spans="22:22" ht="15" customHeight="1" x14ac:dyDescent="0.25">
      <c r="V9059" t="str">
        <v/>
      </c>
    </row>
    <row r="9060" spans="22:22" ht="15" customHeight="1" x14ac:dyDescent="0.25">
      <c r="V9060" t="str">
        <v/>
      </c>
    </row>
    <row r="9061" spans="22:22" ht="15" customHeight="1" x14ac:dyDescent="0.25">
      <c r="V9061" t="str">
        <v/>
      </c>
    </row>
    <row r="9062" spans="22:22" ht="15" customHeight="1" x14ac:dyDescent="0.25">
      <c r="V9062" t="str">
        <v/>
      </c>
    </row>
    <row r="9063" spans="22:22" ht="15" customHeight="1" x14ac:dyDescent="0.25">
      <c r="V9063" t="str">
        <v/>
      </c>
    </row>
    <row r="9064" spans="22:22" ht="15" customHeight="1" x14ac:dyDescent="0.25">
      <c r="V9064" t="str">
        <v/>
      </c>
    </row>
    <row r="9065" spans="22:22" ht="15" customHeight="1" x14ac:dyDescent="0.25">
      <c r="V9065" t="str">
        <v/>
      </c>
    </row>
    <row r="9066" spans="22:22" ht="15" customHeight="1" x14ac:dyDescent="0.25">
      <c r="V9066" t="str">
        <v/>
      </c>
    </row>
    <row r="9067" spans="22:22" ht="15" customHeight="1" x14ac:dyDescent="0.25">
      <c r="V9067" t="str">
        <v/>
      </c>
    </row>
    <row r="9068" spans="22:22" ht="15" customHeight="1" x14ac:dyDescent="0.25">
      <c r="V9068" t="str">
        <v/>
      </c>
    </row>
    <row r="9069" spans="22:22" ht="15" customHeight="1" x14ac:dyDescent="0.25">
      <c r="V9069" t="str">
        <v/>
      </c>
    </row>
    <row r="9070" spans="22:22" ht="15" customHeight="1" x14ac:dyDescent="0.25">
      <c r="V9070" t="str">
        <v/>
      </c>
    </row>
    <row r="9071" spans="22:22" ht="15" customHeight="1" x14ac:dyDescent="0.25">
      <c r="V9071" t="str">
        <v/>
      </c>
    </row>
    <row r="9072" spans="22:22" ht="15" customHeight="1" x14ac:dyDescent="0.25">
      <c r="V9072" t="str">
        <v/>
      </c>
    </row>
    <row r="9073" spans="22:22" ht="15" customHeight="1" x14ac:dyDescent="0.25">
      <c r="V9073" t="str">
        <v/>
      </c>
    </row>
    <row r="9074" spans="22:22" ht="15" customHeight="1" x14ac:dyDescent="0.25">
      <c r="V9074" t="str">
        <v/>
      </c>
    </row>
    <row r="9075" spans="22:22" ht="15" customHeight="1" x14ac:dyDescent="0.25">
      <c r="V9075" t="str">
        <v/>
      </c>
    </row>
    <row r="9076" spans="22:22" ht="15" customHeight="1" x14ac:dyDescent="0.25">
      <c r="V9076" t="str">
        <v/>
      </c>
    </row>
    <row r="9077" spans="22:22" ht="15" customHeight="1" x14ac:dyDescent="0.25">
      <c r="V9077" t="str">
        <v/>
      </c>
    </row>
    <row r="9078" spans="22:22" ht="15" customHeight="1" x14ac:dyDescent="0.25">
      <c r="V9078" t="str">
        <v/>
      </c>
    </row>
    <row r="9079" spans="22:22" ht="15" customHeight="1" x14ac:dyDescent="0.25">
      <c r="V9079" t="str">
        <v/>
      </c>
    </row>
    <row r="9080" spans="22:22" ht="15" customHeight="1" x14ac:dyDescent="0.25">
      <c r="V9080" t="str">
        <v/>
      </c>
    </row>
    <row r="9081" spans="22:22" ht="15" customHeight="1" x14ac:dyDescent="0.25">
      <c r="V9081" t="str">
        <v/>
      </c>
    </row>
    <row r="9082" spans="22:22" ht="15" customHeight="1" x14ac:dyDescent="0.25">
      <c r="V9082" t="str">
        <v/>
      </c>
    </row>
    <row r="9083" spans="22:22" ht="15" customHeight="1" x14ac:dyDescent="0.25">
      <c r="V9083" t="str">
        <v/>
      </c>
    </row>
    <row r="9084" spans="22:22" ht="15" customHeight="1" x14ac:dyDescent="0.25">
      <c r="V9084" t="str">
        <v/>
      </c>
    </row>
    <row r="9085" spans="22:22" ht="15" customHeight="1" x14ac:dyDescent="0.25">
      <c r="V9085" t="str">
        <v/>
      </c>
    </row>
    <row r="9086" spans="22:22" ht="15" customHeight="1" x14ac:dyDescent="0.25">
      <c r="V9086" t="str">
        <v/>
      </c>
    </row>
    <row r="9087" spans="22:22" ht="15" customHeight="1" x14ac:dyDescent="0.25">
      <c r="V9087" t="str">
        <v/>
      </c>
    </row>
    <row r="9088" spans="22:22" ht="15" customHeight="1" x14ac:dyDescent="0.25">
      <c r="V9088" t="str">
        <v/>
      </c>
    </row>
    <row r="9089" spans="22:22" ht="15" customHeight="1" x14ac:dyDescent="0.25">
      <c r="V9089" t="str">
        <v/>
      </c>
    </row>
    <row r="9090" spans="22:22" ht="15" customHeight="1" x14ac:dyDescent="0.25">
      <c r="V9090" t="str">
        <v/>
      </c>
    </row>
    <row r="9091" spans="22:22" ht="15" customHeight="1" x14ac:dyDescent="0.25">
      <c r="V9091" t="str">
        <v/>
      </c>
    </row>
    <row r="9092" spans="22:22" ht="15" customHeight="1" x14ac:dyDescent="0.25">
      <c r="V9092" t="str">
        <v/>
      </c>
    </row>
    <row r="9093" spans="22:22" ht="15" customHeight="1" x14ac:dyDescent="0.25">
      <c r="V9093" t="str">
        <v/>
      </c>
    </row>
    <row r="9094" spans="22:22" ht="15" customHeight="1" x14ac:dyDescent="0.25">
      <c r="V9094" t="str">
        <v/>
      </c>
    </row>
    <row r="9095" spans="22:22" ht="15" customHeight="1" x14ac:dyDescent="0.25">
      <c r="V9095" t="str">
        <v/>
      </c>
    </row>
    <row r="9096" spans="22:22" ht="15" customHeight="1" x14ac:dyDescent="0.25">
      <c r="V9096" t="str">
        <v/>
      </c>
    </row>
    <row r="9097" spans="22:22" ht="15" customHeight="1" x14ac:dyDescent="0.25">
      <c r="V9097" t="str">
        <v/>
      </c>
    </row>
    <row r="9098" spans="22:22" ht="15" customHeight="1" x14ac:dyDescent="0.25">
      <c r="V9098" t="str">
        <v/>
      </c>
    </row>
    <row r="9099" spans="22:22" ht="15" customHeight="1" x14ac:dyDescent="0.25">
      <c r="V9099" t="str">
        <v/>
      </c>
    </row>
    <row r="9100" spans="22:22" ht="15" customHeight="1" x14ac:dyDescent="0.25">
      <c r="V9100" t="str">
        <v/>
      </c>
    </row>
    <row r="9101" spans="22:22" ht="15" customHeight="1" x14ac:dyDescent="0.25">
      <c r="V9101" t="str">
        <v/>
      </c>
    </row>
    <row r="9102" spans="22:22" ht="15" customHeight="1" x14ac:dyDescent="0.25">
      <c r="V9102" t="str">
        <v/>
      </c>
    </row>
    <row r="9103" spans="22:22" ht="15" customHeight="1" x14ac:dyDescent="0.25">
      <c r="V9103" t="str">
        <v/>
      </c>
    </row>
    <row r="9104" spans="22:22" ht="15" customHeight="1" x14ac:dyDescent="0.25">
      <c r="V9104" t="str">
        <v/>
      </c>
    </row>
    <row r="9105" spans="22:22" ht="15" customHeight="1" x14ac:dyDescent="0.25">
      <c r="V9105" t="str">
        <v/>
      </c>
    </row>
    <row r="9106" spans="22:22" ht="15" customHeight="1" x14ac:dyDescent="0.25">
      <c r="V9106" t="str">
        <v/>
      </c>
    </row>
    <row r="9107" spans="22:22" ht="15" customHeight="1" x14ac:dyDescent="0.25">
      <c r="V9107" t="str">
        <v/>
      </c>
    </row>
    <row r="9108" spans="22:22" ht="15" customHeight="1" x14ac:dyDescent="0.25">
      <c r="V9108" t="str">
        <v/>
      </c>
    </row>
    <row r="9109" spans="22:22" ht="15" customHeight="1" x14ac:dyDescent="0.25">
      <c r="V9109" t="str">
        <v/>
      </c>
    </row>
    <row r="9110" spans="22:22" ht="15" customHeight="1" x14ac:dyDescent="0.25">
      <c r="V9110" t="str">
        <v/>
      </c>
    </row>
    <row r="9111" spans="22:22" ht="15" customHeight="1" x14ac:dyDescent="0.25">
      <c r="V9111" t="str">
        <v/>
      </c>
    </row>
    <row r="9112" spans="22:22" ht="15" customHeight="1" x14ac:dyDescent="0.25">
      <c r="V9112" t="str">
        <v/>
      </c>
    </row>
    <row r="9113" spans="22:22" ht="15" customHeight="1" x14ac:dyDescent="0.25">
      <c r="V9113" t="str">
        <v/>
      </c>
    </row>
    <row r="9114" spans="22:22" ht="15" customHeight="1" x14ac:dyDescent="0.25">
      <c r="V9114" t="str">
        <v/>
      </c>
    </row>
    <row r="9115" spans="22:22" ht="15" customHeight="1" x14ac:dyDescent="0.25">
      <c r="V9115" t="str">
        <v/>
      </c>
    </row>
    <row r="9116" spans="22:22" ht="15" customHeight="1" x14ac:dyDescent="0.25">
      <c r="V9116" t="str">
        <v/>
      </c>
    </row>
    <row r="9117" spans="22:22" ht="15" customHeight="1" x14ac:dyDescent="0.25">
      <c r="V9117" t="str">
        <v/>
      </c>
    </row>
    <row r="9118" spans="22:22" ht="15" customHeight="1" x14ac:dyDescent="0.25">
      <c r="V9118" t="str">
        <v/>
      </c>
    </row>
    <row r="9119" spans="22:22" ht="15" customHeight="1" x14ac:dyDescent="0.25">
      <c r="V9119" t="str">
        <v/>
      </c>
    </row>
    <row r="9120" spans="22:22" ht="15" customHeight="1" x14ac:dyDescent="0.25">
      <c r="V9120" t="str">
        <v/>
      </c>
    </row>
    <row r="9121" spans="22:22" ht="15" customHeight="1" x14ac:dyDescent="0.25">
      <c r="V9121" t="str">
        <v/>
      </c>
    </row>
    <row r="9122" spans="22:22" ht="15" customHeight="1" x14ac:dyDescent="0.25">
      <c r="V9122" t="str">
        <v/>
      </c>
    </row>
    <row r="9123" spans="22:22" ht="15" customHeight="1" x14ac:dyDescent="0.25">
      <c r="V9123" t="str">
        <v/>
      </c>
    </row>
    <row r="9124" spans="22:22" ht="15" customHeight="1" x14ac:dyDescent="0.25">
      <c r="V9124" t="str">
        <v/>
      </c>
    </row>
    <row r="9125" spans="22:22" ht="15" customHeight="1" x14ac:dyDescent="0.25">
      <c r="V9125" t="str">
        <v/>
      </c>
    </row>
    <row r="9126" spans="22:22" ht="15" customHeight="1" x14ac:dyDescent="0.25">
      <c r="V9126" t="str">
        <v/>
      </c>
    </row>
    <row r="9127" spans="22:22" ht="15" customHeight="1" x14ac:dyDescent="0.25">
      <c r="V9127" t="str">
        <v/>
      </c>
    </row>
    <row r="9128" spans="22:22" ht="15" customHeight="1" x14ac:dyDescent="0.25">
      <c r="V9128" t="str">
        <v/>
      </c>
    </row>
    <row r="9129" spans="22:22" ht="15" customHeight="1" x14ac:dyDescent="0.25">
      <c r="V9129" t="str">
        <v/>
      </c>
    </row>
    <row r="9130" spans="22:22" ht="15" customHeight="1" x14ac:dyDescent="0.25">
      <c r="V9130" t="str">
        <v/>
      </c>
    </row>
    <row r="9131" spans="22:22" ht="15" customHeight="1" x14ac:dyDescent="0.25">
      <c r="V9131" t="str">
        <v/>
      </c>
    </row>
    <row r="9132" spans="22:22" ht="15" customHeight="1" x14ac:dyDescent="0.25">
      <c r="V9132" t="str">
        <v/>
      </c>
    </row>
    <row r="9133" spans="22:22" ht="15" customHeight="1" x14ac:dyDescent="0.25">
      <c r="V9133" t="str">
        <v/>
      </c>
    </row>
    <row r="9134" spans="22:22" ht="15" customHeight="1" x14ac:dyDescent="0.25">
      <c r="V9134" t="str">
        <v/>
      </c>
    </row>
    <row r="9135" spans="22:22" ht="15" customHeight="1" x14ac:dyDescent="0.25">
      <c r="V9135" t="str">
        <v/>
      </c>
    </row>
    <row r="9136" spans="22:22" ht="15" customHeight="1" x14ac:dyDescent="0.25">
      <c r="V9136" t="str">
        <v/>
      </c>
    </row>
    <row r="9137" spans="22:22" ht="15" customHeight="1" x14ac:dyDescent="0.25">
      <c r="V9137" t="str">
        <v/>
      </c>
    </row>
    <row r="9138" spans="22:22" ht="15" customHeight="1" x14ac:dyDescent="0.25">
      <c r="V9138" t="str">
        <v/>
      </c>
    </row>
    <row r="9139" spans="22:22" ht="15" customHeight="1" x14ac:dyDescent="0.25">
      <c r="V9139" t="str">
        <v/>
      </c>
    </row>
    <row r="9140" spans="22:22" ht="15" customHeight="1" x14ac:dyDescent="0.25">
      <c r="V9140" t="str">
        <v/>
      </c>
    </row>
    <row r="9141" spans="22:22" ht="15" customHeight="1" x14ac:dyDescent="0.25">
      <c r="V9141" t="str">
        <v/>
      </c>
    </row>
    <row r="9142" spans="22:22" ht="15" customHeight="1" x14ac:dyDescent="0.25">
      <c r="V9142" t="str">
        <v/>
      </c>
    </row>
    <row r="9143" spans="22:22" ht="15" customHeight="1" x14ac:dyDescent="0.25">
      <c r="V9143" t="str">
        <v/>
      </c>
    </row>
    <row r="9144" spans="22:22" ht="15" customHeight="1" x14ac:dyDescent="0.25">
      <c r="V9144" t="str">
        <v/>
      </c>
    </row>
    <row r="9145" spans="22:22" ht="15" customHeight="1" x14ac:dyDescent="0.25">
      <c r="V9145" t="str">
        <v/>
      </c>
    </row>
    <row r="9146" spans="22:22" ht="15" customHeight="1" x14ac:dyDescent="0.25">
      <c r="V9146" t="str">
        <v/>
      </c>
    </row>
    <row r="9147" spans="22:22" ht="15" customHeight="1" x14ac:dyDescent="0.25">
      <c r="V9147" t="str">
        <v/>
      </c>
    </row>
    <row r="9148" spans="22:22" ht="15" customHeight="1" x14ac:dyDescent="0.25">
      <c r="V9148" t="str">
        <v/>
      </c>
    </row>
    <row r="9149" spans="22:22" ht="15" customHeight="1" x14ac:dyDescent="0.25">
      <c r="V9149" t="str">
        <v/>
      </c>
    </row>
    <row r="9150" spans="22:22" ht="15" customHeight="1" x14ac:dyDescent="0.25">
      <c r="V9150" t="str">
        <v/>
      </c>
    </row>
    <row r="9151" spans="22:22" ht="15" customHeight="1" x14ac:dyDescent="0.25">
      <c r="V9151" t="str">
        <v/>
      </c>
    </row>
    <row r="9152" spans="22:22" ht="15" customHeight="1" x14ac:dyDescent="0.25">
      <c r="V9152" t="str">
        <v/>
      </c>
    </row>
    <row r="9153" spans="22:22" ht="15" customHeight="1" x14ac:dyDescent="0.25">
      <c r="V9153" t="str">
        <v/>
      </c>
    </row>
    <row r="9154" spans="22:22" ht="15" customHeight="1" x14ac:dyDescent="0.25">
      <c r="V9154" t="str">
        <v/>
      </c>
    </row>
    <row r="9155" spans="22:22" ht="15" customHeight="1" x14ac:dyDescent="0.25">
      <c r="V9155" t="str">
        <v/>
      </c>
    </row>
    <row r="9156" spans="22:22" ht="15" customHeight="1" x14ac:dyDescent="0.25">
      <c r="V9156" t="str">
        <v/>
      </c>
    </row>
    <row r="9157" spans="22:22" ht="15" customHeight="1" x14ac:dyDescent="0.25">
      <c r="V9157" t="str">
        <v/>
      </c>
    </row>
    <row r="9158" spans="22:22" ht="15" customHeight="1" x14ac:dyDescent="0.25">
      <c r="V9158" t="str">
        <v/>
      </c>
    </row>
    <row r="9159" spans="22:22" ht="15" customHeight="1" x14ac:dyDescent="0.25">
      <c r="V9159" t="str">
        <v/>
      </c>
    </row>
    <row r="9160" spans="22:22" ht="15" customHeight="1" x14ac:dyDescent="0.25">
      <c r="V9160" t="str">
        <v/>
      </c>
    </row>
    <row r="9161" spans="22:22" ht="15" customHeight="1" x14ac:dyDescent="0.25">
      <c r="V9161" t="str">
        <v/>
      </c>
    </row>
    <row r="9162" spans="22:22" ht="15" customHeight="1" x14ac:dyDescent="0.25">
      <c r="V9162" t="str">
        <v/>
      </c>
    </row>
    <row r="9163" spans="22:22" ht="15" customHeight="1" x14ac:dyDescent="0.25">
      <c r="V9163" t="str">
        <v/>
      </c>
    </row>
    <row r="9164" spans="22:22" ht="15" customHeight="1" x14ac:dyDescent="0.25">
      <c r="V9164" t="str">
        <v/>
      </c>
    </row>
    <row r="9165" spans="22:22" ht="15" customHeight="1" x14ac:dyDescent="0.25">
      <c r="V9165" t="str">
        <v/>
      </c>
    </row>
    <row r="9166" spans="22:22" ht="15" customHeight="1" x14ac:dyDescent="0.25">
      <c r="V9166" t="str">
        <v/>
      </c>
    </row>
    <row r="9167" spans="22:22" ht="15" customHeight="1" x14ac:dyDescent="0.25">
      <c r="V9167" t="str">
        <v/>
      </c>
    </row>
    <row r="9168" spans="22:22" ht="15" customHeight="1" x14ac:dyDescent="0.25">
      <c r="V9168" t="str">
        <v/>
      </c>
    </row>
    <row r="9169" spans="22:22" ht="15" customHeight="1" x14ac:dyDescent="0.25">
      <c r="V9169" t="str">
        <v/>
      </c>
    </row>
    <row r="9170" spans="22:22" ht="15" customHeight="1" x14ac:dyDescent="0.25">
      <c r="V9170" t="str">
        <v/>
      </c>
    </row>
    <row r="9171" spans="22:22" ht="15" customHeight="1" x14ac:dyDescent="0.25">
      <c r="V9171" t="str">
        <v/>
      </c>
    </row>
    <row r="9172" spans="22:22" ht="15" customHeight="1" x14ac:dyDescent="0.25">
      <c r="V9172" t="str">
        <v/>
      </c>
    </row>
    <row r="9173" spans="22:22" ht="15" customHeight="1" x14ac:dyDescent="0.25">
      <c r="V9173" t="str">
        <v/>
      </c>
    </row>
    <row r="9174" spans="22:22" ht="15" customHeight="1" x14ac:dyDescent="0.25">
      <c r="V9174" t="str">
        <v/>
      </c>
    </row>
    <row r="9175" spans="22:22" ht="15" customHeight="1" x14ac:dyDescent="0.25">
      <c r="V9175" t="str">
        <v/>
      </c>
    </row>
    <row r="9176" spans="22:22" ht="15" customHeight="1" x14ac:dyDescent="0.25">
      <c r="V9176" t="str">
        <v/>
      </c>
    </row>
    <row r="9177" spans="22:22" ht="15" customHeight="1" x14ac:dyDescent="0.25">
      <c r="V9177" t="str">
        <v/>
      </c>
    </row>
    <row r="9178" spans="22:22" ht="15" customHeight="1" x14ac:dyDescent="0.25">
      <c r="V9178" t="str">
        <v/>
      </c>
    </row>
    <row r="9179" spans="22:22" ht="15" customHeight="1" x14ac:dyDescent="0.25">
      <c r="V9179" t="str">
        <v/>
      </c>
    </row>
    <row r="9180" spans="22:22" ht="15" customHeight="1" x14ac:dyDescent="0.25">
      <c r="V9180" t="str">
        <v/>
      </c>
    </row>
    <row r="9181" spans="22:22" ht="15" customHeight="1" x14ac:dyDescent="0.25">
      <c r="V9181" t="str">
        <v/>
      </c>
    </row>
    <row r="9182" spans="22:22" ht="15" customHeight="1" x14ac:dyDescent="0.25">
      <c r="V9182" t="str">
        <v/>
      </c>
    </row>
    <row r="9183" spans="22:22" ht="15" customHeight="1" x14ac:dyDescent="0.25">
      <c r="V9183" t="str">
        <v/>
      </c>
    </row>
    <row r="9184" spans="22:22" ht="15" customHeight="1" x14ac:dyDescent="0.25">
      <c r="V9184" t="str">
        <v/>
      </c>
    </row>
    <row r="9185" spans="22:22" ht="15" customHeight="1" x14ac:dyDescent="0.25">
      <c r="V9185" t="str">
        <v/>
      </c>
    </row>
    <row r="9186" spans="22:22" ht="15" customHeight="1" x14ac:dyDescent="0.25">
      <c r="V9186" t="str">
        <v/>
      </c>
    </row>
    <row r="9187" spans="22:22" ht="15" customHeight="1" x14ac:dyDescent="0.25">
      <c r="V9187" t="str">
        <v/>
      </c>
    </row>
    <row r="9188" spans="22:22" ht="15" customHeight="1" x14ac:dyDescent="0.25">
      <c r="V9188" t="str">
        <v/>
      </c>
    </row>
    <row r="9189" spans="22:22" ht="15" customHeight="1" x14ac:dyDescent="0.25">
      <c r="V9189" t="str">
        <v/>
      </c>
    </row>
    <row r="9190" spans="22:22" ht="15" customHeight="1" x14ac:dyDescent="0.25">
      <c r="V9190" t="str">
        <v/>
      </c>
    </row>
    <row r="9191" spans="22:22" ht="15" customHeight="1" x14ac:dyDescent="0.25">
      <c r="V9191" t="str">
        <v/>
      </c>
    </row>
    <row r="9192" spans="22:22" ht="15" customHeight="1" x14ac:dyDescent="0.25">
      <c r="V9192" t="str">
        <v/>
      </c>
    </row>
    <row r="9193" spans="22:22" ht="15" customHeight="1" x14ac:dyDescent="0.25">
      <c r="V9193" t="str">
        <v/>
      </c>
    </row>
    <row r="9194" spans="22:22" ht="15" customHeight="1" x14ac:dyDescent="0.25">
      <c r="V9194" t="str">
        <v/>
      </c>
    </row>
    <row r="9195" spans="22:22" ht="15" customHeight="1" x14ac:dyDescent="0.25">
      <c r="V9195" t="str">
        <v/>
      </c>
    </row>
    <row r="9196" spans="22:22" ht="15" customHeight="1" x14ac:dyDescent="0.25">
      <c r="V9196" t="str">
        <v/>
      </c>
    </row>
    <row r="9197" spans="22:22" ht="15" customHeight="1" x14ac:dyDescent="0.25">
      <c r="V9197" t="str">
        <v/>
      </c>
    </row>
    <row r="9198" spans="22:22" ht="15" customHeight="1" x14ac:dyDescent="0.25">
      <c r="V9198" t="str">
        <v/>
      </c>
    </row>
    <row r="9199" spans="22:22" ht="15" customHeight="1" x14ac:dyDescent="0.25">
      <c r="V9199" t="str">
        <v/>
      </c>
    </row>
    <row r="9200" spans="22:22" ht="15" customHeight="1" x14ac:dyDescent="0.25">
      <c r="V9200" t="str">
        <v/>
      </c>
    </row>
    <row r="9201" spans="22:22" ht="15" customHeight="1" x14ac:dyDescent="0.25">
      <c r="V9201" t="str">
        <v/>
      </c>
    </row>
    <row r="9202" spans="22:22" ht="15" customHeight="1" x14ac:dyDescent="0.25">
      <c r="V9202" t="str">
        <v/>
      </c>
    </row>
    <row r="9203" spans="22:22" ht="15" customHeight="1" x14ac:dyDescent="0.25">
      <c r="V9203" t="str">
        <v/>
      </c>
    </row>
    <row r="9204" spans="22:22" ht="15" customHeight="1" x14ac:dyDescent="0.25">
      <c r="V9204" t="str">
        <v/>
      </c>
    </row>
    <row r="9205" spans="22:22" ht="15" customHeight="1" x14ac:dyDescent="0.25">
      <c r="V9205" t="str">
        <v/>
      </c>
    </row>
    <row r="9206" spans="22:22" ht="15" customHeight="1" x14ac:dyDescent="0.25">
      <c r="V9206" t="str">
        <v/>
      </c>
    </row>
    <row r="9207" spans="22:22" ht="15" customHeight="1" x14ac:dyDescent="0.25">
      <c r="V9207" t="str">
        <v/>
      </c>
    </row>
    <row r="9208" spans="22:22" ht="15" customHeight="1" x14ac:dyDescent="0.25">
      <c r="V9208" t="str">
        <v/>
      </c>
    </row>
    <row r="9209" spans="22:22" ht="15" customHeight="1" x14ac:dyDescent="0.25">
      <c r="V9209" t="str">
        <v/>
      </c>
    </row>
    <row r="9210" spans="22:22" ht="15" customHeight="1" x14ac:dyDescent="0.25">
      <c r="V9210" t="str">
        <v/>
      </c>
    </row>
    <row r="9211" spans="22:22" ht="15" customHeight="1" x14ac:dyDescent="0.25">
      <c r="V9211" t="str">
        <v/>
      </c>
    </row>
    <row r="9212" spans="22:22" ht="15" customHeight="1" x14ac:dyDescent="0.25">
      <c r="V9212" t="str">
        <v/>
      </c>
    </row>
    <row r="9213" spans="22:22" ht="15" customHeight="1" x14ac:dyDescent="0.25">
      <c r="V9213" t="str">
        <v/>
      </c>
    </row>
    <row r="9214" spans="22:22" ht="15" customHeight="1" x14ac:dyDescent="0.25">
      <c r="V9214" t="str">
        <v/>
      </c>
    </row>
    <row r="9215" spans="22:22" ht="15" customHeight="1" x14ac:dyDescent="0.25">
      <c r="V9215" t="str">
        <v/>
      </c>
    </row>
    <row r="9216" spans="22:22" ht="15" customHeight="1" x14ac:dyDescent="0.25">
      <c r="V9216" t="str">
        <v/>
      </c>
    </row>
    <row r="9217" spans="22:22" ht="15" customHeight="1" x14ac:dyDescent="0.25">
      <c r="V9217" t="str">
        <v/>
      </c>
    </row>
    <row r="9218" spans="22:22" ht="15" customHeight="1" x14ac:dyDescent="0.25">
      <c r="V9218" t="str">
        <v/>
      </c>
    </row>
    <row r="9219" spans="22:22" ht="15" customHeight="1" x14ac:dyDescent="0.25">
      <c r="V9219" t="str">
        <v/>
      </c>
    </row>
    <row r="9220" spans="22:22" ht="15" customHeight="1" x14ac:dyDescent="0.25">
      <c r="V9220" t="str">
        <v/>
      </c>
    </row>
    <row r="9221" spans="22:22" ht="15" customHeight="1" x14ac:dyDescent="0.25">
      <c r="V9221" t="str">
        <v/>
      </c>
    </row>
    <row r="9222" spans="22:22" ht="15" customHeight="1" x14ac:dyDescent="0.25">
      <c r="V9222" t="str">
        <v/>
      </c>
    </row>
    <row r="9223" spans="22:22" ht="15" customHeight="1" x14ac:dyDescent="0.25">
      <c r="V9223" t="str">
        <v/>
      </c>
    </row>
    <row r="9224" spans="22:22" ht="15" customHeight="1" x14ac:dyDescent="0.25">
      <c r="V9224" t="str">
        <v/>
      </c>
    </row>
    <row r="9225" spans="22:22" ht="15" customHeight="1" x14ac:dyDescent="0.25">
      <c r="V9225" t="str">
        <v/>
      </c>
    </row>
    <row r="9226" spans="22:22" ht="15" customHeight="1" x14ac:dyDescent="0.25">
      <c r="V9226" t="str">
        <v/>
      </c>
    </row>
    <row r="9227" spans="22:22" ht="15" customHeight="1" x14ac:dyDescent="0.25">
      <c r="V9227" t="str">
        <v/>
      </c>
    </row>
    <row r="9228" spans="22:22" ht="15" customHeight="1" x14ac:dyDescent="0.25">
      <c r="V9228" t="str">
        <v/>
      </c>
    </row>
    <row r="9229" spans="22:22" ht="15" customHeight="1" x14ac:dyDescent="0.25">
      <c r="V9229" t="str">
        <v/>
      </c>
    </row>
    <row r="9230" spans="22:22" ht="15" customHeight="1" x14ac:dyDescent="0.25">
      <c r="V9230" t="str">
        <v/>
      </c>
    </row>
    <row r="9231" spans="22:22" ht="15" customHeight="1" x14ac:dyDescent="0.25">
      <c r="V9231" t="str">
        <v/>
      </c>
    </row>
    <row r="9232" spans="22:22" ht="15" customHeight="1" x14ac:dyDescent="0.25">
      <c r="V9232" t="str">
        <v/>
      </c>
    </row>
    <row r="9233" spans="22:22" ht="15" customHeight="1" x14ac:dyDescent="0.25">
      <c r="V9233" t="str">
        <v/>
      </c>
    </row>
    <row r="9234" spans="22:22" ht="15" customHeight="1" x14ac:dyDescent="0.25">
      <c r="V9234" t="str">
        <v/>
      </c>
    </row>
    <row r="9235" spans="22:22" ht="15" customHeight="1" x14ac:dyDescent="0.25">
      <c r="V9235" t="str">
        <v/>
      </c>
    </row>
    <row r="9236" spans="22:22" ht="15" customHeight="1" x14ac:dyDescent="0.25">
      <c r="V9236" t="str">
        <v/>
      </c>
    </row>
    <row r="9237" spans="22:22" ht="15" customHeight="1" x14ac:dyDescent="0.25">
      <c r="V9237" t="str">
        <v/>
      </c>
    </row>
    <row r="9238" spans="22:22" ht="15" customHeight="1" x14ac:dyDescent="0.25">
      <c r="V9238" t="str">
        <v/>
      </c>
    </row>
    <row r="9239" spans="22:22" ht="15" customHeight="1" x14ac:dyDescent="0.25">
      <c r="V9239" t="str">
        <v/>
      </c>
    </row>
    <row r="9240" spans="22:22" ht="15" customHeight="1" x14ac:dyDescent="0.25">
      <c r="V9240" t="str">
        <v/>
      </c>
    </row>
    <row r="9241" spans="22:22" ht="15" customHeight="1" x14ac:dyDescent="0.25">
      <c r="V9241" t="str">
        <v/>
      </c>
    </row>
    <row r="9242" spans="22:22" ht="15" customHeight="1" x14ac:dyDescent="0.25">
      <c r="V9242" t="str">
        <v/>
      </c>
    </row>
    <row r="9243" spans="22:22" ht="15" customHeight="1" x14ac:dyDescent="0.25">
      <c r="V9243" t="str">
        <v/>
      </c>
    </row>
    <row r="9244" spans="22:22" ht="15" customHeight="1" x14ac:dyDescent="0.25">
      <c r="V9244" t="str">
        <v/>
      </c>
    </row>
    <row r="9245" spans="22:22" ht="15" customHeight="1" x14ac:dyDescent="0.25">
      <c r="V9245" t="str">
        <v/>
      </c>
    </row>
    <row r="9246" spans="22:22" ht="15" customHeight="1" x14ac:dyDescent="0.25">
      <c r="V9246" t="str">
        <v/>
      </c>
    </row>
    <row r="9247" spans="22:22" ht="15" customHeight="1" x14ac:dyDescent="0.25">
      <c r="V9247" t="str">
        <v/>
      </c>
    </row>
    <row r="9248" spans="22:22" ht="15" customHeight="1" x14ac:dyDescent="0.25">
      <c r="V9248" t="str">
        <v/>
      </c>
    </row>
    <row r="9249" spans="22:22" ht="15" customHeight="1" x14ac:dyDescent="0.25">
      <c r="V9249" t="str">
        <v/>
      </c>
    </row>
    <row r="9250" spans="22:22" ht="15" customHeight="1" x14ac:dyDescent="0.25">
      <c r="V9250" t="str">
        <v/>
      </c>
    </row>
    <row r="9251" spans="22:22" ht="15" customHeight="1" x14ac:dyDescent="0.25">
      <c r="V9251" t="str">
        <v/>
      </c>
    </row>
    <row r="9252" spans="22:22" ht="15" customHeight="1" x14ac:dyDescent="0.25">
      <c r="V9252" t="str">
        <v/>
      </c>
    </row>
    <row r="9253" spans="22:22" ht="15" customHeight="1" x14ac:dyDescent="0.25">
      <c r="V9253" t="str">
        <v/>
      </c>
    </row>
    <row r="9254" spans="22:22" ht="15" customHeight="1" x14ac:dyDescent="0.25">
      <c r="V9254" t="str">
        <v/>
      </c>
    </row>
    <row r="9255" spans="22:22" ht="15" customHeight="1" x14ac:dyDescent="0.25">
      <c r="V9255" t="str">
        <v/>
      </c>
    </row>
    <row r="9256" spans="22:22" ht="15" customHeight="1" x14ac:dyDescent="0.25">
      <c r="V9256" t="str">
        <v/>
      </c>
    </row>
    <row r="9257" spans="22:22" ht="15" customHeight="1" x14ac:dyDescent="0.25">
      <c r="V9257" t="str">
        <v/>
      </c>
    </row>
    <row r="9258" spans="22:22" ht="15" customHeight="1" x14ac:dyDescent="0.25">
      <c r="V9258" t="str">
        <v/>
      </c>
    </row>
    <row r="9259" spans="22:22" ht="15" customHeight="1" x14ac:dyDescent="0.25">
      <c r="V9259" t="str">
        <v/>
      </c>
    </row>
    <row r="9260" spans="22:22" ht="15" customHeight="1" x14ac:dyDescent="0.25">
      <c r="V9260" t="str">
        <v/>
      </c>
    </row>
    <row r="9261" spans="22:22" ht="15" customHeight="1" x14ac:dyDescent="0.25">
      <c r="V9261" t="str">
        <v/>
      </c>
    </row>
    <row r="9262" spans="22:22" ht="15" customHeight="1" x14ac:dyDescent="0.25">
      <c r="V9262" t="str">
        <v/>
      </c>
    </row>
    <row r="9263" spans="22:22" ht="15" customHeight="1" x14ac:dyDescent="0.25">
      <c r="V9263" t="str">
        <v/>
      </c>
    </row>
    <row r="9264" spans="22:22" ht="15" customHeight="1" x14ac:dyDescent="0.25">
      <c r="V9264" t="str">
        <v/>
      </c>
    </row>
    <row r="9265" spans="22:22" ht="15" customHeight="1" x14ac:dyDescent="0.25">
      <c r="V9265" t="str">
        <v/>
      </c>
    </row>
    <row r="9266" spans="22:22" ht="15" customHeight="1" x14ac:dyDescent="0.25">
      <c r="V9266" t="str">
        <v/>
      </c>
    </row>
    <row r="9267" spans="22:22" ht="15" customHeight="1" x14ac:dyDescent="0.25">
      <c r="V9267" t="str">
        <v/>
      </c>
    </row>
    <row r="9268" spans="22:22" ht="15" customHeight="1" x14ac:dyDescent="0.25">
      <c r="V9268" t="str">
        <v/>
      </c>
    </row>
    <row r="9269" spans="22:22" ht="15" customHeight="1" x14ac:dyDescent="0.25">
      <c r="V9269" t="str">
        <v/>
      </c>
    </row>
    <row r="9270" spans="22:22" ht="15" customHeight="1" x14ac:dyDescent="0.25">
      <c r="V9270" t="str">
        <v/>
      </c>
    </row>
    <row r="9271" spans="22:22" ht="15" customHeight="1" x14ac:dyDescent="0.25">
      <c r="V9271" t="str">
        <v/>
      </c>
    </row>
    <row r="9272" spans="22:22" ht="15" customHeight="1" x14ac:dyDescent="0.25">
      <c r="V9272" t="str">
        <v/>
      </c>
    </row>
    <row r="9273" spans="22:22" ht="15" customHeight="1" x14ac:dyDescent="0.25">
      <c r="V9273" t="str">
        <v/>
      </c>
    </row>
    <row r="9274" spans="22:22" ht="15" customHeight="1" x14ac:dyDescent="0.25">
      <c r="V9274" t="str">
        <v/>
      </c>
    </row>
    <row r="9275" spans="22:22" ht="15" customHeight="1" x14ac:dyDescent="0.25">
      <c r="V9275" t="str">
        <v/>
      </c>
    </row>
    <row r="9276" spans="22:22" ht="15" customHeight="1" x14ac:dyDescent="0.25">
      <c r="V9276" t="str">
        <v/>
      </c>
    </row>
    <row r="9277" spans="22:22" ht="15" customHeight="1" x14ac:dyDescent="0.25">
      <c r="V9277" t="str">
        <v/>
      </c>
    </row>
    <row r="9278" spans="22:22" ht="15" customHeight="1" x14ac:dyDescent="0.25">
      <c r="V9278" t="str">
        <v/>
      </c>
    </row>
    <row r="9279" spans="22:22" ht="15" customHeight="1" x14ac:dyDescent="0.25">
      <c r="V9279" t="str">
        <v/>
      </c>
    </row>
    <row r="9280" spans="22:22" ht="15" customHeight="1" x14ac:dyDescent="0.25">
      <c r="V9280" t="str">
        <v/>
      </c>
    </row>
    <row r="9281" spans="22:22" ht="15" customHeight="1" x14ac:dyDescent="0.25">
      <c r="V9281" t="str">
        <v/>
      </c>
    </row>
    <row r="9282" spans="22:22" ht="15" customHeight="1" x14ac:dyDescent="0.25">
      <c r="V9282" t="str">
        <v/>
      </c>
    </row>
    <row r="9283" spans="22:22" ht="15" customHeight="1" x14ac:dyDescent="0.25">
      <c r="V9283" t="str">
        <v/>
      </c>
    </row>
    <row r="9284" spans="22:22" ht="15" customHeight="1" x14ac:dyDescent="0.25">
      <c r="V9284" t="str">
        <v/>
      </c>
    </row>
    <row r="9285" spans="22:22" ht="15" customHeight="1" x14ac:dyDescent="0.25">
      <c r="V9285" t="str">
        <v/>
      </c>
    </row>
    <row r="9286" spans="22:22" ht="15" customHeight="1" x14ac:dyDescent="0.25">
      <c r="V9286" t="str">
        <v/>
      </c>
    </row>
    <row r="9287" spans="22:22" ht="15" customHeight="1" x14ac:dyDescent="0.25">
      <c r="V9287" t="str">
        <v/>
      </c>
    </row>
    <row r="9288" spans="22:22" ht="15" customHeight="1" x14ac:dyDescent="0.25">
      <c r="V9288" t="str">
        <v/>
      </c>
    </row>
    <row r="9289" spans="22:22" ht="15" customHeight="1" x14ac:dyDescent="0.25">
      <c r="V9289" t="str">
        <v/>
      </c>
    </row>
    <row r="9290" spans="22:22" ht="15" customHeight="1" x14ac:dyDescent="0.25">
      <c r="V9290" t="str">
        <v/>
      </c>
    </row>
    <row r="9291" spans="22:22" ht="15" customHeight="1" x14ac:dyDescent="0.25">
      <c r="V9291" t="str">
        <v/>
      </c>
    </row>
    <row r="9292" spans="22:22" ht="15" customHeight="1" x14ac:dyDescent="0.25">
      <c r="V9292" t="str">
        <v/>
      </c>
    </row>
    <row r="9293" spans="22:22" ht="15" customHeight="1" x14ac:dyDescent="0.25">
      <c r="V9293" t="str">
        <v/>
      </c>
    </row>
    <row r="9294" spans="22:22" ht="15" customHeight="1" x14ac:dyDescent="0.25">
      <c r="V9294" t="str">
        <v/>
      </c>
    </row>
    <row r="9295" spans="22:22" ht="15" customHeight="1" x14ac:dyDescent="0.25">
      <c r="V9295" t="str">
        <v/>
      </c>
    </row>
    <row r="9296" spans="22:22" ht="15" customHeight="1" x14ac:dyDescent="0.25">
      <c r="V9296" t="str">
        <v/>
      </c>
    </row>
    <row r="9297" spans="22:22" ht="15" customHeight="1" x14ac:dyDescent="0.25">
      <c r="V9297" t="str">
        <v/>
      </c>
    </row>
    <row r="9298" spans="22:22" ht="15" customHeight="1" x14ac:dyDescent="0.25">
      <c r="V9298" t="str">
        <v/>
      </c>
    </row>
    <row r="9299" spans="22:22" ht="15" customHeight="1" x14ac:dyDescent="0.25">
      <c r="V9299" t="str">
        <v/>
      </c>
    </row>
    <row r="9300" spans="22:22" ht="15" customHeight="1" x14ac:dyDescent="0.25">
      <c r="V9300" t="str">
        <v/>
      </c>
    </row>
    <row r="9301" spans="22:22" ht="15" customHeight="1" x14ac:dyDescent="0.25">
      <c r="V9301" t="str">
        <v/>
      </c>
    </row>
    <row r="9302" spans="22:22" ht="15" customHeight="1" x14ac:dyDescent="0.25">
      <c r="V9302" t="str">
        <v/>
      </c>
    </row>
    <row r="9303" spans="22:22" ht="15" customHeight="1" x14ac:dyDescent="0.25">
      <c r="V9303" t="str">
        <v/>
      </c>
    </row>
    <row r="9304" spans="22:22" ht="15" customHeight="1" x14ac:dyDescent="0.25">
      <c r="V9304" t="str">
        <v/>
      </c>
    </row>
    <row r="9305" spans="22:22" ht="15" customHeight="1" x14ac:dyDescent="0.25">
      <c r="V9305" t="str">
        <v/>
      </c>
    </row>
    <row r="9306" spans="22:22" ht="15" customHeight="1" x14ac:dyDescent="0.25">
      <c r="V9306" t="str">
        <v/>
      </c>
    </row>
    <row r="9307" spans="22:22" ht="15" customHeight="1" x14ac:dyDescent="0.25">
      <c r="V9307" t="str">
        <v/>
      </c>
    </row>
    <row r="9308" spans="22:22" ht="15" customHeight="1" x14ac:dyDescent="0.25">
      <c r="V9308" t="str">
        <v/>
      </c>
    </row>
    <row r="9309" spans="22:22" ht="15" customHeight="1" x14ac:dyDescent="0.25">
      <c r="V9309" t="str">
        <v/>
      </c>
    </row>
    <row r="9310" spans="22:22" ht="15" customHeight="1" x14ac:dyDescent="0.25">
      <c r="V9310" t="str">
        <v/>
      </c>
    </row>
    <row r="9311" spans="22:22" ht="15" customHeight="1" x14ac:dyDescent="0.25">
      <c r="V9311" t="str">
        <v/>
      </c>
    </row>
    <row r="9312" spans="22:22" ht="15" customHeight="1" x14ac:dyDescent="0.25">
      <c r="V9312" t="str">
        <v/>
      </c>
    </row>
    <row r="9313" spans="22:22" ht="15" customHeight="1" x14ac:dyDescent="0.25">
      <c r="V9313" t="str">
        <v/>
      </c>
    </row>
    <row r="9314" spans="22:22" ht="15" customHeight="1" x14ac:dyDescent="0.25">
      <c r="V9314" t="str">
        <v/>
      </c>
    </row>
    <row r="9315" spans="22:22" ht="15" customHeight="1" x14ac:dyDescent="0.25">
      <c r="V9315" t="str">
        <v/>
      </c>
    </row>
    <row r="9316" spans="22:22" ht="15" customHeight="1" x14ac:dyDescent="0.25">
      <c r="V9316" t="str">
        <v/>
      </c>
    </row>
    <row r="9317" spans="22:22" ht="15" customHeight="1" x14ac:dyDescent="0.25">
      <c r="V9317" t="str">
        <v/>
      </c>
    </row>
    <row r="9318" spans="22:22" ht="15" customHeight="1" x14ac:dyDescent="0.25">
      <c r="V9318" t="str">
        <v/>
      </c>
    </row>
    <row r="9319" spans="22:22" ht="15" customHeight="1" x14ac:dyDescent="0.25">
      <c r="V9319" t="str">
        <v/>
      </c>
    </row>
    <row r="9320" spans="22:22" ht="15" customHeight="1" x14ac:dyDescent="0.25">
      <c r="V9320" t="str">
        <v/>
      </c>
    </row>
    <row r="9321" spans="22:22" ht="15" customHeight="1" x14ac:dyDescent="0.25">
      <c r="V9321" t="str">
        <v/>
      </c>
    </row>
    <row r="9322" spans="22:22" ht="15" customHeight="1" x14ac:dyDescent="0.25">
      <c r="V9322" t="str">
        <v/>
      </c>
    </row>
    <row r="9323" spans="22:22" ht="15" customHeight="1" x14ac:dyDescent="0.25">
      <c r="V9323" t="str">
        <v/>
      </c>
    </row>
    <row r="9324" spans="22:22" ht="15" customHeight="1" x14ac:dyDescent="0.25">
      <c r="V9324" t="str">
        <v/>
      </c>
    </row>
    <row r="9325" spans="22:22" ht="15" customHeight="1" x14ac:dyDescent="0.25">
      <c r="V9325" t="str">
        <v/>
      </c>
    </row>
    <row r="9326" spans="22:22" ht="15" customHeight="1" x14ac:dyDescent="0.25">
      <c r="V9326" t="str">
        <v/>
      </c>
    </row>
    <row r="9327" spans="22:22" ht="15" customHeight="1" x14ac:dyDescent="0.25">
      <c r="V9327" t="str">
        <v/>
      </c>
    </row>
    <row r="9328" spans="22:22" ht="15" customHeight="1" x14ac:dyDescent="0.25">
      <c r="V9328" t="str">
        <v/>
      </c>
    </row>
    <row r="9329" spans="22:22" ht="15" customHeight="1" x14ac:dyDescent="0.25">
      <c r="V9329" t="str">
        <v/>
      </c>
    </row>
    <row r="9330" spans="22:22" ht="15" customHeight="1" x14ac:dyDescent="0.25">
      <c r="V9330" t="str">
        <v/>
      </c>
    </row>
    <row r="9331" spans="22:22" ht="15" customHeight="1" x14ac:dyDescent="0.25">
      <c r="V9331" t="str">
        <v/>
      </c>
    </row>
    <row r="9332" spans="22:22" ht="15" customHeight="1" x14ac:dyDescent="0.25">
      <c r="V9332" t="str">
        <v/>
      </c>
    </row>
    <row r="9333" spans="22:22" ht="15" customHeight="1" x14ac:dyDescent="0.25">
      <c r="V9333" t="str">
        <v/>
      </c>
    </row>
    <row r="9334" spans="22:22" ht="15" customHeight="1" x14ac:dyDescent="0.25">
      <c r="V9334" t="str">
        <v/>
      </c>
    </row>
    <row r="9335" spans="22:22" ht="15" customHeight="1" x14ac:dyDescent="0.25">
      <c r="V9335" t="str">
        <v/>
      </c>
    </row>
    <row r="9336" spans="22:22" ht="15" customHeight="1" x14ac:dyDescent="0.25">
      <c r="V9336" t="str">
        <v/>
      </c>
    </row>
    <row r="9337" spans="22:22" ht="15" customHeight="1" x14ac:dyDescent="0.25">
      <c r="V9337" t="str">
        <v/>
      </c>
    </row>
    <row r="9338" spans="22:22" ht="15" customHeight="1" x14ac:dyDescent="0.25">
      <c r="V9338" t="str">
        <v/>
      </c>
    </row>
    <row r="9339" spans="22:22" ht="15" customHeight="1" x14ac:dyDescent="0.25">
      <c r="V9339" t="str">
        <v/>
      </c>
    </row>
    <row r="9340" spans="22:22" ht="15" customHeight="1" x14ac:dyDescent="0.25">
      <c r="V9340" t="str">
        <v/>
      </c>
    </row>
    <row r="9341" spans="22:22" ht="15" customHeight="1" x14ac:dyDescent="0.25">
      <c r="V9341" t="str">
        <v/>
      </c>
    </row>
    <row r="9342" spans="22:22" ht="15" customHeight="1" x14ac:dyDescent="0.25">
      <c r="V9342" t="str">
        <v/>
      </c>
    </row>
    <row r="9343" spans="22:22" ht="15" customHeight="1" x14ac:dyDescent="0.25">
      <c r="V9343" t="str">
        <v/>
      </c>
    </row>
    <row r="9344" spans="22:22" ht="15" customHeight="1" x14ac:dyDescent="0.25">
      <c r="V9344" t="str">
        <v/>
      </c>
    </row>
    <row r="9345" spans="22:22" ht="15" customHeight="1" x14ac:dyDescent="0.25">
      <c r="V9345" t="str">
        <v/>
      </c>
    </row>
    <row r="9346" spans="22:22" ht="15" customHeight="1" x14ac:dyDescent="0.25">
      <c r="V9346" t="str">
        <v/>
      </c>
    </row>
    <row r="9347" spans="22:22" ht="15" customHeight="1" x14ac:dyDescent="0.25">
      <c r="V9347" t="str">
        <v/>
      </c>
    </row>
    <row r="9348" spans="22:22" ht="15" customHeight="1" x14ac:dyDescent="0.25">
      <c r="V9348" t="str">
        <v/>
      </c>
    </row>
    <row r="9349" spans="22:22" ht="15" customHeight="1" x14ac:dyDescent="0.25">
      <c r="V9349" t="str">
        <v/>
      </c>
    </row>
    <row r="9350" spans="22:22" ht="15" customHeight="1" x14ac:dyDescent="0.25">
      <c r="V9350" t="str">
        <v/>
      </c>
    </row>
    <row r="9351" spans="22:22" ht="15" customHeight="1" x14ac:dyDescent="0.25">
      <c r="V9351" t="str">
        <v/>
      </c>
    </row>
    <row r="9352" spans="22:22" ht="15" customHeight="1" x14ac:dyDescent="0.25">
      <c r="V9352" t="str">
        <v/>
      </c>
    </row>
    <row r="9353" spans="22:22" ht="15" customHeight="1" x14ac:dyDescent="0.25">
      <c r="V9353" t="str">
        <v/>
      </c>
    </row>
    <row r="9354" spans="22:22" ht="15" customHeight="1" x14ac:dyDescent="0.25">
      <c r="V9354" t="str">
        <v/>
      </c>
    </row>
    <row r="9355" spans="22:22" ht="15" customHeight="1" x14ac:dyDescent="0.25">
      <c r="V9355" t="str">
        <v/>
      </c>
    </row>
    <row r="9356" spans="22:22" ht="15" customHeight="1" x14ac:dyDescent="0.25">
      <c r="V9356" t="str">
        <v/>
      </c>
    </row>
    <row r="9357" spans="22:22" ht="15" customHeight="1" x14ac:dyDescent="0.25">
      <c r="V9357" t="str">
        <v/>
      </c>
    </row>
    <row r="9358" spans="22:22" ht="15" customHeight="1" x14ac:dyDescent="0.25">
      <c r="V9358" t="str">
        <v/>
      </c>
    </row>
    <row r="9359" spans="22:22" ht="15" customHeight="1" x14ac:dyDescent="0.25">
      <c r="V9359" t="str">
        <v/>
      </c>
    </row>
    <row r="9360" spans="22:22" ht="15" customHeight="1" x14ac:dyDescent="0.25">
      <c r="V9360" t="str">
        <v/>
      </c>
    </row>
    <row r="9361" spans="22:22" ht="15" customHeight="1" x14ac:dyDescent="0.25">
      <c r="V9361" t="str">
        <v/>
      </c>
    </row>
    <row r="9362" spans="22:22" ht="15" customHeight="1" x14ac:dyDescent="0.25">
      <c r="V9362" t="str">
        <v/>
      </c>
    </row>
    <row r="9363" spans="22:22" ht="15" customHeight="1" x14ac:dyDescent="0.25">
      <c r="V9363" t="str">
        <v/>
      </c>
    </row>
    <row r="9364" spans="22:22" ht="15" customHeight="1" x14ac:dyDescent="0.25">
      <c r="V9364" t="str">
        <v/>
      </c>
    </row>
    <row r="9365" spans="22:22" ht="15" customHeight="1" x14ac:dyDescent="0.25">
      <c r="V9365" t="str">
        <v/>
      </c>
    </row>
    <row r="9366" spans="22:22" ht="15" customHeight="1" x14ac:dyDescent="0.25">
      <c r="V9366" t="str">
        <v/>
      </c>
    </row>
    <row r="9367" spans="22:22" ht="15" customHeight="1" x14ac:dyDescent="0.25">
      <c r="V9367" t="str">
        <v/>
      </c>
    </row>
    <row r="9368" spans="22:22" ht="15" customHeight="1" x14ac:dyDescent="0.25">
      <c r="V9368" t="str">
        <v/>
      </c>
    </row>
    <row r="9369" spans="22:22" ht="15" customHeight="1" x14ac:dyDescent="0.25">
      <c r="V9369" t="str">
        <v/>
      </c>
    </row>
    <row r="9370" spans="22:22" ht="15" customHeight="1" x14ac:dyDescent="0.25">
      <c r="V9370" t="str">
        <v/>
      </c>
    </row>
    <row r="9371" spans="22:22" ht="15" customHeight="1" x14ac:dyDescent="0.25">
      <c r="V9371" t="str">
        <v/>
      </c>
    </row>
    <row r="9372" spans="22:22" ht="15" customHeight="1" x14ac:dyDescent="0.25">
      <c r="V9372" t="str">
        <v/>
      </c>
    </row>
    <row r="9373" spans="22:22" ht="15" customHeight="1" x14ac:dyDescent="0.25">
      <c r="V9373" t="str">
        <v/>
      </c>
    </row>
    <row r="9374" spans="22:22" ht="15" customHeight="1" x14ac:dyDescent="0.25">
      <c r="V9374" t="str">
        <v/>
      </c>
    </row>
    <row r="9375" spans="22:22" ht="15" customHeight="1" x14ac:dyDescent="0.25">
      <c r="V9375" t="str">
        <v/>
      </c>
    </row>
    <row r="9376" spans="22:22" ht="15" customHeight="1" x14ac:dyDescent="0.25">
      <c r="V9376" t="str">
        <v/>
      </c>
    </row>
    <row r="9377" spans="22:22" ht="15" customHeight="1" x14ac:dyDescent="0.25">
      <c r="V9377" t="str">
        <v/>
      </c>
    </row>
    <row r="9378" spans="22:22" ht="15" customHeight="1" x14ac:dyDescent="0.25">
      <c r="V9378" t="str">
        <v/>
      </c>
    </row>
    <row r="9379" spans="22:22" ht="15" customHeight="1" x14ac:dyDescent="0.25">
      <c r="V9379" t="str">
        <v/>
      </c>
    </row>
    <row r="9380" spans="22:22" ht="15" customHeight="1" x14ac:dyDescent="0.25">
      <c r="V9380" t="str">
        <v/>
      </c>
    </row>
    <row r="9381" spans="22:22" ht="15" customHeight="1" x14ac:dyDescent="0.25">
      <c r="V9381" t="str">
        <v/>
      </c>
    </row>
    <row r="9382" spans="22:22" ht="15" customHeight="1" x14ac:dyDescent="0.25">
      <c r="V9382" t="str">
        <v/>
      </c>
    </row>
    <row r="9383" spans="22:22" ht="15" customHeight="1" x14ac:dyDescent="0.25">
      <c r="V9383" t="str">
        <v/>
      </c>
    </row>
    <row r="9384" spans="22:22" ht="15" customHeight="1" x14ac:dyDescent="0.25">
      <c r="V9384" t="str">
        <v/>
      </c>
    </row>
    <row r="9385" spans="22:22" ht="15" customHeight="1" x14ac:dyDescent="0.25">
      <c r="V9385" t="str">
        <v/>
      </c>
    </row>
    <row r="9386" spans="22:22" ht="15" customHeight="1" x14ac:dyDescent="0.25">
      <c r="V9386" t="str">
        <v/>
      </c>
    </row>
    <row r="9387" spans="22:22" ht="15" customHeight="1" x14ac:dyDescent="0.25">
      <c r="V9387" t="str">
        <v/>
      </c>
    </row>
    <row r="9388" spans="22:22" ht="15" customHeight="1" x14ac:dyDescent="0.25">
      <c r="V9388" t="str">
        <v/>
      </c>
    </row>
    <row r="9389" spans="22:22" ht="15" customHeight="1" x14ac:dyDescent="0.25">
      <c r="V9389" t="str">
        <v/>
      </c>
    </row>
    <row r="9390" spans="22:22" ht="15" customHeight="1" x14ac:dyDescent="0.25">
      <c r="V9390" t="str">
        <v/>
      </c>
    </row>
    <row r="9391" spans="22:22" ht="15" customHeight="1" x14ac:dyDescent="0.25">
      <c r="V9391" t="str">
        <v/>
      </c>
    </row>
    <row r="9392" spans="22:22" ht="15" customHeight="1" x14ac:dyDescent="0.25">
      <c r="V9392" t="str">
        <v/>
      </c>
    </row>
    <row r="9393" spans="22:22" ht="15" customHeight="1" x14ac:dyDescent="0.25">
      <c r="V9393" t="str">
        <v/>
      </c>
    </row>
    <row r="9394" spans="22:22" ht="15" customHeight="1" x14ac:dyDescent="0.25">
      <c r="V9394" t="str">
        <v/>
      </c>
    </row>
    <row r="9395" spans="22:22" ht="15" customHeight="1" x14ac:dyDescent="0.25">
      <c r="V9395" t="str">
        <v/>
      </c>
    </row>
    <row r="9396" spans="22:22" ht="15" customHeight="1" x14ac:dyDescent="0.25">
      <c r="V9396" t="str">
        <v/>
      </c>
    </row>
    <row r="9397" spans="22:22" ht="15" customHeight="1" x14ac:dyDescent="0.25">
      <c r="V9397" t="str">
        <v/>
      </c>
    </row>
    <row r="9398" spans="22:22" ht="15" customHeight="1" x14ac:dyDescent="0.25">
      <c r="V9398" t="str">
        <v/>
      </c>
    </row>
    <row r="9399" spans="22:22" ht="15" customHeight="1" x14ac:dyDescent="0.25">
      <c r="V9399" t="str">
        <v/>
      </c>
    </row>
    <row r="9400" spans="22:22" ht="15" customHeight="1" x14ac:dyDescent="0.25">
      <c r="V9400" t="str">
        <v/>
      </c>
    </row>
    <row r="9401" spans="22:22" ht="15" customHeight="1" x14ac:dyDescent="0.25">
      <c r="V9401" t="str">
        <v/>
      </c>
    </row>
    <row r="9402" spans="22:22" ht="15" customHeight="1" x14ac:dyDescent="0.25">
      <c r="V9402" t="str">
        <v/>
      </c>
    </row>
    <row r="9403" spans="22:22" ht="15" customHeight="1" x14ac:dyDescent="0.25">
      <c r="V9403" t="str">
        <v/>
      </c>
    </row>
    <row r="9404" spans="22:22" ht="15" customHeight="1" x14ac:dyDescent="0.25">
      <c r="V9404" t="str">
        <v/>
      </c>
    </row>
    <row r="9405" spans="22:22" ht="15" customHeight="1" x14ac:dyDescent="0.25">
      <c r="V9405" t="str">
        <v/>
      </c>
    </row>
    <row r="9406" spans="22:22" ht="15" customHeight="1" x14ac:dyDescent="0.25">
      <c r="V9406" t="str">
        <v/>
      </c>
    </row>
    <row r="9407" spans="22:22" ht="15" customHeight="1" x14ac:dyDescent="0.25">
      <c r="V9407" t="str">
        <v/>
      </c>
    </row>
    <row r="9408" spans="22:22" ht="15" customHeight="1" x14ac:dyDescent="0.25">
      <c r="V9408" t="str">
        <v/>
      </c>
    </row>
    <row r="9409" spans="22:22" ht="15" customHeight="1" x14ac:dyDescent="0.25">
      <c r="V9409" t="str">
        <v/>
      </c>
    </row>
    <row r="9410" spans="22:22" ht="15" customHeight="1" x14ac:dyDescent="0.25">
      <c r="V9410" t="str">
        <v/>
      </c>
    </row>
    <row r="9411" spans="22:22" ht="15" customHeight="1" x14ac:dyDescent="0.25">
      <c r="V9411" t="str">
        <v/>
      </c>
    </row>
    <row r="9412" spans="22:22" ht="15" customHeight="1" x14ac:dyDescent="0.25">
      <c r="V9412" t="str">
        <v/>
      </c>
    </row>
    <row r="9413" spans="22:22" ht="15" customHeight="1" x14ac:dyDescent="0.25">
      <c r="V9413" t="str">
        <v/>
      </c>
    </row>
    <row r="9414" spans="22:22" ht="15" customHeight="1" x14ac:dyDescent="0.25">
      <c r="V9414" t="str">
        <v/>
      </c>
    </row>
    <row r="9415" spans="22:22" ht="15" customHeight="1" x14ac:dyDescent="0.25">
      <c r="V9415" t="str">
        <v/>
      </c>
    </row>
    <row r="9416" spans="22:22" ht="15" customHeight="1" x14ac:dyDescent="0.25">
      <c r="V9416" t="str">
        <v/>
      </c>
    </row>
    <row r="9417" spans="22:22" ht="15" customHeight="1" x14ac:dyDescent="0.25">
      <c r="V9417" t="str">
        <v/>
      </c>
    </row>
    <row r="9418" spans="22:22" ht="15" customHeight="1" x14ac:dyDescent="0.25">
      <c r="V9418" t="str">
        <v/>
      </c>
    </row>
    <row r="9419" spans="22:22" ht="15" customHeight="1" x14ac:dyDescent="0.25">
      <c r="V9419" t="str">
        <v/>
      </c>
    </row>
    <row r="9420" spans="22:22" ht="15" customHeight="1" x14ac:dyDescent="0.25">
      <c r="V9420" t="str">
        <v/>
      </c>
    </row>
    <row r="9421" spans="22:22" ht="15" customHeight="1" x14ac:dyDescent="0.25">
      <c r="V9421" t="str">
        <v/>
      </c>
    </row>
    <row r="9422" spans="22:22" ht="15" customHeight="1" x14ac:dyDescent="0.25">
      <c r="V9422" t="str">
        <v/>
      </c>
    </row>
    <row r="9423" spans="22:22" ht="15" customHeight="1" x14ac:dyDescent="0.25">
      <c r="V9423" t="str">
        <v/>
      </c>
    </row>
    <row r="9424" spans="22:22" ht="15" customHeight="1" x14ac:dyDescent="0.25">
      <c r="V9424" t="str">
        <v/>
      </c>
    </row>
    <row r="9425" spans="22:22" ht="15" customHeight="1" x14ac:dyDescent="0.25">
      <c r="V9425" t="str">
        <v/>
      </c>
    </row>
    <row r="9426" spans="22:22" ht="15" customHeight="1" x14ac:dyDescent="0.25">
      <c r="V9426" t="str">
        <v/>
      </c>
    </row>
    <row r="9427" spans="22:22" ht="15" customHeight="1" x14ac:dyDescent="0.25">
      <c r="V9427" t="str">
        <v/>
      </c>
    </row>
    <row r="9428" spans="22:22" ht="15" customHeight="1" x14ac:dyDescent="0.25">
      <c r="V9428" t="str">
        <v/>
      </c>
    </row>
    <row r="9429" spans="22:22" ht="15" customHeight="1" x14ac:dyDescent="0.25">
      <c r="V9429" t="str">
        <v/>
      </c>
    </row>
    <row r="9430" spans="22:22" ht="15" customHeight="1" x14ac:dyDescent="0.25">
      <c r="V9430" t="str">
        <v/>
      </c>
    </row>
    <row r="9431" spans="22:22" ht="15" customHeight="1" x14ac:dyDescent="0.25">
      <c r="V9431" t="str">
        <v/>
      </c>
    </row>
    <row r="9432" spans="22:22" ht="15" customHeight="1" x14ac:dyDescent="0.25">
      <c r="V9432" t="str">
        <v/>
      </c>
    </row>
    <row r="9433" spans="22:22" ht="15" customHeight="1" x14ac:dyDescent="0.25">
      <c r="V9433" t="str">
        <v/>
      </c>
    </row>
    <row r="9434" spans="22:22" ht="15" customHeight="1" x14ac:dyDescent="0.25">
      <c r="V9434" t="str">
        <v/>
      </c>
    </row>
    <row r="9435" spans="22:22" ht="15" customHeight="1" x14ac:dyDescent="0.25">
      <c r="V9435" t="str">
        <v/>
      </c>
    </row>
    <row r="9436" spans="22:22" ht="15" customHeight="1" x14ac:dyDescent="0.25">
      <c r="V9436" t="str">
        <v/>
      </c>
    </row>
    <row r="9437" spans="22:22" ht="15" customHeight="1" x14ac:dyDescent="0.25">
      <c r="V9437" t="str">
        <v/>
      </c>
    </row>
    <row r="9438" spans="22:22" ht="15" customHeight="1" x14ac:dyDescent="0.25">
      <c r="V9438" t="str">
        <v/>
      </c>
    </row>
    <row r="9439" spans="22:22" ht="15" customHeight="1" x14ac:dyDescent="0.25">
      <c r="V9439" t="str">
        <v/>
      </c>
    </row>
    <row r="9440" spans="22:22" ht="15" customHeight="1" x14ac:dyDescent="0.25">
      <c r="V9440" t="str">
        <v/>
      </c>
    </row>
    <row r="9441" spans="22:22" ht="15" customHeight="1" x14ac:dyDescent="0.25">
      <c r="V9441" t="str">
        <v/>
      </c>
    </row>
    <row r="9442" spans="22:22" ht="15" customHeight="1" x14ac:dyDescent="0.25">
      <c r="V9442" t="str">
        <v/>
      </c>
    </row>
    <row r="9443" spans="22:22" ht="15" customHeight="1" x14ac:dyDescent="0.25">
      <c r="V9443" t="str">
        <v/>
      </c>
    </row>
    <row r="9444" spans="22:22" ht="15" customHeight="1" x14ac:dyDescent="0.25">
      <c r="V9444" t="str">
        <v/>
      </c>
    </row>
    <row r="9445" spans="22:22" ht="15" customHeight="1" x14ac:dyDescent="0.25">
      <c r="V9445" t="str">
        <v/>
      </c>
    </row>
    <row r="9446" spans="22:22" ht="15" customHeight="1" x14ac:dyDescent="0.25">
      <c r="V9446" t="str">
        <v/>
      </c>
    </row>
    <row r="9447" spans="22:22" ht="15" customHeight="1" x14ac:dyDescent="0.25">
      <c r="V9447" t="str">
        <v/>
      </c>
    </row>
    <row r="9448" spans="22:22" ht="15" customHeight="1" x14ac:dyDescent="0.25">
      <c r="V9448" t="str">
        <v/>
      </c>
    </row>
    <row r="9449" spans="22:22" ht="15" customHeight="1" x14ac:dyDescent="0.25">
      <c r="V9449" t="str">
        <v/>
      </c>
    </row>
    <row r="9450" spans="22:22" ht="15" customHeight="1" x14ac:dyDescent="0.25">
      <c r="V9450" t="str">
        <v/>
      </c>
    </row>
    <row r="9451" spans="22:22" ht="15" customHeight="1" x14ac:dyDescent="0.25">
      <c r="V9451" t="str">
        <v/>
      </c>
    </row>
    <row r="9452" spans="22:22" ht="15" customHeight="1" x14ac:dyDescent="0.25">
      <c r="V9452" t="str">
        <v/>
      </c>
    </row>
    <row r="9453" spans="22:22" ht="15" customHeight="1" x14ac:dyDescent="0.25">
      <c r="V9453" t="str">
        <v/>
      </c>
    </row>
    <row r="9454" spans="22:22" ht="15" customHeight="1" x14ac:dyDescent="0.25">
      <c r="V9454" t="str">
        <v/>
      </c>
    </row>
    <row r="9455" spans="22:22" ht="15" customHeight="1" x14ac:dyDescent="0.25">
      <c r="V9455" t="str">
        <v/>
      </c>
    </row>
    <row r="9456" spans="22:22" ht="15" customHeight="1" x14ac:dyDescent="0.25">
      <c r="V9456" t="str">
        <v/>
      </c>
    </row>
    <row r="9457" spans="22:22" ht="15" customHeight="1" x14ac:dyDescent="0.25">
      <c r="V9457" t="str">
        <v/>
      </c>
    </row>
    <row r="9458" spans="22:22" ht="15" customHeight="1" x14ac:dyDescent="0.25">
      <c r="V9458" t="str">
        <v/>
      </c>
    </row>
    <row r="9459" spans="22:22" ht="15" customHeight="1" x14ac:dyDescent="0.25">
      <c r="V9459" t="str">
        <v/>
      </c>
    </row>
    <row r="9460" spans="22:22" ht="15" customHeight="1" x14ac:dyDescent="0.25">
      <c r="V9460" t="str">
        <v/>
      </c>
    </row>
    <row r="9461" spans="22:22" ht="15" customHeight="1" x14ac:dyDescent="0.25">
      <c r="V9461" t="str">
        <v/>
      </c>
    </row>
    <row r="9462" spans="22:22" ht="15" customHeight="1" x14ac:dyDescent="0.25">
      <c r="V9462" t="str">
        <v/>
      </c>
    </row>
    <row r="9463" spans="22:22" ht="15" customHeight="1" x14ac:dyDescent="0.25">
      <c r="V9463" t="str">
        <v/>
      </c>
    </row>
    <row r="9464" spans="22:22" ht="15" customHeight="1" x14ac:dyDescent="0.25">
      <c r="V9464" t="str">
        <v/>
      </c>
    </row>
    <row r="9465" spans="22:22" ht="15" customHeight="1" x14ac:dyDescent="0.25">
      <c r="V9465" t="str">
        <v/>
      </c>
    </row>
    <row r="9466" spans="22:22" ht="15" customHeight="1" x14ac:dyDescent="0.25">
      <c r="V9466" t="str">
        <v/>
      </c>
    </row>
    <row r="9467" spans="22:22" ht="15" customHeight="1" x14ac:dyDescent="0.25">
      <c r="V9467" t="str">
        <v/>
      </c>
    </row>
    <row r="9468" spans="22:22" ht="15" customHeight="1" x14ac:dyDescent="0.25">
      <c r="V9468" t="str">
        <v/>
      </c>
    </row>
    <row r="9469" spans="22:22" ht="15" customHeight="1" x14ac:dyDescent="0.25">
      <c r="V9469" t="str">
        <v/>
      </c>
    </row>
    <row r="9470" spans="22:22" ht="15" customHeight="1" x14ac:dyDescent="0.25">
      <c r="V9470" t="str">
        <v/>
      </c>
    </row>
    <row r="9471" spans="22:22" ht="15" customHeight="1" x14ac:dyDescent="0.25">
      <c r="V9471" t="str">
        <v/>
      </c>
    </row>
    <row r="9472" spans="22:22" ht="15" customHeight="1" x14ac:dyDescent="0.25">
      <c r="V9472" t="str">
        <v/>
      </c>
    </row>
    <row r="9473" spans="22:22" ht="15" customHeight="1" x14ac:dyDescent="0.25">
      <c r="V9473" t="str">
        <v/>
      </c>
    </row>
    <row r="9474" spans="22:22" ht="15" customHeight="1" x14ac:dyDescent="0.25">
      <c r="V9474" t="str">
        <v/>
      </c>
    </row>
    <row r="9475" spans="22:22" ht="15" customHeight="1" x14ac:dyDescent="0.25">
      <c r="V9475" t="str">
        <v/>
      </c>
    </row>
    <row r="9476" spans="22:22" ht="15" customHeight="1" x14ac:dyDescent="0.25">
      <c r="V9476" t="str">
        <v/>
      </c>
    </row>
    <row r="9477" spans="22:22" ht="15" customHeight="1" x14ac:dyDescent="0.25">
      <c r="V9477" t="str">
        <v/>
      </c>
    </row>
    <row r="9478" spans="22:22" ht="15" customHeight="1" x14ac:dyDescent="0.25">
      <c r="V9478" t="str">
        <v/>
      </c>
    </row>
    <row r="9479" spans="22:22" ht="15" customHeight="1" x14ac:dyDescent="0.25">
      <c r="V9479" t="str">
        <v/>
      </c>
    </row>
    <row r="9480" spans="22:22" ht="15" customHeight="1" x14ac:dyDescent="0.25">
      <c r="V9480" t="str">
        <v/>
      </c>
    </row>
    <row r="9481" spans="22:22" ht="15" customHeight="1" x14ac:dyDescent="0.25">
      <c r="V9481" t="str">
        <v/>
      </c>
    </row>
    <row r="9482" spans="22:22" ht="15" customHeight="1" x14ac:dyDescent="0.25">
      <c r="V9482" t="str">
        <v/>
      </c>
    </row>
    <row r="9483" spans="22:22" ht="15" customHeight="1" x14ac:dyDescent="0.25">
      <c r="V9483" t="str">
        <v/>
      </c>
    </row>
    <row r="9484" spans="22:22" ht="15" customHeight="1" x14ac:dyDescent="0.25">
      <c r="V9484" t="str">
        <v/>
      </c>
    </row>
    <row r="9485" spans="22:22" ht="15" customHeight="1" x14ac:dyDescent="0.25">
      <c r="V9485" t="str">
        <v/>
      </c>
    </row>
    <row r="9486" spans="22:22" ht="15" customHeight="1" x14ac:dyDescent="0.25">
      <c r="V9486" t="str">
        <v/>
      </c>
    </row>
    <row r="9487" spans="22:22" ht="15" customHeight="1" x14ac:dyDescent="0.25">
      <c r="V9487" t="str">
        <v/>
      </c>
    </row>
    <row r="9488" spans="22:22" ht="15" customHeight="1" x14ac:dyDescent="0.25">
      <c r="V9488" t="str">
        <v/>
      </c>
    </row>
    <row r="9489" spans="22:22" ht="15" customHeight="1" x14ac:dyDescent="0.25">
      <c r="V9489" t="str">
        <v/>
      </c>
    </row>
    <row r="9490" spans="22:22" ht="15" customHeight="1" x14ac:dyDescent="0.25">
      <c r="V9490" t="str">
        <v/>
      </c>
    </row>
    <row r="9491" spans="22:22" ht="15" customHeight="1" x14ac:dyDescent="0.25">
      <c r="V9491" t="str">
        <v/>
      </c>
    </row>
    <row r="9492" spans="22:22" ht="15" customHeight="1" x14ac:dyDescent="0.25">
      <c r="V9492" t="str">
        <v/>
      </c>
    </row>
    <row r="9493" spans="22:22" ht="15" customHeight="1" x14ac:dyDescent="0.25">
      <c r="V9493" t="str">
        <v/>
      </c>
    </row>
    <row r="9494" spans="22:22" ht="15" customHeight="1" x14ac:dyDescent="0.25">
      <c r="V9494" t="str">
        <v/>
      </c>
    </row>
    <row r="9495" spans="22:22" ht="15" customHeight="1" x14ac:dyDescent="0.25">
      <c r="V9495" t="str">
        <v/>
      </c>
    </row>
    <row r="9496" spans="22:22" ht="15" customHeight="1" x14ac:dyDescent="0.25">
      <c r="V9496" t="str">
        <v/>
      </c>
    </row>
    <row r="9497" spans="22:22" ht="15" customHeight="1" x14ac:dyDescent="0.25">
      <c r="V9497" t="str">
        <v/>
      </c>
    </row>
    <row r="9498" spans="22:22" ht="15" customHeight="1" x14ac:dyDescent="0.25">
      <c r="V9498" t="str">
        <v/>
      </c>
    </row>
    <row r="9499" spans="22:22" ht="15" customHeight="1" x14ac:dyDescent="0.25">
      <c r="V9499" t="str">
        <v/>
      </c>
    </row>
    <row r="9500" spans="22:22" ht="15" customHeight="1" x14ac:dyDescent="0.25">
      <c r="V9500" t="str">
        <v/>
      </c>
    </row>
    <row r="9501" spans="22:22" ht="15" customHeight="1" x14ac:dyDescent="0.25">
      <c r="V9501" t="str">
        <v/>
      </c>
    </row>
    <row r="9502" spans="22:22" ht="15" customHeight="1" x14ac:dyDescent="0.25">
      <c r="V9502" t="str">
        <v/>
      </c>
    </row>
    <row r="9503" spans="22:22" ht="15" customHeight="1" x14ac:dyDescent="0.25">
      <c r="V9503" t="str">
        <v/>
      </c>
    </row>
    <row r="9504" spans="22:22" ht="15" customHeight="1" x14ac:dyDescent="0.25">
      <c r="V9504" t="str">
        <v/>
      </c>
    </row>
    <row r="9505" spans="22:22" ht="15" customHeight="1" x14ac:dyDescent="0.25">
      <c r="V9505" t="str">
        <v/>
      </c>
    </row>
    <row r="9506" spans="22:22" ht="15" customHeight="1" x14ac:dyDescent="0.25">
      <c r="V9506" t="str">
        <v/>
      </c>
    </row>
    <row r="9507" spans="22:22" ht="15" customHeight="1" x14ac:dyDescent="0.25">
      <c r="V9507" t="str">
        <v/>
      </c>
    </row>
    <row r="9508" spans="22:22" ht="15" customHeight="1" x14ac:dyDescent="0.25">
      <c r="V9508" t="str">
        <v/>
      </c>
    </row>
    <row r="9509" spans="22:22" ht="15" customHeight="1" x14ac:dyDescent="0.25">
      <c r="V9509" t="str">
        <v/>
      </c>
    </row>
    <row r="9510" spans="22:22" ht="15" customHeight="1" x14ac:dyDescent="0.25">
      <c r="V9510" t="str">
        <v/>
      </c>
    </row>
    <row r="9511" spans="22:22" ht="15" customHeight="1" x14ac:dyDescent="0.25">
      <c r="V9511" t="str">
        <v/>
      </c>
    </row>
    <row r="9512" spans="22:22" ht="15" customHeight="1" x14ac:dyDescent="0.25">
      <c r="V9512" t="str">
        <v/>
      </c>
    </row>
    <row r="9513" spans="22:22" ht="15" customHeight="1" x14ac:dyDescent="0.25">
      <c r="V9513" t="str">
        <v/>
      </c>
    </row>
    <row r="9514" spans="22:22" ht="15" customHeight="1" x14ac:dyDescent="0.25">
      <c r="V9514" t="str">
        <v/>
      </c>
    </row>
    <row r="9515" spans="22:22" ht="15" customHeight="1" x14ac:dyDescent="0.25">
      <c r="V9515" t="str">
        <v/>
      </c>
    </row>
    <row r="9516" spans="22:22" ht="15" customHeight="1" x14ac:dyDescent="0.25">
      <c r="V9516" t="str">
        <v/>
      </c>
    </row>
    <row r="9517" spans="22:22" ht="15" customHeight="1" x14ac:dyDescent="0.25">
      <c r="V9517" t="str">
        <v/>
      </c>
    </row>
    <row r="9518" spans="22:22" ht="15" customHeight="1" x14ac:dyDescent="0.25">
      <c r="V9518" t="str">
        <v/>
      </c>
    </row>
    <row r="9519" spans="22:22" ht="15" customHeight="1" x14ac:dyDescent="0.25">
      <c r="V9519" t="str">
        <v/>
      </c>
    </row>
    <row r="9520" spans="22:22" ht="15" customHeight="1" x14ac:dyDescent="0.25">
      <c r="V9520" t="str">
        <v/>
      </c>
    </row>
    <row r="9521" spans="22:22" ht="15" customHeight="1" x14ac:dyDescent="0.25">
      <c r="V9521" t="str">
        <v/>
      </c>
    </row>
    <row r="9522" spans="22:22" ht="15" customHeight="1" x14ac:dyDescent="0.25">
      <c r="V9522" t="str">
        <v/>
      </c>
    </row>
    <row r="9523" spans="22:22" ht="15" customHeight="1" x14ac:dyDescent="0.25">
      <c r="V9523" t="str">
        <v/>
      </c>
    </row>
    <row r="9524" spans="22:22" ht="15" customHeight="1" x14ac:dyDescent="0.25">
      <c r="V9524" t="str">
        <v/>
      </c>
    </row>
    <row r="9525" spans="22:22" ht="15" customHeight="1" x14ac:dyDescent="0.25">
      <c r="V9525" t="str">
        <v/>
      </c>
    </row>
    <row r="9526" spans="22:22" ht="15" customHeight="1" x14ac:dyDescent="0.25">
      <c r="V9526" t="str">
        <v/>
      </c>
    </row>
    <row r="9527" spans="22:22" ht="15" customHeight="1" x14ac:dyDescent="0.25">
      <c r="V9527" t="str">
        <v/>
      </c>
    </row>
    <row r="9528" spans="22:22" ht="15" customHeight="1" x14ac:dyDescent="0.25">
      <c r="V9528" t="str">
        <v/>
      </c>
    </row>
    <row r="9529" spans="22:22" ht="15" customHeight="1" x14ac:dyDescent="0.25">
      <c r="V9529" t="str">
        <v/>
      </c>
    </row>
    <row r="9530" spans="22:22" ht="15" customHeight="1" x14ac:dyDescent="0.25">
      <c r="V9530" t="str">
        <v/>
      </c>
    </row>
    <row r="9531" spans="22:22" ht="15" customHeight="1" x14ac:dyDescent="0.25">
      <c r="V9531" t="str">
        <v/>
      </c>
    </row>
    <row r="9532" spans="22:22" ht="15" customHeight="1" x14ac:dyDescent="0.25">
      <c r="V9532" t="str">
        <v/>
      </c>
    </row>
    <row r="9533" spans="22:22" ht="15" customHeight="1" x14ac:dyDescent="0.25">
      <c r="V9533" t="str">
        <v/>
      </c>
    </row>
    <row r="9534" spans="22:22" ht="15" customHeight="1" x14ac:dyDescent="0.25">
      <c r="V9534" t="str">
        <v/>
      </c>
    </row>
    <row r="9535" spans="22:22" ht="15" customHeight="1" x14ac:dyDescent="0.25">
      <c r="V9535" t="str">
        <v/>
      </c>
    </row>
    <row r="9536" spans="22:22" ht="15" customHeight="1" x14ac:dyDescent="0.25">
      <c r="V9536" t="str">
        <v/>
      </c>
    </row>
    <row r="9537" spans="22:22" ht="15" customHeight="1" x14ac:dyDescent="0.25">
      <c r="V9537" t="str">
        <v/>
      </c>
    </row>
    <row r="9538" spans="22:22" ht="15" customHeight="1" x14ac:dyDescent="0.25">
      <c r="V9538" t="str">
        <v/>
      </c>
    </row>
    <row r="9539" spans="22:22" ht="15" customHeight="1" x14ac:dyDescent="0.25">
      <c r="V9539" t="str">
        <v/>
      </c>
    </row>
    <row r="9540" spans="22:22" ht="15" customHeight="1" x14ac:dyDescent="0.25">
      <c r="V9540" t="str">
        <v/>
      </c>
    </row>
    <row r="9541" spans="22:22" ht="15" customHeight="1" x14ac:dyDescent="0.25">
      <c r="V9541" t="str">
        <v/>
      </c>
    </row>
    <row r="9542" spans="22:22" ht="15" customHeight="1" x14ac:dyDescent="0.25">
      <c r="V9542" t="str">
        <v/>
      </c>
    </row>
    <row r="9543" spans="22:22" ht="15" customHeight="1" x14ac:dyDescent="0.25">
      <c r="V9543" t="str">
        <v/>
      </c>
    </row>
    <row r="9544" spans="22:22" ht="15" customHeight="1" x14ac:dyDescent="0.25">
      <c r="V9544" t="str">
        <v/>
      </c>
    </row>
    <row r="9545" spans="22:22" ht="15" customHeight="1" x14ac:dyDescent="0.25">
      <c r="V9545" t="str">
        <v/>
      </c>
    </row>
    <row r="9546" spans="22:22" ht="15" customHeight="1" x14ac:dyDescent="0.25">
      <c r="V9546" t="str">
        <v/>
      </c>
    </row>
    <row r="9547" spans="22:22" ht="15" customHeight="1" x14ac:dyDescent="0.25">
      <c r="V9547" t="str">
        <v/>
      </c>
    </row>
    <row r="9548" spans="22:22" ht="15" customHeight="1" x14ac:dyDescent="0.25">
      <c r="V9548" t="str">
        <v/>
      </c>
    </row>
    <row r="9549" spans="22:22" ht="15" customHeight="1" x14ac:dyDescent="0.25">
      <c r="V9549" t="str">
        <v/>
      </c>
    </row>
    <row r="9550" spans="22:22" ht="15" customHeight="1" x14ac:dyDescent="0.25">
      <c r="V9550" t="str">
        <v/>
      </c>
    </row>
    <row r="9551" spans="22:22" ht="15" customHeight="1" x14ac:dyDescent="0.25">
      <c r="V9551" t="str">
        <v/>
      </c>
    </row>
    <row r="9552" spans="22:22" ht="15" customHeight="1" x14ac:dyDescent="0.25">
      <c r="V9552" t="str">
        <v/>
      </c>
    </row>
    <row r="9553" spans="22:22" ht="15" customHeight="1" x14ac:dyDescent="0.25">
      <c r="V9553" t="str">
        <v/>
      </c>
    </row>
    <row r="9554" spans="22:22" ht="15" customHeight="1" x14ac:dyDescent="0.25">
      <c r="V9554" t="str">
        <v/>
      </c>
    </row>
    <row r="9555" spans="22:22" ht="15" customHeight="1" x14ac:dyDescent="0.25">
      <c r="V9555" t="str">
        <v/>
      </c>
    </row>
    <row r="9556" spans="22:22" ht="15" customHeight="1" x14ac:dyDescent="0.25">
      <c r="V9556" t="str">
        <v/>
      </c>
    </row>
    <row r="9557" spans="22:22" ht="15" customHeight="1" x14ac:dyDescent="0.25">
      <c r="V9557" t="str">
        <v/>
      </c>
    </row>
    <row r="9558" spans="22:22" ht="15" customHeight="1" x14ac:dyDescent="0.25">
      <c r="V9558" t="str">
        <v/>
      </c>
    </row>
    <row r="9559" spans="22:22" ht="15" customHeight="1" x14ac:dyDescent="0.25">
      <c r="V9559" t="str">
        <v/>
      </c>
    </row>
    <row r="9560" spans="22:22" ht="15" customHeight="1" x14ac:dyDescent="0.25">
      <c r="V9560" t="str">
        <v/>
      </c>
    </row>
    <row r="9561" spans="22:22" ht="15" customHeight="1" x14ac:dyDescent="0.25">
      <c r="V9561" t="str">
        <v/>
      </c>
    </row>
    <row r="9562" spans="22:22" ht="15" customHeight="1" x14ac:dyDescent="0.25">
      <c r="V9562" t="str">
        <v/>
      </c>
    </row>
    <row r="9563" spans="22:22" ht="15" customHeight="1" x14ac:dyDescent="0.25">
      <c r="V9563" t="str">
        <v/>
      </c>
    </row>
    <row r="9564" spans="22:22" ht="15" customHeight="1" x14ac:dyDescent="0.25">
      <c r="V9564" t="str">
        <v/>
      </c>
    </row>
    <row r="9565" spans="22:22" ht="15" customHeight="1" x14ac:dyDescent="0.25">
      <c r="V9565" t="str">
        <v/>
      </c>
    </row>
    <row r="9566" spans="22:22" ht="15" customHeight="1" x14ac:dyDescent="0.25">
      <c r="V9566" t="str">
        <v/>
      </c>
    </row>
    <row r="9567" spans="22:22" ht="15" customHeight="1" x14ac:dyDescent="0.25">
      <c r="V9567" t="str">
        <v/>
      </c>
    </row>
    <row r="9568" spans="22:22" ht="15" customHeight="1" x14ac:dyDescent="0.25">
      <c r="V9568" t="str">
        <v/>
      </c>
    </row>
    <row r="9569" spans="22:22" ht="15" customHeight="1" x14ac:dyDescent="0.25">
      <c r="V9569" t="str">
        <v/>
      </c>
    </row>
    <row r="9570" spans="22:22" ht="15" customHeight="1" x14ac:dyDescent="0.25">
      <c r="V9570" t="str">
        <v/>
      </c>
    </row>
    <row r="9571" spans="22:22" ht="15" customHeight="1" x14ac:dyDescent="0.25">
      <c r="V9571" t="str">
        <v/>
      </c>
    </row>
    <row r="9572" spans="22:22" ht="15" customHeight="1" x14ac:dyDescent="0.25">
      <c r="V9572" t="str">
        <v/>
      </c>
    </row>
    <row r="9573" spans="22:22" ht="15" customHeight="1" x14ac:dyDescent="0.25">
      <c r="V9573" t="str">
        <v/>
      </c>
    </row>
    <row r="9574" spans="22:22" ht="15" customHeight="1" x14ac:dyDescent="0.25">
      <c r="V9574" t="str">
        <v/>
      </c>
    </row>
    <row r="9575" spans="22:22" ht="15" customHeight="1" x14ac:dyDescent="0.25">
      <c r="V9575" t="str">
        <v/>
      </c>
    </row>
    <row r="9576" spans="22:22" ht="15" customHeight="1" x14ac:dyDescent="0.25">
      <c r="V9576" t="str">
        <v/>
      </c>
    </row>
    <row r="9577" spans="22:22" ht="15" customHeight="1" x14ac:dyDescent="0.25">
      <c r="V9577" t="str">
        <v/>
      </c>
    </row>
    <row r="9578" spans="22:22" ht="15" customHeight="1" x14ac:dyDescent="0.25">
      <c r="V9578" t="str">
        <v/>
      </c>
    </row>
    <row r="9579" spans="22:22" ht="15" customHeight="1" x14ac:dyDescent="0.25">
      <c r="V9579" t="str">
        <v/>
      </c>
    </row>
    <row r="9580" spans="22:22" ht="15" customHeight="1" x14ac:dyDescent="0.25">
      <c r="V9580" t="str">
        <v/>
      </c>
    </row>
    <row r="9581" spans="22:22" ht="15" customHeight="1" x14ac:dyDescent="0.25">
      <c r="V9581" t="str">
        <v/>
      </c>
    </row>
    <row r="9582" spans="22:22" ht="15" customHeight="1" x14ac:dyDescent="0.25">
      <c r="V9582" t="str">
        <v/>
      </c>
    </row>
    <row r="9583" spans="22:22" ht="15" customHeight="1" x14ac:dyDescent="0.25">
      <c r="V9583" t="str">
        <v/>
      </c>
    </row>
    <row r="9584" spans="22:22" ht="15" customHeight="1" x14ac:dyDescent="0.25">
      <c r="V9584" t="str">
        <v/>
      </c>
    </row>
    <row r="9585" spans="22:22" ht="15" customHeight="1" x14ac:dyDescent="0.25">
      <c r="V9585" t="str">
        <v/>
      </c>
    </row>
    <row r="9586" spans="22:22" ht="15" customHeight="1" x14ac:dyDescent="0.25">
      <c r="V9586" t="str">
        <v/>
      </c>
    </row>
    <row r="9587" spans="22:22" ht="15" customHeight="1" x14ac:dyDescent="0.25">
      <c r="V9587" t="str">
        <v/>
      </c>
    </row>
    <row r="9588" spans="22:22" ht="15" customHeight="1" x14ac:dyDescent="0.25">
      <c r="V9588" t="str">
        <v/>
      </c>
    </row>
    <row r="9589" spans="22:22" ht="15" customHeight="1" x14ac:dyDescent="0.25">
      <c r="V9589" t="str">
        <v/>
      </c>
    </row>
    <row r="9590" spans="22:22" ht="15" customHeight="1" x14ac:dyDescent="0.25">
      <c r="V9590" t="str">
        <v/>
      </c>
    </row>
    <row r="9591" spans="22:22" ht="15" customHeight="1" x14ac:dyDescent="0.25">
      <c r="V9591" t="str">
        <v/>
      </c>
    </row>
    <row r="9592" spans="22:22" ht="15" customHeight="1" x14ac:dyDescent="0.25">
      <c r="V9592" t="str">
        <v/>
      </c>
    </row>
    <row r="9593" spans="22:22" ht="15" customHeight="1" x14ac:dyDescent="0.25">
      <c r="V9593" t="str">
        <v/>
      </c>
    </row>
    <row r="9594" spans="22:22" ht="15" customHeight="1" x14ac:dyDescent="0.25">
      <c r="V9594" t="str">
        <v/>
      </c>
    </row>
    <row r="9595" spans="22:22" ht="15" customHeight="1" x14ac:dyDescent="0.25">
      <c r="V9595" t="str">
        <v/>
      </c>
    </row>
    <row r="9596" spans="22:22" ht="15" customHeight="1" x14ac:dyDescent="0.25">
      <c r="V9596" t="str">
        <v/>
      </c>
    </row>
    <row r="9597" spans="22:22" ht="15" customHeight="1" x14ac:dyDescent="0.25">
      <c r="V9597" t="str">
        <v/>
      </c>
    </row>
    <row r="9598" spans="22:22" ht="15" customHeight="1" x14ac:dyDescent="0.25">
      <c r="V9598" t="str">
        <v/>
      </c>
    </row>
    <row r="9599" spans="22:22" ht="15" customHeight="1" x14ac:dyDescent="0.25">
      <c r="V9599" t="str">
        <v/>
      </c>
    </row>
    <row r="9600" spans="22:22" ht="15" customHeight="1" x14ac:dyDescent="0.25">
      <c r="V9600" t="str">
        <v/>
      </c>
    </row>
    <row r="9601" spans="22:22" ht="15" customHeight="1" x14ac:dyDescent="0.25">
      <c r="V9601" t="str">
        <v/>
      </c>
    </row>
    <row r="9602" spans="22:22" ht="15" customHeight="1" x14ac:dyDescent="0.25">
      <c r="V9602" t="str">
        <v/>
      </c>
    </row>
    <row r="9603" spans="22:22" ht="15" customHeight="1" x14ac:dyDescent="0.25">
      <c r="V9603" t="str">
        <v/>
      </c>
    </row>
    <row r="9604" spans="22:22" ht="15" customHeight="1" x14ac:dyDescent="0.25">
      <c r="V9604" t="str">
        <v/>
      </c>
    </row>
    <row r="9605" spans="22:22" ht="15" customHeight="1" x14ac:dyDescent="0.25">
      <c r="V9605" t="str">
        <v/>
      </c>
    </row>
    <row r="9606" spans="22:22" ht="15" customHeight="1" x14ac:dyDescent="0.25">
      <c r="V9606" t="str">
        <v/>
      </c>
    </row>
    <row r="9607" spans="22:22" ht="15" customHeight="1" x14ac:dyDescent="0.25">
      <c r="V9607" t="str">
        <v/>
      </c>
    </row>
    <row r="9608" spans="22:22" ht="15" customHeight="1" x14ac:dyDescent="0.25">
      <c r="V9608" t="str">
        <v/>
      </c>
    </row>
    <row r="9609" spans="22:22" ht="15" customHeight="1" x14ac:dyDescent="0.25">
      <c r="V9609" t="str">
        <v/>
      </c>
    </row>
    <row r="9610" spans="22:22" ht="15" customHeight="1" x14ac:dyDescent="0.25">
      <c r="V9610" t="str">
        <v/>
      </c>
    </row>
    <row r="9611" spans="22:22" ht="15" customHeight="1" x14ac:dyDescent="0.25">
      <c r="V9611" t="str">
        <v/>
      </c>
    </row>
    <row r="9612" spans="22:22" ht="15" customHeight="1" x14ac:dyDescent="0.25">
      <c r="V9612" t="str">
        <v/>
      </c>
    </row>
    <row r="9613" spans="22:22" ht="15" customHeight="1" x14ac:dyDescent="0.25">
      <c r="V9613" t="str">
        <v/>
      </c>
    </row>
    <row r="9614" spans="22:22" ht="15" customHeight="1" x14ac:dyDescent="0.25">
      <c r="V9614" t="str">
        <v/>
      </c>
    </row>
    <row r="9615" spans="22:22" ht="15" customHeight="1" x14ac:dyDescent="0.25">
      <c r="V9615" t="str">
        <v/>
      </c>
    </row>
    <row r="9616" spans="22:22" ht="15" customHeight="1" x14ac:dyDescent="0.25">
      <c r="V9616" t="str">
        <v/>
      </c>
    </row>
    <row r="9617" spans="22:22" ht="15" customHeight="1" x14ac:dyDescent="0.25">
      <c r="V9617" t="str">
        <v/>
      </c>
    </row>
    <row r="9618" spans="22:22" ht="15" customHeight="1" x14ac:dyDescent="0.25">
      <c r="V9618" t="str">
        <v/>
      </c>
    </row>
    <row r="9619" spans="22:22" ht="15" customHeight="1" x14ac:dyDescent="0.25">
      <c r="V9619" t="str">
        <v/>
      </c>
    </row>
    <row r="9620" spans="22:22" ht="15" customHeight="1" x14ac:dyDescent="0.25">
      <c r="V9620" t="str">
        <v/>
      </c>
    </row>
    <row r="9621" spans="22:22" ht="15" customHeight="1" x14ac:dyDescent="0.25">
      <c r="V9621" t="str">
        <v/>
      </c>
    </row>
    <row r="9622" spans="22:22" ht="15" customHeight="1" x14ac:dyDescent="0.25">
      <c r="V9622" t="str">
        <v/>
      </c>
    </row>
    <row r="9623" spans="22:22" ht="15" customHeight="1" x14ac:dyDescent="0.25">
      <c r="V9623" t="str">
        <v/>
      </c>
    </row>
    <row r="9624" spans="22:22" ht="15" customHeight="1" x14ac:dyDescent="0.25">
      <c r="V9624" t="str">
        <v/>
      </c>
    </row>
    <row r="9625" spans="22:22" ht="15" customHeight="1" x14ac:dyDescent="0.25">
      <c r="V9625" t="str">
        <v/>
      </c>
    </row>
    <row r="9626" spans="22:22" ht="15" customHeight="1" x14ac:dyDescent="0.25">
      <c r="V9626" t="str">
        <v/>
      </c>
    </row>
    <row r="9627" spans="22:22" ht="15" customHeight="1" x14ac:dyDescent="0.25">
      <c r="V9627" t="str">
        <v/>
      </c>
    </row>
    <row r="9628" spans="22:22" ht="15" customHeight="1" x14ac:dyDescent="0.25">
      <c r="V9628" t="str">
        <v/>
      </c>
    </row>
    <row r="9629" spans="22:22" ht="15" customHeight="1" x14ac:dyDescent="0.25">
      <c r="V9629" t="str">
        <v/>
      </c>
    </row>
    <row r="9630" spans="22:22" ht="15" customHeight="1" x14ac:dyDescent="0.25">
      <c r="V9630" t="str">
        <v/>
      </c>
    </row>
    <row r="9631" spans="22:22" ht="15" customHeight="1" x14ac:dyDescent="0.25">
      <c r="V9631" t="str">
        <v/>
      </c>
    </row>
    <row r="9632" spans="22:22" ht="15" customHeight="1" x14ac:dyDescent="0.25">
      <c r="V9632" t="str">
        <v/>
      </c>
    </row>
    <row r="9633" spans="22:22" ht="15" customHeight="1" x14ac:dyDescent="0.25">
      <c r="V9633" t="str">
        <v/>
      </c>
    </row>
    <row r="9634" spans="22:22" ht="15" customHeight="1" x14ac:dyDescent="0.25">
      <c r="V9634" t="str">
        <v/>
      </c>
    </row>
    <row r="9635" spans="22:22" ht="15" customHeight="1" x14ac:dyDescent="0.25">
      <c r="V9635" t="str">
        <v/>
      </c>
    </row>
    <row r="9636" spans="22:22" ht="15" customHeight="1" x14ac:dyDescent="0.25">
      <c r="V9636" t="str">
        <v/>
      </c>
    </row>
    <row r="9637" spans="22:22" ht="15" customHeight="1" x14ac:dyDescent="0.25">
      <c r="V9637" t="str">
        <v/>
      </c>
    </row>
    <row r="9638" spans="22:22" ht="15" customHeight="1" x14ac:dyDescent="0.25">
      <c r="V9638" t="str">
        <v/>
      </c>
    </row>
    <row r="9639" spans="22:22" ht="15" customHeight="1" x14ac:dyDescent="0.25">
      <c r="V9639" t="str">
        <v/>
      </c>
    </row>
    <row r="9640" spans="22:22" ht="15" customHeight="1" x14ac:dyDescent="0.25">
      <c r="V9640" t="str">
        <v/>
      </c>
    </row>
    <row r="9641" spans="22:22" ht="15" customHeight="1" x14ac:dyDescent="0.25">
      <c r="V9641" t="str">
        <v/>
      </c>
    </row>
    <row r="9642" spans="22:22" ht="15" customHeight="1" x14ac:dyDescent="0.25">
      <c r="V9642" t="str">
        <v/>
      </c>
    </row>
    <row r="9643" spans="22:22" ht="15" customHeight="1" x14ac:dyDescent="0.25">
      <c r="V9643" t="str">
        <v/>
      </c>
    </row>
    <row r="9644" spans="22:22" ht="15" customHeight="1" x14ac:dyDescent="0.25">
      <c r="V9644" t="str">
        <v/>
      </c>
    </row>
    <row r="9645" spans="22:22" ht="15" customHeight="1" x14ac:dyDescent="0.25">
      <c r="V9645" t="str">
        <v/>
      </c>
    </row>
    <row r="9646" spans="22:22" ht="15" customHeight="1" x14ac:dyDescent="0.25">
      <c r="V9646" t="str">
        <v/>
      </c>
    </row>
    <row r="9647" spans="22:22" ht="15" customHeight="1" x14ac:dyDescent="0.25">
      <c r="V9647" t="str">
        <v/>
      </c>
    </row>
    <row r="9648" spans="22:22" ht="15" customHeight="1" x14ac:dyDescent="0.25">
      <c r="V9648" t="str">
        <v/>
      </c>
    </row>
    <row r="9649" spans="22:22" ht="15" customHeight="1" x14ac:dyDescent="0.25">
      <c r="V9649" t="str">
        <v/>
      </c>
    </row>
    <row r="9650" spans="22:22" ht="15" customHeight="1" x14ac:dyDescent="0.25">
      <c r="V9650" t="str">
        <v/>
      </c>
    </row>
    <row r="9651" spans="22:22" ht="15" customHeight="1" x14ac:dyDescent="0.25">
      <c r="V9651" t="str">
        <v/>
      </c>
    </row>
    <row r="9652" spans="22:22" ht="15" customHeight="1" x14ac:dyDescent="0.25">
      <c r="V9652" t="str">
        <v/>
      </c>
    </row>
    <row r="9653" spans="22:22" ht="15" customHeight="1" x14ac:dyDescent="0.25">
      <c r="V9653" t="str">
        <v/>
      </c>
    </row>
    <row r="9654" spans="22:22" ht="15" customHeight="1" x14ac:dyDescent="0.25">
      <c r="V9654" t="str">
        <v/>
      </c>
    </row>
    <row r="9655" spans="22:22" ht="15" customHeight="1" x14ac:dyDescent="0.25">
      <c r="V9655" t="str">
        <v/>
      </c>
    </row>
    <row r="9656" spans="22:22" ht="15" customHeight="1" x14ac:dyDescent="0.25">
      <c r="V9656" t="str">
        <v/>
      </c>
    </row>
    <row r="9657" spans="22:22" ht="15" customHeight="1" x14ac:dyDescent="0.25">
      <c r="V9657" t="str">
        <v/>
      </c>
    </row>
    <row r="9658" spans="22:22" ht="15" customHeight="1" x14ac:dyDescent="0.25">
      <c r="V9658" t="str">
        <v/>
      </c>
    </row>
    <row r="9659" spans="22:22" ht="15" customHeight="1" x14ac:dyDescent="0.25">
      <c r="V9659" t="str">
        <v/>
      </c>
    </row>
    <row r="9660" spans="22:22" ht="15" customHeight="1" x14ac:dyDescent="0.25">
      <c r="V9660" t="str">
        <v/>
      </c>
    </row>
    <row r="9661" spans="22:22" ht="15" customHeight="1" x14ac:dyDescent="0.25">
      <c r="V9661" t="str">
        <v/>
      </c>
    </row>
    <row r="9662" spans="22:22" ht="15" customHeight="1" x14ac:dyDescent="0.25">
      <c r="V9662" t="str">
        <v/>
      </c>
    </row>
    <row r="9663" spans="22:22" ht="15" customHeight="1" x14ac:dyDescent="0.25">
      <c r="V9663" t="str">
        <v/>
      </c>
    </row>
    <row r="9664" spans="22:22" ht="15" customHeight="1" x14ac:dyDescent="0.25">
      <c r="V9664" t="str">
        <v/>
      </c>
    </row>
    <row r="9665" spans="22:22" ht="15" customHeight="1" x14ac:dyDescent="0.25">
      <c r="V9665" t="str">
        <v/>
      </c>
    </row>
    <row r="9666" spans="22:22" ht="15" customHeight="1" x14ac:dyDescent="0.25">
      <c r="V9666" t="str">
        <v/>
      </c>
    </row>
    <row r="9667" spans="22:22" ht="15" customHeight="1" x14ac:dyDescent="0.25">
      <c r="V9667" t="str">
        <v/>
      </c>
    </row>
    <row r="9668" spans="22:22" ht="15" customHeight="1" x14ac:dyDescent="0.25">
      <c r="V9668" t="str">
        <v/>
      </c>
    </row>
    <row r="9669" spans="22:22" ht="15" customHeight="1" x14ac:dyDescent="0.25">
      <c r="V9669" t="str">
        <v/>
      </c>
    </row>
    <row r="9670" spans="22:22" ht="15" customHeight="1" x14ac:dyDescent="0.25">
      <c r="V9670" t="str">
        <v/>
      </c>
    </row>
    <row r="9671" spans="22:22" ht="15" customHeight="1" x14ac:dyDescent="0.25">
      <c r="V9671" t="str">
        <v/>
      </c>
    </row>
    <row r="9672" spans="22:22" ht="15" customHeight="1" x14ac:dyDescent="0.25">
      <c r="V9672" t="str">
        <v/>
      </c>
    </row>
    <row r="9673" spans="22:22" ht="15" customHeight="1" x14ac:dyDescent="0.25">
      <c r="V9673" t="str">
        <v/>
      </c>
    </row>
    <row r="9674" spans="22:22" ht="15" customHeight="1" x14ac:dyDescent="0.25">
      <c r="V9674" t="str">
        <v/>
      </c>
    </row>
    <row r="9675" spans="22:22" ht="15" customHeight="1" x14ac:dyDescent="0.25">
      <c r="V9675" t="str">
        <v/>
      </c>
    </row>
    <row r="9676" spans="22:22" ht="15" customHeight="1" x14ac:dyDescent="0.25">
      <c r="V9676" t="str">
        <v/>
      </c>
    </row>
    <row r="9677" spans="22:22" ht="15" customHeight="1" x14ac:dyDescent="0.25">
      <c r="V9677" t="str">
        <v/>
      </c>
    </row>
    <row r="9678" spans="22:22" ht="15" customHeight="1" x14ac:dyDescent="0.25">
      <c r="V9678" t="str">
        <v/>
      </c>
    </row>
    <row r="9679" spans="22:22" ht="15" customHeight="1" x14ac:dyDescent="0.25">
      <c r="V9679" t="str">
        <v/>
      </c>
    </row>
    <row r="9680" spans="22:22" ht="15" customHeight="1" x14ac:dyDescent="0.25">
      <c r="V9680" t="str">
        <v/>
      </c>
    </row>
    <row r="9681" spans="22:22" ht="15" customHeight="1" x14ac:dyDescent="0.25">
      <c r="V9681" t="str">
        <v/>
      </c>
    </row>
    <row r="9682" spans="22:22" ht="15" customHeight="1" x14ac:dyDescent="0.25">
      <c r="V9682" t="str">
        <v/>
      </c>
    </row>
    <row r="9683" spans="22:22" ht="15" customHeight="1" x14ac:dyDescent="0.25">
      <c r="V9683" t="str">
        <v/>
      </c>
    </row>
    <row r="9684" spans="22:22" ht="15" customHeight="1" x14ac:dyDescent="0.25">
      <c r="V9684" t="str">
        <v/>
      </c>
    </row>
    <row r="9685" spans="22:22" ht="15" customHeight="1" x14ac:dyDescent="0.25">
      <c r="V9685" t="str">
        <v/>
      </c>
    </row>
    <row r="9686" spans="22:22" ht="15" customHeight="1" x14ac:dyDescent="0.25">
      <c r="V9686" t="str">
        <v/>
      </c>
    </row>
    <row r="9687" spans="22:22" ht="15" customHeight="1" x14ac:dyDescent="0.25">
      <c r="V9687" t="str">
        <v/>
      </c>
    </row>
    <row r="9688" spans="22:22" ht="15" customHeight="1" x14ac:dyDescent="0.25">
      <c r="V9688" t="str">
        <v/>
      </c>
    </row>
    <row r="9689" spans="22:22" ht="15" customHeight="1" x14ac:dyDescent="0.25">
      <c r="V9689" t="str">
        <v/>
      </c>
    </row>
    <row r="9690" spans="22:22" ht="15" customHeight="1" x14ac:dyDescent="0.25">
      <c r="V9690" t="str">
        <v/>
      </c>
    </row>
    <row r="9691" spans="22:22" ht="15" customHeight="1" x14ac:dyDescent="0.25">
      <c r="V9691" t="str">
        <v/>
      </c>
    </row>
    <row r="9692" spans="22:22" ht="15" customHeight="1" x14ac:dyDescent="0.25">
      <c r="V9692" t="str">
        <v/>
      </c>
    </row>
    <row r="9693" spans="22:22" ht="15" customHeight="1" x14ac:dyDescent="0.25">
      <c r="V9693" t="str">
        <v/>
      </c>
    </row>
    <row r="9694" spans="22:22" ht="15" customHeight="1" x14ac:dyDescent="0.25">
      <c r="V9694" t="str">
        <v/>
      </c>
    </row>
    <row r="9695" spans="22:22" ht="15" customHeight="1" x14ac:dyDescent="0.25">
      <c r="V9695" t="str">
        <v/>
      </c>
    </row>
    <row r="9696" spans="22:22" ht="15" customHeight="1" x14ac:dyDescent="0.25">
      <c r="V9696" t="str">
        <v/>
      </c>
    </row>
    <row r="9697" spans="22:22" ht="15" customHeight="1" x14ac:dyDescent="0.25">
      <c r="V9697" t="str">
        <v/>
      </c>
    </row>
    <row r="9698" spans="22:22" ht="15" customHeight="1" x14ac:dyDescent="0.25">
      <c r="V9698" t="str">
        <v/>
      </c>
    </row>
    <row r="9699" spans="22:22" ht="15" customHeight="1" x14ac:dyDescent="0.25">
      <c r="V9699" t="str">
        <v/>
      </c>
    </row>
    <row r="9700" spans="22:22" ht="15" customHeight="1" x14ac:dyDescent="0.25">
      <c r="V9700" t="str">
        <v/>
      </c>
    </row>
    <row r="9701" spans="22:22" ht="15" customHeight="1" x14ac:dyDescent="0.25">
      <c r="V9701" t="str">
        <v/>
      </c>
    </row>
    <row r="9702" spans="22:22" ht="15" customHeight="1" x14ac:dyDescent="0.25">
      <c r="V9702" t="str">
        <v/>
      </c>
    </row>
    <row r="9703" spans="22:22" ht="15" customHeight="1" x14ac:dyDescent="0.25">
      <c r="V9703" t="str">
        <v/>
      </c>
    </row>
    <row r="9704" spans="22:22" ht="15" customHeight="1" x14ac:dyDescent="0.25">
      <c r="V9704" t="str">
        <v/>
      </c>
    </row>
    <row r="9705" spans="22:22" ht="15" customHeight="1" x14ac:dyDescent="0.25">
      <c r="V9705" t="str">
        <v/>
      </c>
    </row>
    <row r="9706" spans="22:22" ht="15" customHeight="1" x14ac:dyDescent="0.25">
      <c r="V9706" t="str">
        <v/>
      </c>
    </row>
    <row r="9707" spans="22:22" ht="15" customHeight="1" x14ac:dyDescent="0.25">
      <c r="V9707" t="str">
        <v/>
      </c>
    </row>
    <row r="9708" spans="22:22" ht="15" customHeight="1" x14ac:dyDescent="0.25">
      <c r="V9708" t="str">
        <v/>
      </c>
    </row>
    <row r="9709" spans="22:22" ht="15" customHeight="1" x14ac:dyDescent="0.25">
      <c r="V9709" t="str">
        <v/>
      </c>
    </row>
    <row r="9710" spans="22:22" ht="15" customHeight="1" x14ac:dyDescent="0.25">
      <c r="V9710" t="str">
        <v/>
      </c>
    </row>
    <row r="9711" spans="22:22" ht="15" customHeight="1" x14ac:dyDescent="0.25">
      <c r="V9711" t="str">
        <v/>
      </c>
    </row>
    <row r="9712" spans="22:22" ht="15" customHeight="1" x14ac:dyDescent="0.25">
      <c r="V9712" t="str">
        <v/>
      </c>
    </row>
    <row r="9713" spans="22:22" ht="15" customHeight="1" x14ac:dyDescent="0.25">
      <c r="V9713" t="str">
        <v/>
      </c>
    </row>
    <row r="9714" spans="22:22" ht="15" customHeight="1" x14ac:dyDescent="0.25">
      <c r="V9714" t="str">
        <v/>
      </c>
    </row>
    <row r="9715" spans="22:22" ht="15" customHeight="1" x14ac:dyDescent="0.25">
      <c r="V9715" t="str">
        <v/>
      </c>
    </row>
    <row r="9716" spans="22:22" ht="15" customHeight="1" x14ac:dyDescent="0.25">
      <c r="V9716" t="str">
        <v/>
      </c>
    </row>
    <row r="9717" spans="22:22" ht="15" customHeight="1" x14ac:dyDescent="0.25">
      <c r="V9717" t="str">
        <v/>
      </c>
    </row>
    <row r="9718" spans="22:22" ht="15" customHeight="1" x14ac:dyDescent="0.25">
      <c r="V9718" t="str">
        <v/>
      </c>
    </row>
    <row r="9719" spans="22:22" ht="15" customHeight="1" x14ac:dyDescent="0.25">
      <c r="V9719" t="str">
        <v/>
      </c>
    </row>
    <row r="9720" spans="22:22" ht="15" customHeight="1" x14ac:dyDescent="0.25">
      <c r="V9720" t="str">
        <v/>
      </c>
    </row>
    <row r="9721" spans="22:22" ht="15" customHeight="1" x14ac:dyDescent="0.25">
      <c r="V9721" t="str">
        <v/>
      </c>
    </row>
    <row r="9722" spans="22:22" ht="15" customHeight="1" x14ac:dyDescent="0.25">
      <c r="V9722" t="str">
        <v/>
      </c>
    </row>
    <row r="9723" spans="22:22" ht="15" customHeight="1" x14ac:dyDescent="0.25">
      <c r="V9723" t="str">
        <v/>
      </c>
    </row>
    <row r="9724" spans="22:22" ht="15" customHeight="1" x14ac:dyDescent="0.25">
      <c r="V9724" t="str">
        <v/>
      </c>
    </row>
    <row r="9725" spans="22:22" ht="15" customHeight="1" x14ac:dyDescent="0.25">
      <c r="V9725" t="str">
        <v/>
      </c>
    </row>
    <row r="9726" spans="22:22" ht="15" customHeight="1" x14ac:dyDescent="0.25">
      <c r="V9726" t="str">
        <v/>
      </c>
    </row>
    <row r="9727" spans="22:22" ht="15" customHeight="1" x14ac:dyDescent="0.25">
      <c r="V9727" t="str">
        <v/>
      </c>
    </row>
    <row r="9728" spans="22:22" ht="15" customHeight="1" x14ac:dyDescent="0.25">
      <c r="V9728" t="str">
        <v/>
      </c>
    </row>
    <row r="9729" spans="22:22" ht="15" customHeight="1" x14ac:dyDescent="0.25">
      <c r="V9729" t="str">
        <v/>
      </c>
    </row>
    <row r="9730" spans="22:22" ht="15" customHeight="1" x14ac:dyDescent="0.25">
      <c r="V9730" t="str">
        <v/>
      </c>
    </row>
    <row r="9731" spans="22:22" ht="15" customHeight="1" x14ac:dyDescent="0.25">
      <c r="V9731" t="str">
        <v/>
      </c>
    </row>
    <row r="9732" spans="22:22" ht="15" customHeight="1" x14ac:dyDescent="0.25">
      <c r="V9732" t="str">
        <v/>
      </c>
    </row>
    <row r="9733" spans="22:22" ht="15" customHeight="1" x14ac:dyDescent="0.25">
      <c r="V9733" t="str">
        <v/>
      </c>
    </row>
    <row r="9734" spans="22:22" ht="15" customHeight="1" x14ac:dyDescent="0.25">
      <c r="V9734" t="str">
        <v/>
      </c>
    </row>
    <row r="9735" spans="22:22" ht="15" customHeight="1" x14ac:dyDescent="0.25">
      <c r="V9735" t="str">
        <v/>
      </c>
    </row>
    <row r="9736" spans="22:22" ht="15" customHeight="1" x14ac:dyDescent="0.25">
      <c r="V9736" t="str">
        <v/>
      </c>
    </row>
    <row r="9737" spans="22:22" ht="15" customHeight="1" x14ac:dyDescent="0.25">
      <c r="V9737" t="str">
        <v/>
      </c>
    </row>
    <row r="9738" spans="22:22" ht="15" customHeight="1" x14ac:dyDescent="0.25">
      <c r="V9738" t="str">
        <v/>
      </c>
    </row>
    <row r="9739" spans="22:22" ht="15" customHeight="1" x14ac:dyDescent="0.25">
      <c r="V9739" t="str">
        <v/>
      </c>
    </row>
    <row r="9740" spans="22:22" ht="15" customHeight="1" x14ac:dyDescent="0.25">
      <c r="V9740" t="str">
        <v/>
      </c>
    </row>
    <row r="9741" spans="22:22" ht="15" customHeight="1" x14ac:dyDescent="0.25">
      <c r="V9741" t="str">
        <v/>
      </c>
    </row>
    <row r="9742" spans="22:22" ht="15" customHeight="1" x14ac:dyDescent="0.25">
      <c r="V9742" t="str">
        <v/>
      </c>
    </row>
    <row r="9743" spans="22:22" ht="15" customHeight="1" x14ac:dyDescent="0.25">
      <c r="V9743" t="str">
        <v/>
      </c>
    </row>
    <row r="9744" spans="22:22" ht="15" customHeight="1" x14ac:dyDescent="0.25">
      <c r="V9744" t="str">
        <v/>
      </c>
    </row>
    <row r="9745" spans="22:22" ht="15" customHeight="1" x14ac:dyDescent="0.25">
      <c r="V9745" t="str">
        <v/>
      </c>
    </row>
    <row r="9746" spans="22:22" ht="15" customHeight="1" x14ac:dyDescent="0.25">
      <c r="V9746" t="str">
        <v/>
      </c>
    </row>
    <row r="9747" spans="22:22" ht="15" customHeight="1" x14ac:dyDescent="0.25">
      <c r="V9747" t="str">
        <v/>
      </c>
    </row>
    <row r="9748" spans="22:22" ht="15" customHeight="1" x14ac:dyDescent="0.25">
      <c r="V9748" t="str">
        <v/>
      </c>
    </row>
    <row r="9749" spans="22:22" ht="15" customHeight="1" x14ac:dyDescent="0.25">
      <c r="V9749" t="str">
        <v/>
      </c>
    </row>
    <row r="9750" spans="22:22" ht="15" customHeight="1" x14ac:dyDescent="0.25">
      <c r="V9750" t="str">
        <v/>
      </c>
    </row>
    <row r="9751" spans="22:22" ht="15" customHeight="1" x14ac:dyDescent="0.25">
      <c r="V9751" t="str">
        <v/>
      </c>
    </row>
    <row r="9752" spans="22:22" ht="15" customHeight="1" x14ac:dyDescent="0.25">
      <c r="V9752" t="str">
        <v/>
      </c>
    </row>
    <row r="9753" spans="22:22" ht="15" customHeight="1" x14ac:dyDescent="0.25">
      <c r="V9753" t="str">
        <v/>
      </c>
    </row>
    <row r="9754" spans="22:22" ht="15" customHeight="1" x14ac:dyDescent="0.25">
      <c r="V9754" t="str">
        <v/>
      </c>
    </row>
    <row r="9755" spans="22:22" ht="15" customHeight="1" x14ac:dyDescent="0.25">
      <c r="V9755" t="str">
        <v/>
      </c>
    </row>
    <row r="9756" spans="22:22" ht="15" customHeight="1" x14ac:dyDescent="0.25">
      <c r="V9756" t="str">
        <v/>
      </c>
    </row>
    <row r="9757" spans="22:22" ht="15" customHeight="1" x14ac:dyDescent="0.25">
      <c r="V9757" t="str">
        <v/>
      </c>
    </row>
    <row r="9758" spans="22:22" ht="15" customHeight="1" x14ac:dyDescent="0.25">
      <c r="V9758" t="str">
        <v/>
      </c>
    </row>
    <row r="9759" spans="22:22" ht="15" customHeight="1" x14ac:dyDescent="0.25">
      <c r="V9759" t="str">
        <v/>
      </c>
    </row>
    <row r="9760" spans="22:22" ht="15" customHeight="1" x14ac:dyDescent="0.25">
      <c r="V9760" t="str">
        <v/>
      </c>
    </row>
    <row r="9761" spans="22:22" ht="15" customHeight="1" x14ac:dyDescent="0.25">
      <c r="V9761" t="str">
        <v/>
      </c>
    </row>
    <row r="9762" spans="22:22" ht="15" customHeight="1" x14ac:dyDescent="0.25">
      <c r="V9762" t="str">
        <v/>
      </c>
    </row>
    <row r="9763" spans="22:22" ht="15" customHeight="1" x14ac:dyDescent="0.25">
      <c r="V9763" t="str">
        <v/>
      </c>
    </row>
    <row r="9764" spans="22:22" ht="15" customHeight="1" x14ac:dyDescent="0.25">
      <c r="V9764" t="str">
        <v/>
      </c>
    </row>
    <row r="9765" spans="22:22" ht="15" customHeight="1" x14ac:dyDescent="0.25">
      <c r="V9765" t="str">
        <v/>
      </c>
    </row>
    <row r="9766" spans="22:22" ht="15" customHeight="1" x14ac:dyDescent="0.25">
      <c r="V9766" t="str">
        <v/>
      </c>
    </row>
    <row r="9767" spans="22:22" ht="15" customHeight="1" x14ac:dyDescent="0.25">
      <c r="V9767" t="str">
        <v/>
      </c>
    </row>
    <row r="9768" spans="22:22" ht="15" customHeight="1" x14ac:dyDescent="0.25">
      <c r="V9768" t="str">
        <v/>
      </c>
    </row>
    <row r="9769" spans="22:22" ht="15" customHeight="1" x14ac:dyDescent="0.25">
      <c r="V9769" t="str">
        <v/>
      </c>
    </row>
    <row r="9770" spans="22:22" ht="15" customHeight="1" x14ac:dyDescent="0.25">
      <c r="V9770" t="str">
        <v/>
      </c>
    </row>
    <row r="9771" spans="22:22" ht="15" customHeight="1" x14ac:dyDescent="0.25">
      <c r="V9771" t="str">
        <v/>
      </c>
    </row>
    <row r="9772" spans="22:22" ht="15" customHeight="1" x14ac:dyDescent="0.25">
      <c r="V9772" t="str">
        <v/>
      </c>
    </row>
    <row r="9773" spans="22:22" ht="15" customHeight="1" x14ac:dyDescent="0.25">
      <c r="V9773" t="str">
        <v/>
      </c>
    </row>
    <row r="9774" spans="22:22" ht="15" customHeight="1" x14ac:dyDescent="0.25">
      <c r="V9774" t="str">
        <v/>
      </c>
    </row>
    <row r="9775" spans="22:22" ht="15" customHeight="1" x14ac:dyDescent="0.25">
      <c r="V9775" t="str">
        <v/>
      </c>
    </row>
    <row r="9776" spans="22:22" ht="15" customHeight="1" x14ac:dyDescent="0.25">
      <c r="V9776" t="str">
        <v/>
      </c>
    </row>
    <row r="9777" spans="22:22" ht="15" customHeight="1" x14ac:dyDescent="0.25">
      <c r="V9777" t="str">
        <v/>
      </c>
    </row>
    <row r="9778" spans="22:22" ht="15" customHeight="1" x14ac:dyDescent="0.25">
      <c r="V9778" t="str">
        <v/>
      </c>
    </row>
    <row r="9779" spans="22:22" ht="15" customHeight="1" x14ac:dyDescent="0.25">
      <c r="V9779" t="str">
        <v/>
      </c>
    </row>
    <row r="9780" spans="22:22" ht="15" customHeight="1" x14ac:dyDescent="0.25">
      <c r="V9780" t="str">
        <v/>
      </c>
    </row>
    <row r="9781" spans="22:22" ht="15" customHeight="1" x14ac:dyDescent="0.25">
      <c r="V9781" t="str">
        <v/>
      </c>
    </row>
    <row r="9782" spans="22:22" ht="15" customHeight="1" x14ac:dyDescent="0.25">
      <c r="V9782" t="str">
        <v/>
      </c>
    </row>
    <row r="9783" spans="22:22" ht="15" customHeight="1" x14ac:dyDescent="0.25">
      <c r="V9783" t="str">
        <v/>
      </c>
    </row>
    <row r="9784" spans="22:22" ht="15" customHeight="1" x14ac:dyDescent="0.25">
      <c r="V9784" t="str">
        <v/>
      </c>
    </row>
    <row r="9785" spans="22:22" ht="15" customHeight="1" x14ac:dyDescent="0.25">
      <c r="V9785" t="str">
        <v/>
      </c>
    </row>
    <row r="9786" spans="22:22" ht="15" customHeight="1" x14ac:dyDescent="0.25">
      <c r="V9786" t="str">
        <v/>
      </c>
    </row>
    <row r="9787" spans="22:22" ht="15" customHeight="1" x14ac:dyDescent="0.25">
      <c r="V9787" t="str">
        <v/>
      </c>
    </row>
    <row r="9788" spans="22:22" ht="15" customHeight="1" x14ac:dyDescent="0.25">
      <c r="V9788" t="str">
        <v/>
      </c>
    </row>
    <row r="9789" spans="22:22" ht="15" customHeight="1" x14ac:dyDescent="0.25">
      <c r="V9789" t="str">
        <v/>
      </c>
    </row>
    <row r="9790" spans="22:22" ht="15" customHeight="1" x14ac:dyDescent="0.25">
      <c r="V9790" t="str">
        <v/>
      </c>
    </row>
    <row r="9791" spans="22:22" ht="15" customHeight="1" x14ac:dyDescent="0.25">
      <c r="V9791" t="str">
        <v/>
      </c>
    </row>
    <row r="9792" spans="22:22" ht="15" customHeight="1" x14ac:dyDescent="0.25">
      <c r="V9792" t="str">
        <v/>
      </c>
    </row>
    <row r="9793" spans="22:22" ht="15" customHeight="1" x14ac:dyDescent="0.25">
      <c r="V9793" t="str">
        <v/>
      </c>
    </row>
    <row r="9794" spans="22:22" ht="15" customHeight="1" x14ac:dyDescent="0.25">
      <c r="V9794" t="str">
        <v/>
      </c>
    </row>
    <row r="9795" spans="22:22" ht="15" customHeight="1" x14ac:dyDescent="0.25">
      <c r="V9795" t="str">
        <v/>
      </c>
    </row>
    <row r="9796" spans="22:22" ht="15" customHeight="1" x14ac:dyDescent="0.25">
      <c r="V9796" t="str">
        <v/>
      </c>
    </row>
    <row r="9797" spans="22:22" ht="15" customHeight="1" x14ac:dyDescent="0.25">
      <c r="V9797" t="str">
        <v/>
      </c>
    </row>
    <row r="9798" spans="22:22" ht="15" customHeight="1" x14ac:dyDescent="0.25">
      <c r="V9798" t="str">
        <v/>
      </c>
    </row>
    <row r="9799" spans="22:22" ht="15" customHeight="1" x14ac:dyDescent="0.25">
      <c r="V9799" t="str">
        <v/>
      </c>
    </row>
    <row r="9800" spans="22:22" ht="15" customHeight="1" x14ac:dyDescent="0.25">
      <c r="V9800" t="str">
        <v/>
      </c>
    </row>
    <row r="9801" spans="22:22" ht="15" customHeight="1" x14ac:dyDescent="0.25">
      <c r="V9801" t="str">
        <v/>
      </c>
    </row>
    <row r="9802" spans="22:22" ht="15" customHeight="1" x14ac:dyDescent="0.25">
      <c r="V9802" t="str">
        <v/>
      </c>
    </row>
    <row r="9803" spans="22:22" ht="15" customHeight="1" x14ac:dyDescent="0.25">
      <c r="V9803" t="str">
        <v/>
      </c>
    </row>
    <row r="9804" spans="22:22" ht="15" customHeight="1" x14ac:dyDescent="0.25">
      <c r="V9804" t="str">
        <v/>
      </c>
    </row>
    <row r="9805" spans="22:22" ht="15" customHeight="1" x14ac:dyDescent="0.25">
      <c r="V9805" t="str">
        <v/>
      </c>
    </row>
    <row r="9806" spans="22:22" ht="15" customHeight="1" x14ac:dyDescent="0.25">
      <c r="V9806" t="str">
        <v/>
      </c>
    </row>
    <row r="9807" spans="22:22" ht="15" customHeight="1" x14ac:dyDescent="0.25">
      <c r="V9807" t="str">
        <v/>
      </c>
    </row>
    <row r="9808" spans="22:22" ht="15" customHeight="1" x14ac:dyDescent="0.25">
      <c r="V9808" t="str">
        <v/>
      </c>
    </row>
    <row r="9809" spans="22:22" ht="15" customHeight="1" x14ac:dyDescent="0.25">
      <c r="V9809" t="str">
        <v/>
      </c>
    </row>
    <row r="9810" spans="22:22" ht="15" customHeight="1" x14ac:dyDescent="0.25">
      <c r="V9810" t="str">
        <v/>
      </c>
    </row>
    <row r="9811" spans="22:22" ht="15" customHeight="1" x14ac:dyDescent="0.25">
      <c r="V9811" t="str">
        <v/>
      </c>
    </row>
    <row r="9812" spans="22:22" ht="15" customHeight="1" x14ac:dyDescent="0.25">
      <c r="V9812" t="str">
        <v/>
      </c>
    </row>
    <row r="9813" spans="22:22" ht="15" customHeight="1" x14ac:dyDescent="0.25">
      <c r="V9813" t="str">
        <v/>
      </c>
    </row>
    <row r="9814" spans="22:22" ht="15" customHeight="1" x14ac:dyDescent="0.25">
      <c r="V9814" t="str">
        <v/>
      </c>
    </row>
    <row r="9815" spans="22:22" ht="15" customHeight="1" x14ac:dyDescent="0.25">
      <c r="V9815" t="str">
        <v/>
      </c>
    </row>
    <row r="9816" spans="22:22" ht="15" customHeight="1" x14ac:dyDescent="0.25">
      <c r="V9816" t="str">
        <v/>
      </c>
    </row>
    <row r="9817" spans="22:22" ht="15" customHeight="1" x14ac:dyDescent="0.25">
      <c r="V9817" t="str">
        <v/>
      </c>
    </row>
    <row r="9818" spans="22:22" ht="15" customHeight="1" x14ac:dyDescent="0.25">
      <c r="V9818" t="str">
        <v/>
      </c>
    </row>
    <row r="9819" spans="22:22" ht="15" customHeight="1" x14ac:dyDescent="0.25">
      <c r="V9819" t="str">
        <v/>
      </c>
    </row>
    <row r="9820" spans="22:22" ht="15" customHeight="1" x14ac:dyDescent="0.25">
      <c r="V9820" t="str">
        <v/>
      </c>
    </row>
    <row r="9821" spans="22:22" ht="15" customHeight="1" x14ac:dyDescent="0.25">
      <c r="V9821" t="str">
        <v/>
      </c>
    </row>
    <row r="9822" spans="22:22" ht="15" customHeight="1" x14ac:dyDescent="0.25">
      <c r="V9822" t="str">
        <v/>
      </c>
    </row>
    <row r="9823" spans="22:22" ht="15" customHeight="1" x14ac:dyDescent="0.25">
      <c r="V9823" t="str">
        <v/>
      </c>
    </row>
    <row r="9824" spans="22:22" ht="15" customHeight="1" x14ac:dyDescent="0.25">
      <c r="V9824" t="str">
        <v/>
      </c>
    </row>
    <row r="9825" spans="22:22" ht="15" customHeight="1" x14ac:dyDescent="0.25">
      <c r="V9825" t="str">
        <v/>
      </c>
    </row>
    <row r="9826" spans="22:22" ht="15" customHeight="1" x14ac:dyDescent="0.25">
      <c r="V9826" t="str">
        <v/>
      </c>
    </row>
    <row r="9827" spans="22:22" ht="15" customHeight="1" x14ac:dyDescent="0.25">
      <c r="V9827" t="str">
        <v/>
      </c>
    </row>
    <row r="9828" spans="22:22" ht="15" customHeight="1" x14ac:dyDescent="0.25">
      <c r="V9828" t="str">
        <v/>
      </c>
    </row>
    <row r="9829" spans="22:22" ht="15" customHeight="1" x14ac:dyDescent="0.25">
      <c r="V9829" t="str">
        <v/>
      </c>
    </row>
    <row r="9830" spans="22:22" ht="15" customHeight="1" x14ac:dyDescent="0.25">
      <c r="V9830" t="str">
        <v/>
      </c>
    </row>
    <row r="9831" spans="22:22" ht="15" customHeight="1" x14ac:dyDescent="0.25">
      <c r="V9831" t="str">
        <v/>
      </c>
    </row>
    <row r="9832" spans="22:22" ht="15" customHeight="1" x14ac:dyDescent="0.25">
      <c r="V9832" t="str">
        <v/>
      </c>
    </row>
    <row r="9833" spans="22:22" ht="15" customHeight="1" x14ac:dyDescent="0.25">
      <c r="V9833" t="str">
        <v/>
      </c>
    </row>
    <row r="9834" spans="22:22" ht="15" customHeight="1" x14ac:dyDescent="0.25">
      <c r="V9834" t="str">
        <v/>
      </c>
    </row>
    <row r="9835" spans="22:22" ht="15" customHeight="1" x14ac:dyDescent="0.25">
      <c r="V9835" t="str">
        <v/>
      </c>
    </row>
    <row r="9836" spans="22:22" ht="15" customHeight="1" x14ac:dyDescent="0.25">
      <c r="V9836" t="str">
        <v/>
      </c>
    </row>
    <row r="9837" spans="22:22" ht="15" customHeight="1" x14ac:dyDescent="0.25">
      <c r="V9837" t="str">
        <v/>
      </c>
    </row>
    <row r="9838" spans="22:22" ht="15" customHeight="1" x14ac:dyDescent="0.25">
      <c r="V9838" t="str">
        <v/>
      </c>
    </row>
    <row r="9839" spans="22:22" ht="15" customHeight="1" x14ac:dyDescent="0.25">
      <c r="V9839" t="str">
        <v/>
      </c>
    </row>
    <row r="9840" spans="22:22" ht="15" customHeight="1" x14ac:dyDescent="0.25">
      <c r="V9840" t="str">
        <v/>
      </c>
    </row>
    <row r="9841" spans="22:22" ht="15" customHeight="1" x14ac:dyDescent="0.25">
      <c r="V9841" t="str">
        <v/>
      </c>
    </row>
    <row r="9842" spans="22:22" ht="15" customHeight="1" x14ac:dyDescent="0.25">
      <c r="V9842" t="str">
        <v/>
      </c>
    </row>
    <row r="9843" spans="22:22" ht="15" customHeight="1" x14ac:dyDescent="0.25">
      <c r="V9843" t="str">
        <v/>
      </c>
    </row>
    <row r="9844" spans="22:22" ht="15" customHeight="1" x14ac:dyDescent="0.25">
      <c r="V9844" t="str">
        <v/>
      </c>
    </row>
    <row r="9845" spans="22:22" ht="15" customHeight="1" x14ac:dyDescent="0.25">
      <c r="V9845" t="str">
        <v/>
      </c>
    </row>
    <row r="9846" spans="22:22" ht="15" customHeight="1" x14ac:dyDescent="0.25">
      <c r="V9846" t="str">
        <v/>
      </c>
    </row>
    <row r="9847" spans="22:22" ht="15" customHeight="1" x14ac:dyDescent="0.25">
      <c r="V9847" t="str">
        <v/>
      </c>
    </row>
    <row r="9848" spans="22:22" ht="15" customHeight="1" x14ac:dyDescent="0.25">
      <c r="V9848" t="str">
        <v/>
      </c>
    </row>
    <row r="9849" spans="22:22" ht="15" customHeight="1" x14ac:dyDescent="0.25">
      <c r="V9849" t="str">
        <v/>
      </c>
    </row>
    <row r="9850" spans="22:22" ht="15" customHeight="1" x14ac:dyDescent="0.25">
      <c r="V9850" t="str">
        <v/>
      </c>
    </row>
    <row r="9851" spans="22:22" ht="15" customHeight="1" x14ac:dyDescent="0.25">
      <c r="V9851" t="str">
        <v/>
      </c>
    </row>
    <row r="9852" spans="22:22" ht="15" customHeight="1" x14ac:dyDescent="0.25">
      <c r="V9852" t="str">
        <v/>
      </c>
    </row>
    <row r="9853" spans="22:22" ht="15" customHeight="1" x14ac:dyDescent="0.25">
      <c r="V9853" t="str">
        <v/>
      </c>
    </row>
    <row r="9854" spans="22:22" ht="15" customHeight="1" x14ac:dyDescent="0.25">
      <c r="V9854" t="str">
        <v/>
      </c>
    </row>
    <row r="9855" spans="22:22" ht="15" customHeight="1" x14ac:dyDescent="0.25">
      <c r="V9855" t="str">
        <v/>
      </c>
    </row>
    <row r="9856" spans="22:22" ht="15" customHeight="1" x14ac:dyDescent="0.25">
      <c r="V9856" t="str">
        <v/>
      </c>
    </row>
    <row r="9857" spans="22:22" ht="15" customHeight="1" x14ac:dyDescent="0.25">
      <c r="V9857" t="str">
        <v/>
      </c>
    </row>
    <row r="9858" spans="22:22" ht="15" customHeight="1" x14ac:dyDescent="0.25">
      <c r="V9858" t="str">
        <v/>
      </c>
    </row>
    <row r="9859" spans="22:22" ht="15" customHeight="1" x14ac:dyDescent="0.25">
      <c r="V9859" t="str">
        <v/>
      </c>
    </row>
    <row r="9860" spans="22:22" ht="15" customHeight="1" x14ac:dyDescent="0.25">
      <c r="V9860" t="str">
        <v/>
      </c>
    </row>
    <row r="9861" spans="22:22" ht="15" customHeight="1" x14ac:dyDescent="0.25">
      <c r="V9861" t="str">
        <v/>
      </c>
    </row>
    <row r="9862" spans="22:22" ht="15" customHeight="1" x14ac:dyDescent="0.25">
      <c r="V9862" t="str">
        <v/>
      </c>
    </row>
    <row r="9863" spans="22:22" ht="15" customHeight="1" x14ac:dyDescent="0.25">
      <c r="V9863" t="str">
        <v/>
      </c>
    </row>
    <row r="9864" spans="22:22" ht="15" customHeight="1" x14ac:dyDescent="0.25">
      <c r="V9864" t="str">
        <v/>
      </c>
    </row>
    <row r="9865" spans="22:22" ht="15" customHeight="1" x14ac:dyDescent="0.25">
      <c r="V9865" t="str">
        <v/>
      </c>
    </row>
    <row r="9866" spans="22:22" ht="15" customHeight="1" x14ac:dyDescent="0.25">
      <c r="V9866" t="str">
        <v/>
      </c>
    </row>
    <row r="9867" spans="22:22" ht="15" customHeight="1" x14ac:dyDescent="0.25">
      <c r="V9867" t="str">
        <v/>
      </c>
    </row>
    <row r="9868" spans="22:22" ht="15" customHeight="1" x14ac:dyDescent="0.25">
      <c r="V9868" t="str">
        <v/>
      </c>
    </row>
    <row r="9869" spans="22:22" ht="15" customHeight="1" x14ac:dyDescent="0.25">
      <c r="V9869" t="str">
        <v/>
      </c>
    </row>
    <row r="9870" spans="22:22" ht="15" customHeight="1" x14ac:dyDescent="0.25">
      <c r="V9870" t="str">
        <v/>
      </c>
    </row>
    <row r="9871" spans="22:22" ht="15" customHeight="1" x14ac:dyDescent="0.25">
      <c r="V9871" t="str">
        <v/>
      </c>
    </row>
    <row r="9872" spans="22:22" ht="15" customHeight="1" x14ac:dyDescent="0.25">
      <c r="V9872" t="str">
        <v/>
      </c>
    </row>
    <row r="9873" spans="22:22" ht="15" customHeight="1" x14ac:dyDescent="0.25">
      <c r="V9873" t="str">
        <v/>
      </c>
    </row>
    <row r="9874" spans="22:22" ht="15" customHeight="1" x14ac:dyDescent="0.25">
      <c r="V9874" t="str">
        <v/>
      </c>
    </row>
    <row r="9875" spans="22:22" ht="15" customHeight="1" x14ac:dyDescent="0.25">
      <c r="V9875" t="str">
        <v/>
      </c>
    </row>
    <row r="9876" spans="22:22" ht="15" customHeight="1" x14ac:dyDescent="0.25">
      <c r="V9876" t="str">
        <v/>
      </c>
    </row>
    <row r="9877" spans="22:22" ht="15" customHeight="1" x14ac:dyDescent="0.25">
      <c r="V9877" t="str">
        <v/>
      </c>
    </row>
    <row r="9878" spans="22:22" ht="15" customHeight="1" x14ac:dyDescent="0.25">
      <c r="V9878" t="str">
        <v/>
      </c>
    </row>
    <row r="9879" spans="22:22" ht="15" customHeight="1" x14ac:dyDescent="0.25">
      <c r="V9879" t="str">
        <v/>
      </c>
    </row>
    <row r="9880" spans="22:22" ht="15" customHeight="1" x14ac:dyDescent="0.25">
      <c r="V9880" t="str">
        <v/>
      </c>
    </row>
    <row r="9881" spans="22:22" ht="15" customHeight="1" x14ac:dyDescent="0.25">
      <c r="V9881" t="str">
        <v/>
      </c>
    </row>
    <row r="9882" spans="22:22" ht="15" customHeight="1" x14ac:dyDescent="0.25">
      <c r="V9882" t="str">
        <v/>
      </c>
    </row>
    <row r="9883" spans="22:22" ht="15" customHeight="1" x14ac:dyDescent="0.25">
      <c r="V9883" t="str">
        <v/>
      </c>
    </row>
    <row r="9884" spans="22:22" ht="15" customHeight="1" x14ac:dyDescent="0.25">
      <c r="V9884" t="str">
        <v/>
      </c>
    </row>
    <row r="9885" spans="22:22" ht="15" customHeight="1" x14ac:dyDescent="0.25">
      <c r="V9885" t="str">
        <v/>
      </c>
    </row>
    <row r="9886" spans="22:22" ht="15" customHeight="1" x14ac:dyDescent="0.25">
      <c r="V9886" t="str">
        <v/>
      </c>
    </row>
    <row r="9887" spans="22:22" ht="15" customHeight="1" x14ac:dyDescent="0.25">
      <c r="V9887" t="str">
        <v/>
      </c>
    </row>
    <row r="9888" spans="22:22" ht="15" customHeight="1" x14ac:dyDescent="0.25">
      <c r="V9888" t="str">
        <v/>
      </c>
    </row>
    <row r="9889" spans="22:22" ht="15" customHeight="1" x14ac:dyDescent="0.25">
      <c r="V9889" t="str">
        <v/>
      </c>
    </row>
    <row r="9890" spans="22:22" ht="15" customHeight="1" x14ac:dyDescent="0.25">
      <c r="V9890" t="str">
        <v/>
      </c>
    </row>
    <row r="9891" spans="22:22" ht="15" customHeight="1" x14ac:dyDescent="0.25">
      <c r="V9891" t="str">
        <v/>
      </c>
    </row>
    <row r="9892" spans="22:22" ht="15" customHeight="1" x14ac:dyDescent="0.25">
      <c r="V9892" t="str">
        <v/>
      </c>
    </row>
    <row r="9893" spans="22:22" ht="15" customHeight="1" x14ac:dyDescent="0.25">
      <c r="V9893" t="str">
        <v/>
      </c>
    </row>
    <row r="9894" spans="22:22" ht="15" customHeight="1" x14ac:dyDescent="0.25">
      <c r="V9894" t="str">
        <v/>
      </c>
    </row>
    <row r="9895" spans="22:22" ht="15" customHeight="1" x14ac:dyDescent="0.25">
      <c r="V9895" t="str">
        <v/>
      </c>
    </row>
    <row r="9896" spans="22:22" ht="15" customHeight="1" x14ac:dyDescent="0.25">
      <c r="V9896" t="str">
        <v/>
      </c>
    </row>
    <row r="9897" spans="22:22" ht="15" customHeight="1" x14ac:dyDescent="0.25">
      <c r="V9897" t="str">
        <v/>
      </c>
    </row>
    <row r="9898" spans="22:22" ht="15" customHeight="1" x14ac:dyDescent="0.25">
      <c r="V9898" t="str">
        <v/>
      </c>
    </row>
    <row r="9899" spans="22:22" ht="15" customHeight="1" x14ac:dyDescent="0.25">
      <c r="V9899" t="str">
        <v/>
      </c>
    </row>
    <row r="9900" spans="22:22" ht="15" customHeight="1" x14ac:dyDescent="0.25">
      <c r="V9900" t="str">
        <v/>
      </c>
    </row>
    <row r="9901" spans="22:22" ht="15" customHeight="1" x14ac:dyDescent="0.25">
      <c r="V9901" t="str">
        <v/>
      </c>
    </row>
    <row r="9902" spans="22:22" ht="15" customHeight="1" x14ac:dyDescent="0.25">
      <c r="V9902" t="str">
        <v/>
      </c>
    </row>
    <row r="9903" spans="22:22" ht="15" customHeight="1" x14ac:dyDescent="0.25">
      <c r="V9903" t="str">
        <v/>
      </c>
    </row>
    <row r="9904" spans="22:22" ht="15" customHeight="1" x14ac:dyDescent="0.25">
      <c r="V9904" t="str">
        <v/>
      </c>
    </row>
    <row r="9905" spans="22:22" ht="15" customHeight="1" x14ac:dyDescent="0.25">
      <c r="V9905" t="str">
        <v/>
      </c>
    </row>
    <row r="9906" spans="22:22" ht="15" customHeight="1" x14ac:dyDescent="0.25">
      <c r="V9906" t="str">
        <v/>
      </c>
    </row>
    <row r="9907" spans="22:22" ht="15" customHeight="1" x14ac:dyDescent="0.25">
      <c r="V9907" t="str">
        <v/>
      </c>
    </row>
    <row r="9908" spans="22:22" ht="15" customHeight="1" x14ac:dyDescent="0.25">
      <c r="V9908" t="str">
        <v/>
      </c>
    </row>
    <row r="9909" spans="22:22" ht="15" customHeight="1" x14ac:dyDescent="0.25">
      <c r="V9909" t="str">
        <v/>
      </c>
    </row>
    <row r="9910" spans="22:22" ht="15" customHeight="1" x14ac:dyDescent="0.25">
      <c r="V9910" t="str">
        <v/>
      </c>
    </row>
    <row r="9911" spans="22:22" ht="15" customHeight="1" x14ac:dyDescent="0.25">
      <c r="V9911" t="str">
        <v/>
      </c>
    </row>
    <row r="9912" spans="22:22" ht="15" customHeight="1" x14ac:dyDescent="0.25">
      <c r="V9912" t="str">
        <v/>
      </c>
    </row>
    <row r="9913" spans="22:22" ht="15" customHeight="1" x14ac:dyDescent="0.25">
      <c r="V9913" t="str">
        <v/>
      </c>
    </row>
    <row r="9914" spans="22:22" ht="15" customHeight="1" x14ac:dyDescent="0.25">
      <c r="V9914" t="str">
        <v/>
      </c>
    </row>
    <row r="9915" spans="22:22" ht="15" customHeight="1" x14ac:dyDescent="0.25">
      <c r="V9915" t="str">
        <v/>
      </c>
    </row>
    <row r="9916" spans="22:22" ht="15" customHeight="1" x14ac:dyDescent="0.25">
      <c r="V9916" t="str">
        <v/>
      </c>
    </row>
    <row r="9917" spans="22:22" ht="15" customHeight="1" x14ac:dyDescent="0.25">
      <c r="V9917" t="str">
        <v/>
      </c>
    </row>
    <row r="9918" spans="22:22" ht="15" customHeight="1" x14ac:dyDescent="0.25">
      <c r="V9918" t="str">
        <v/>
      </c>
    </row>
    <row r="9919" spans="22:22" ht="15" customHeight="1" x14ac:dyDescent="0.25">
      <c r="V9919" t="str">
        <v/>
      </c>
    </row>
    <row r="9920" spans="22:22" ht="15" customHeight="1" x14ac:dyDescent="0.25">
      <c r="V9920" t="str">
        <v/>
      </c>
    </row>
    <row r="9921" spans="22:22" ht="15" customHeight="1" x14ac:dyDescent="0.25">
      <c r="V9921" t="str">
        <v/>
      </c>
    </row>
    <row r="9922" spans="22:22" ht="15" customHeight="1" x14ac:dyDescent="0.25">
      <c r="V9922" t="str">
        <v/>
      </c>
    </row>
    <row r="9923" spans="22:22" ht="15" customHeight="1" x14ac:dyDescent="0.25">
      <c r="V9923" t="str">
        <v/>
      </c>
    </row>
    <row r="9924" spans="22:22" ht="15" customHeight="1" x14ac:dyDescent="0.25">
      <c r="V9924" t="str">
        <v/>
      </c>
    </row>
    <row r="9925" spans="22:22" ht="15" customHeight="1" x14ac:dyDescent="0.25">
      <c r="V9925" t="str">
        <v/>
      </c>
    </row>
    <row r="9926" spans="22:22" ht="15" customHeight="1" x14ac:dyDescent="0.25">
      <c r="V9926" t="str">
        <v/>
      </c>
    </row>
    <row r="9927" spans="22:22" ht="15" customHeight="1" x14ac:dyDescent="0.25">
      <c r="V9927" t="str">
        <v/>
      </c>
    </row>
    <row r="9928" spans="22:22" ht="15" customHeight="1" x14ac:dyDescent="0.25">
      <c r="V9928" t="str">
        <v/>
      </c>
    </row>
    <row r="9929" spans="22:22" ht="15" customHeight="1" x14ac:dyDescent="0.25">
      <c r="V9929" t="str">
        <v/>
      </c>
    </row>
    <row r="9930" spans="22:22" ht="15" customHeight="1" x14ac:dyDescent="0.25">
      <c r="V9930" t="str">
        <v/>
      </c>
    </row>
    <row r="9931" spans="22:22" ht="15" customHeight="1" x14ac:dyDescent="0.25">
      <c r="V9931" t="str">
        <v/>
      </c>
    </row>
    <row r="9932" spans="22:22" ht="15" customHeight="1" x14ac:dyDescent="0.25">
      <c r="V9932" t="str">
        <v/>
      </c>
    </row>
    <row r="9933" spans="22:22" ht="15" customHeight="1" x14ac:dyDescent="0.25">
      <c r="V9933" t="str">
        <v/>
      </c>
    </row>
    <row r="9934" spans="22:22" ht="15" customHeight="1" x14ac:dyDescent="0.25">
      <c r="V9934" t="str">
        <v/>
      </c>
    </row>
    <row r="9935" spans="22:22" ht="15" customHeight="1" x14ac:dyDescent="0.25">
      <c r="V9935" t="str">
        <v/>
      </c>
    </row>
    <row r="9936" spans="22:22" ht="15" customHeight="1" x14ac:dyDescent="0.25">
      <c r="V9936" t="str">
        <v/>
      </c>
    </row>
    <row r="9937" spans="22:22" ht="15" customHeight="1" x14ac:dyDescent="0.25">
      <c r="V9937" t="str">
        <v/>
      </c>
    </row>
    <row r="9938" spans="22:22" ht="15" customHeight="1" x14ac:dyDescent="0.25">
      <c r="V9938" t="str">
        <v/>
      </c>
    </row>
    <row r="9939" spans="22:22" ht="15" customHeight="1" x14ac:dyDescent="0.25">
      <c r="V9939" t="str">
        <v/>
      </c>
    </row>
    <row r="9940" spans="22:22" ht="15" customHeight="1" x14ac:dyDescent="0.25">
      <c r="V9940" t="str">
        <v/>
      </c>
    </row>
    <row r="9941" spans="22:22" ht="15" customHeight="1" x14ac:dyDescent="0.25">
      <c r="V9941" t="str">
        <v/>
      </c>
    </row>
    <row r="9942" spans="22:22" ht="15" customHeight="1" x14ac:dyDescent="0.25">
      <c r="V9942" t="str">
        <v/>
      </c>
    </row>
    <row r="9943" spans="22:22" ht="15" customHeight="1" x14ac:dyDescent="0.25">
      <c r="V9943" t="str">
        <v/>
      </c>
    </row>
    <row r="9944" spans="22:22" ht="15" customHeight="1" x14ac:dyDescent="0.25">
      <c r="V9944" t="str">
        <v/>
      </c>
    </row>
    <row r="9945" spans="22:22" ht="15" customHeight="1" x14ac:dyDescent="0.25">
      <c r="V9945" t="str">
        <v/>
      </c>
    </row>
    <row r="9946" spans="22:22" ht="15" customHeight="1" x14ac:dyDescent="0.25">
      <c r="V9946" t="str">
        <v/>
      </c>
    </row>
    <row r="9947" spans="22:22" ht="15" customHeight="1" x14ac:dyDescent="0.25">
      <c r="V9947" t="str">
        <v/>
      </c>
    </row>
    <row r="9948" spans="22:22" ht="15" customHeight="1" x14ac:dyDescent="0.25">
      <c r="V9948" t="str">
        <v/>
      </c>
    </row>
    <row r="9949" spans="22:22" ht="15" customHeight="1" x14ac:dyDescent="0.25">
      <c r="V9949" t="str">
        <v/>
      </c>
    </row>
    <row r="9950" spans="22:22" ht="15" customHeight="1" x14ac:dyDescent="0.25">
      <c r="V9950" t="str">
        <v/>
      </c>
    </row>
    <row r="9951" spans="22:22" ht="15" customHeight="1" x14ac:dyDescent="0.25">
      <c r="V9951" t="str">
        <v/>
      </c>
    </row>
    <row r="9952" spans="22:22" ht="15" customHeight="1" x14ac:dyDescent="0.25">
      <c r="V9952" t="str">
        <v/>
      </c>
    </row>
    <row r="9953" spans="22:22" ht="15" customHeight="1" x14ac:dyDescent="0.25">
      <c r="V9953" t="str">
        <v/>
      </c>
    </row>
    <row r="9954" spans="22:22" ht="15" customHeight="1" x14ac:dyDescent="0.25">
      <c r="V9954" t="str">
        <v/>
      </c>
    </row>
    <row r="9955" spans="22:22" ht="15" customHeight="1" x14ac:dyDescent="0.25">
      <c r="V9955" t="str">
        <v/>
      </c>
    </row>
    <row r="9956" spans="22:22" ht="15" customHeight="1" x14ac:dyDescent="0.25">
      <c r="V9956" t="str">
        <v/>
      </c>
    </row>
    <row r="9957" spans="22:22" ht="15" customHeight="1" x14ac:dyDescent="0.25">
      <c r="V9957" t="str">
        <v/>
      </c>
    </row>
    <row r="9958" spans="22:22" ht="15" customHeight="1" x14ac:dyDescent="0.25">
      <c r="V9958" t="str">
        <v/>
      </c>
    </row>
    <row r="9959" spans="22:22" ht="15" customHeight="1" x14ac:dyDescent="0.25">
      <c r="V9959" t="str">
        <v/>
      </c>
    </row>
    <row r="9960" spans="22:22" ht="15" customHeight="1" x14ac:dyDescent="0.25">
      <c r="V9960" t="str">
        <v/>
      </c>
    </row>
    <row r="9961" spans="22:22" ht="15" customHeight="1" x14ac:dyDescent="0.25">
      <c r="V9961" t="str">
        <v/>
      </c>
    </row>
    <row r="9962" spans="22:22" ht="15" customHeight="1" x14ac:dyDescent="0.25">
      <c r="V9962" t="str">
        <v/>
      </c>
    </row>
    <row r="9963" spans="22:22" ht="15" customHeight="1" x14ac:dyDescent="0.25">
      <c r="V9963" t="str">
        <v/>
      </c>
    </row>
    <row r="9964" spans="22:22" ht="15" customHeight="1" x14ac:dyDescent="0.25">
      <c r="V9964" t="str">
        <v/>
      </c>
    </row>
    <row r="9965" spans="22:22" ht="15" customHeight="1" x14ac:dyDescent="0.25">
      <c r="V9965" t="str">
        <v/>
      </c>
    </row>
    <row r="9966" spans="22:22" ht="15" customHeight="1" x14ac:dyDescent="0.25">
      <c r="V9966" t="str">
        <v/>
      </c>
    </row>
    <row r="9967" spans="22:22" ht="15" customHeight="1" x14ac:dyDescent="0.25">
      <c r="V9967" t="str">
        <v/>
      </c>
    </row>
    <row r="9968" spans="22:22" ht="15" customHeight="1" x14ac:dyDescent="0.25">
      <c r="V9968" t="str">
        <v/>
      </c>
    </row>
    <row r="9969" spans="22:22" ht="15" customHeight="1" x14ac:dyDescent="0.25">
      <c r="V9969" t="str">
        <v/>
      </c>
    </row>
    <row r="9970" spans="22:22" ht="15" customHeight="1" x14ac:dyDescent="0.25">
      <c r="V9970" t="str">
        <v/>
      </c>
    </row>
    <row r="9971" spans="22:22" ht="15" customHeight="1" x14ac:dyDescent="0.25">
      <c r="V9971" t="str">
        <v/>
      </c>
    </row>
    <row r="9972" spans="22:22" ht="15" customHeight="1" x14ac:dyDescent="0.25">
      <c r="V9972" t="str">
        <v/>
      </c>
    </row>
    <row r="9973" spans="22:22" ht="15" customHeight="1" x14ac:dyDescent="0.25">
      <c r="V9973" t="str">
        <v/>
      </c>
    </row>
    <row r="9974" spans="22:22" ht="15" customHeight="1" x14ac:dyDescent="0.25">
      <c r="V9974" t="str">
        <v/>
      </c>
    </row>
    <row r="9975" spans="22:22" ht="15" customHeight="1" x14ac:dyDescent="0.25">
      <c r="V9975" t="str">
        <v/>
      </c>
    </row>
    <row r="9976" spans="22:22" ht="15" customHeight="1" x14ac:dyDescent="0.25">
      <c r="V9976" t="str">
        <v/>
      </c>
    </row>
    <row r="9977" spans="22:22" ht="15" customHeight="1" x14ac:dyDescent="0.25">
      <c r="V9977" t="str">
        <v/>
      </c>
    </row>
    <row r="9978" spans="22:22" ht="15" customHeight="1" x14ac:dyDescent="0.25">
      <c r="V9978" t="str">
        <v/>
      </c>
    </row>
    <row r="9979" spans="22:22" ht="15" customHeight="1" x14ac:dyDescent="0.25">
      <c r="V9979" t="str">
        <v/>
      </c>
    </row>
    <row r="9980" spans="22:22" ht="15" customHeight="1" x14ac:dyDescent="0.25">
      <c r="V9980" t="str">
        <v/>
      </c>
    </row>
    <row r="9981" spans="22:22" ht="15" customHeight="1" x14ac:dyDescent="0.25">
      <c r="V9981" t="str">
        <v/>
      </c>
    </row>
    <row r="9982" spans="22:22" ht="15" customHeight="1" x14ac:dyDescent="0.25">
      <c r="V9982" t="str">
        <v/>
      </c>
    </row>
    <row r="9983" spans="22:22" ht="15" customHeight="1" x14ac:dyDescent="0.25">
      <c r="V9983" t="str">
        <v/>
      </c>
    </row>
    <row r="9984" spans="22:22" ht="15" customHeight="1" x14ac:dyDescent="0.25">
      <c r="V9984" t="str">
        <v/>
      </c>
    </row>
    <row r="9985" spans="22:22" ht="15" customHeight="1" x14ac:dyDescent="0.25">
      <c r="V9985" t="str">
        <v/>
      </c>
    </row>
    <row r="9986" spans="22:22" ht="15" customHeight="1" x14ac:dyDescent="0.25">
      <c r="V9986" t="str">
        <v/>
      </c>
    </row>
    <row r="9987" spans="22:22" ht="15" customHeight="1" x14ac:dyDescent="0.25">
      <c r="V9987" t="str">
        <v/>
      </c>
    </row>
    <row r="9988" spans="22:22" ht="15" customHeight="1" x14ac:dyDescent="0.25">
      <c r="V9988" t="str">
        <v/>
      </c>
    </row>
    <row r="9989" spans="22:22" ht="15" customHeight="1" x14ac:dyDescent="0.25">
      <c r="V9989" t="str">
        <v/>
      </c>
    </row>
    <row r="9990" spans="22:22" ht="15" customHeight="1" x14ac:dyDescent="0.25">
      <c r="V9990" t="str">
        <v/>
      </c>
    </row>
    <row r="9991" spans="22:22" ht="15" customHeight="1" x14ac:dyDescent="0.25">
      <c r="V9991" t="str">
        <v/>
      </c>
    </row>
    <row r="9992" spans="22:22" ht="15" customHeight="1" x14ac:dyDescent="0.25">
      <c r="V9992" t="str">
        <v/>
      </c>
    </row>
    <row r="9993" spans="22:22" ht="15" customHeight="1" x14ac:dyDescent="0.25">
      <c r="V9993" t="str">
        <v/>
      </c>
    </row>
    <row r="9994" spans="22:22" ht="15" customHeight="1" x14ac:dyDescent="0.25">
      <c r="V9994" t="str">
        <v/>
      </c>
    </row>
    <row r="9995" spans="22:22" ht="15" customHeight="1" x14ac:dyDescent="0.25">
      <c r="V9995" t="str">
        <v/>
      </c>
    </row>
    <row r="9996" spans="22:22" ht="15" customHeight="1" x14ac:dyDescent="0.25">
      <c r="V9996" t="str">
        <v/>
      </c>
    </row>
    <row r="9997" spans="22:22" ht="15" customHeight="1" x14ac:dyDescent="0.25">
      <c r="V9997" t="str">
        <v/>
      </c>
    </row>
    <row r="9998" spans="22:22" ht="15" customHeight="1" x14ac:dyDescent="0.25">
      <c r="V9998" t="str">
        <v/>
      </c>
    </row>
    <row r="9999" spans="22:22" ht="15" customHeight="1" x14ac:dyDescent="0.25">
      <c r="V9999" t="str">
        <v/>
      </c>
    </row>
    <row r="10000" spans="22:22" ht="15" customHeight="1" x14ac:dyDescent="0.25">
      <c r="V10000" t="str">
        <v/>
      </c>
    </row>
    <row r="10001" spans="22:22" ht="15" customHeight="1" x14ac:dyDescent="0.25">
      <c r="V10001" t="str">
        <v/>
      </c>
    </row>
    <row r="10002" spans="22:22" ht="15" customHeight="1" x14ac:dyDescent="0.25">
      <c r="V10002" t="str">
        <v/>
      </c>
    </row>
    <row r="10003" spans="22:22" ht="15" customHeight="1" x14ac:dyDescent="0.25">
      <c r="V10003" t="str">
        <v/>
      </c>
    </row>
    <row r="10004" spans="22:22" ht="15" customHeight="1" x14ac:dyDescent="0.25">
      <c r="V10004" t="str">
        <v/>
      </c>
    </row>
    <row r="10005" spans="22:22" ht="15" customHeight="1" x14ac:dyDescent="0.25">
      <c r="V10005" t="str">
        <v/>
      </c>
    </row>
    <row r="10006" spans="22:22" ht="15" customHeight="1" x14ac:dyDescent="0.25">
      <c r="V10006" t="str">
        <v/>
      </c>
    </row>
    <row r="10007" spans="22:22" ht="15" customHeight="1" x14ac:dyDescent="0.25">
      <c r="V10007" t="str">
        <v/>
      </c>
    </row>
    <row r="10008" spans="22:22" ht="15" customHeight="1" x14ac:dyDescent="0.25">
      <c r="V10008" t="str">
        <v/>
      </c>
    </row>
    <row r="10009" spans="22:22" ht="15" customHeight="1" x14ac:dyDescent="0.25">
      <c r="V10009" t="str">
        <v/>
      </c>
    </row>
    <row r="10010" spans="22:22" ht="15" customHeight="1" x14ac:dyDescent="0.25">
      <c r="V10010" t="str">
        <v/>
      </c>
    </row>
    <row r="10011" spans="22:22" ht="15" customHeight="1" x14ac:dyDescent="0.25">
      <c r="V10011" t="str">
        <v/>
      </c>
    </row>
    <row r="10012" spans="22:22" ht="15" customHeight="1" x14ac:dyDescent="0.25">
      <c r="V10012" t="str">
        <v/>
      </c>
    </row>
    <row r="10013" spans="22:22" ht="15" customHeight="1" x14ac:dyDescent="0.25">
      <c r="V10013" t="str">
        <v/>
      </c>
    </row>
    <row r="10014" spans="22:22" ht="15" customHeight="1" x14ac:dyDescent="0.25">
      <c r="V10014" t="str">
        <v/>
      </c>
    </row>
    <row r="10015" spans="22:22" ht="15" customHeight="1" x14ac:dyDescent="0.25">
      <c r="V10015" t="str">
        <v/>
      </c>
    </row>
    <row r="10016" spans="22:22" ht="15" customHeight="1" x14ac:dyDescent="0.25">
      <c r="V10016" t="str">
        <v/>
      </c>
    </row>
    <row r="10017" spans="22:22" ht="15" customHeight="1" x14ac:dyDescent="0.25">
      <c r="V10017" t="str">
        <v/>
      </c>
    </row>
    <row r="10018" spans="22:22" ht="15" customHeight="1" x14ac:dyDescent="0.25">
      <c r="V10018" t="str">
        <v/>
      </c>
    </row>
    <row r="10019" spans="22:22" ht="15" customHeight="1" x14ac:dyDescent="0.25">
      <c r="V10019" t="str">
        <v/>
      </c>
    </row>
    <row r="10020" spans="22:22" ht="15" customHeight="1" x14ac:dyDescent="0.25">
      <c r="V10020" t="str">
        <v/>
      </c>
    </row>
    <row r="10021" spans="22:22" ht="15" customHeight="1" x14ac:dyDescent="0.25">
      <c r="V10021" t="str">
        <v/>
      </c>
    </row>
    <row r="10022" spans="22:22" ht="15" customHeight="1" x14ac:dyDescent="0.25">
      <c r="V10022" t="str">
        <v/>
      </c>
    </row>
    <row r="10023" spans="22:22" ht="15" customHeight="1" x14ac:dyDescent="0.25">
      <c r="V10023" t="str">
        <v/>
      </c>
    </row>
    <row r="10024" spans="22:22" ht="15" customHeight="1" x14ac:dyDescent="0.25">
      <c r="V10024" t="str">
        <v/>
      </c>
    </row>
    <row r="10025" spans="22:22" ht="15" customHeight="1" x14ac:dyDescent="0.25">
      <c r="V10025" t="str">
        <v/>
      </c>
    </row>
    <row r="10026" spans="22:22" ht="15" customHeight="1" x14ac:dyDescent="0.25">
      <c r="V10026" t="str">
        <v/>
      </c>
    </row>
    <row r="10027" spans="22:22" ht="15" customHeight="1" x14ac:dyDescent="0.25">
      <c r="V10027" t="str">
        <v/>
      </c>
    </row>
    <row r="10028" spans="22:22" ht="15" customHeight="1" x14ac:dyDescent="0.25">
      <c r="V10028" t="str">
        <v/>
      </c>
    </row>
    <row r="10029" spans="22:22" ht="15" customHeight="1" x14ac:dyDescent="0.25">
      <c r="V10029" t="str">
        <v/>
      </c>
    </row>
    <row r="10030" spans="22:22" ht="15" customHeight="1" x14ac:dyDescent="0.25">
      <c r="V10030" t="str">
        <v/>
      </c>
    </row>
    <row r="10031" spans="22:22" ht="15" customHeight="1" x14ac:dyDescent="0.25">
      <c r="V10031" t="str">
        <v/>
      </c>
    </row>
    <row r="10032" spans="22:22" ht="15" customHeight="1" x14ac:dyDescent="0.25">
      <c r="V10032" t="str">
        <v/>
      </c>
    </row>
    <row r="10033" spans="22:22" ht="15" customHeight="1" x14ac:dyDescent="0.25">
      <c r="V10033" t="str">
        <v/>
      </c>
    </row>
    <row r="10034" spans="22:22" ht="15" customHeight="1" x14ac:dyDescent="0.25">
      <c r="V10034" t="str">
        <v/>
      </c>
    </row>
    <row r="10035" spans="22:22" ht="15" customHeight="1" x14ac:dyDescent="0.25">
      <c r="V10035" t="str">
        <v/>
      </c>
    </row>
    <row r="10036" spans="22:22" ht="15" customHeight="1" x14ac:dyDescent="0.25">
      <c r="V10036" t="str">
        <v/>
      </c>
    </row>
    <row r="10037" spans="22:22" ht="15" customHeight="1" x14ac:dyDescent="0.25">
      <c r="V10037" t="str">
        <v/>
      </c>
    </row>
    <row r="10038" spans="22:22" ht="15" customHeight="1" x14ac:dyDescent="0.25">
      <c r="V10038" t="str">
        <v/>
      </c>
    </row>
    <row r="10039" spans="22:22" ht="15" customHeight="1" x14ac:dyDescent="0.25">
      <c r="V10039" t="str">
        <v/>
      </c>
    </row>
    <row r="10040" spans="22:22" ht="15" customHeight="1" x14ac:dyDescent="0.25">
      <c r="V10040" t="str">
        <v/>
      </c>
    </row>
    <row r="10041" spans="22:22" ht="15" customHeight="1" x14ac:dyDescent="0.25">
      <c r="V10041" t="str">
        <v/>
      </c>
    </row>
    <row r="10042" spans="22:22" ht="15" customHeight="1" x14ac:dyDescent="0.25">
      <c r="V10042" t="str">
        <v/>
      </c>
    </row>
    <row r="10043" spans="22:22" ht="15" customHeight="1" x14ac:dyDescent="0.25">
      <c r="V10043" t="str">
        <v/>
      </c>
    </row>
    <row r="10044" spans="22:22" ht="15" customHeight="1" x14ac:dyDescent="0.25">
      <c r="V10044" t="str">
        <v/>
      </c>
    </row>
    <row r="10045" spans="22:22" ht="15" customHeight="1" x14ac:dyDescent="0.25">
      <c r="V10045" t="str">
        <v/>
      </c>
    </row>
    <row r="10046" spans="22:22" ht="15" customHeight="1" x14ac:dyDescent="0.25">
      <c r="V10046" t="str">
        <v/>
      </c>
    </row>
    <row r="10047" spans="22:22" ht="15" customHeight="1" x14ac:dyDescent="0.25">
      <c r="V10047" t="str">
        <v/>
      </c>
    </row>
    <row r="10048" spans="22:22" ht="15" customHeight="1" x14ac:dyDescent="0.25">
      <c r="V10048" t="str">
        <v/>
      </c>
    </row>
    <row r="10049" spans="22:22" ht="15" customHeight="1" x14ac:dyDescent="0.25">
      <c r="V10049" t="str">
        <v/>
      </c>
    </row>
    <row r="10050" spans="22:22" ht="15" customHeight="1" x14ac:dyDescent="0.25">
      <c r="V10050" t="str">
        <v/>
      </c>
    </row>
    <row r="10051" spans="22:22" ht="15" customHeight="1" x14ac:dyDescent="0.25">
      <c r="V10051" t="str">
        <v/>
      </c>
    </row>
    <row r="10052" spans="22:22" ht="15" customHeight="1" x14ac:dyDescent="0.25">
      <c r="V10052" t="str">
        <v/>
      </c>
    </row>
    <row r="10053" spans="22:22" ht="15" customHeight="1" x14ac:dyDescent="0.25">
      <c r="V10053" t="str">
        <v/>
      </c>
    </row>
    <row r="10054" spans="22:22" ht="15" customHeight="1" x14ac:dyDescent="0.25">
      <c r="V10054" t="str">
        <v/>
      </c>
    </row>
    <row r="10055" spans="22:22" ht="15" customHeight="1" x14ac:dyDescent="0.25">
      <c r="V10055" t="str">
        <v/>
      </c>
    </row>
    <row r="10056" spans="22:22" ht="15" customHeight="1" x14ac:dyDescent="0.25">
      <c r="V10056" t="str">
        <v/>
      </c>
    </row>
    <row r="10057" spans="22:22" ht="15" customHeight="1" x14ac:dyDescent="0.25">
      <c r="V10057" t="str">
        <v/>
      </c>
    </row>
    <row r="10058" spans="22:22" ht="15" customHeight="1" x14ac:dyDescent="0.25">
      <c r="V10058" t="str">
        <v/>
      </c>
    </row>
    <row r="10059" spans="22:22" ht="15" customHeight="1" x14ac:dyDescent="0.25">
      <c r="V10059" t="str">
        <v/>
      </c>
    </row>
    <row r="10060" spans="22:22" ht="15" customHeight="1" x14ac:dyDescent="0.25">
      <c r="V10060" t="str">
        <v/>
      </c>
    </row>
    <row r="10061" spans="22:22" ht="15" customHeight="1" x14ac:dyDescent="0.25">
      <c r="V10061" t="str">
        <v/>
      </c>
    </row>
    <row r="10062" spans="22:22" ht="15" customHeight="1" x14ac:dyDescent="0.25">
      <c r="V10062" t="str">
        <v/>
      </c>
    </row>
    <row r="10063" spans="22:22" ht="15" customHeight="1" x14ac:dyDescent="0.25">
      <c r="V10063" t="str">
        <v/>
      </c>
    </row>
    <row r="10064" spans="22:22" ht="15" customHeight="1" x14ac:dyDescent="0.25">
      <c r="V10064" t="str">
        <v/>
      </c>
    </row>
    <row r="10065" spans="22:22" ht="15" customHeight="1" x14ac:dyDescent="0.25">
      <c r="V10065" t="str">
        <v/>
      </c>
    </row>
    <row r="10066" spans="22:22" ht="15" customHeight="1" x14ac:dyDescent="0.25">
      <c r="V10066" t="str">
        <v/>
      </c>
    </row>
    <row r="10067" spans="22:22" ht="15" customHeight="1" x14ac:dyDescent="0.25">
      <c r="V10067" t="str">
        <v/>
      </c>
    </row>
    <row r="10068" spans="22:22" ht="15" customHeight="1" x14ac:dyDescent="0.25">
      <c r="V10068" t="str">
        <v/>
      </c>
    </row>
    <row r="10069" spans="22:22" ht="15" customHeight="1" x14ac:dyDescent="0.25">
      <c r="V10069" t="str">
        <v/>
      </c>
    </row>
    <row r="10070" spans="22:22" ht="15" customHeight="1" x14ac:dyDescent="0.25">
      <c r="V10070" t="str">
        <v/>
      </c>
    </row>
    <row r="10071" spans="22:22" ht="15" customHeight="1" x14ac:dyDescent="0.25">
      <c r="V10071" t="str">
        <v/>
      </c>
    </row>
    <row r="10072" spans="22:22" ht="15" customHeight="1" x14ac:dyDescent="0.25">
      <c r="V10072" t="str">
        <v/>
      </c>
    </row>
    <row r="10073" spans="22:22" ht="15" customHeight="1" x14ac:dyDescent="0.25">
      <c r="V10073" t="str">
        <v/>
      </c>
    </row>
    <row r="10074" spans="22:22" ht="15" customHeight="1" x14ac:dyDescent="0.25">
      <c r="V10074" t="str">
        <v/>
      </c>
    </row>
    <row r="10075" spans="22:22" ht="15" customHeight="1" x14ac:dyDescent="0.25">
      <c r="V10075" t="str">
        <v/>
      </c>
    </row>
    <row r="10076" spans="22:22" ht="15" customHeight="1" x14ac:dyDescent="0.25">
      <c r="V10076" t="str">
        <v/>
      </c>
    </row>
    <row r="10077" spans="22:22" ht="15" customHeight="1" x14ac:dyDescent="0.25">
      <c r="V10077" t="str">
        <v/>
      </c>
    </row>
    <row r="10078" spans="22:22" ht="15" customHeight="1" x14ac:dyDescent="0.25">
      <c r="V10078" t="str">
        <v/>
      </c>
    </row>
    <row r="10079" spans="22:22" ht="15" customHeight="1" x14ac:dyDescent="0.25">
      <c r="V10079" t="str">
        <v/>
      </c>
    </row>
    <row r="10080" spans="22:22" ht="15" customHeight="1" x14ac:dyDescent="0.25">
      <c r="V10080" t="str">
        <v/>
      </c>
    </row>
    <row r="10081" spans="22:22" ht="15" customHeight="1" x14ac:dyDescent="0.25">
      <c r="V10081" t="str">
        <v/>
      </c>
    </row>
    <row r="10082" spans="22:22" ht="15" customHeight="1" x14ac:dyDescent="0.25">
      <c r="V10082" t="str">
        <v/>
      </c>
    </row>
    <row r="10083" spans="22:22" ht="15" customHeight="1" x14ac:dyDescent="0.25">
      <c r="V10083" t="str">
        <v/>
      </c>
    </row>
    <row r="10084" spans="22:22" ht="15" customHeight="1" x14ac:dyDescent="0.25">
      <c r="V10084" t="str">
        <v/>
      </c>
    </row>
    <row r="10085" spans="22:22" ht="15" customHeight="1" x14ac:dyDescent="0.25">
      <c r="V10085" t="str">
        <v/>
      </c>
    </row>
    <row r="10086" spans="22:22" ht="15" customHeight="1" x14ac:dyDescent="0.25">
      <c r="V10086" t="str">
        <v/>
      </c>
    </row>
    <row r="10087" spans="22:22" ht="15" customHeight="1" x14ac:dyDescent="0.25">
      <c r="V10087" t="str">
        <v/>
      </c>
    </row>
    <row r="10088" spans="22:22" ht="15" customHeight="1" x14ac:dyDescent="0.25">
      <c r="V10088" t="str">
        <v/>
      </c>
    </row>
    <row r="10089" spans="22:22" ht="15" customHeight="1" x14ac:dyDescent="0.25">
      <c r="V10089" t="str">
        <v/>
      </c>
    </row>
    <row r="10090" spans="22:22" ht="15" customHeight="1" x14ac:dyDescent="0.25">
      <c r="V10090" t="str">
        <v/>
      </c>
    </row>
    <row r="10091" spans="22:22" ht="15" customHeight="1" x14ac:dyDescent="0.25">
      <c r="V10091" t="str">
        <v/>
      </c>
    </row>
    <row r="10092" spans="22:22" ht="15" customHeight="1" x14ac:dyDescent="0.25">
      <c r="V10092" t="str">
        <v/>
      </c>
    </row>
    <row r="10093" spans="22:22" ht="15" customHeight="1" x14ac:dyDescent="0.25">
      <c r="V10093" t="str">
        <v/>
      </c>
    </row>
    <row r="10094" spans="22:22" ht="15" customHeight="1" x14ac:dyDescent="0.25">
      <c r="V10094" t="str">
        <v/>
      </c>
    </row>
    <row r="10095" spans="22:22" ht="15" customHeight="1" x14ac:dyDescent="0.25">
      <c r="V10095" t="str">
        <v/>
      </c>
    </row>
    <row r="10096" spans="22:22" ht="15" customHeight="1" x14ac:dyDescent="0.25">
      <c r="V10096" t="str">
        <v/>
      </c>
    </row>
    <row r="10097" spans="22:22" ht="15" customHeight="1" x14ac:dyDescent="0.25">
      <c r="V10097" t="str">
        <v/>
      </c>
    </row>
    <row r="10098" spans="22:22" ht="15" customHeight="1" x14ac:dyDescent="0.25">
      <c r="V10098" t="str">
        <v/>
      </c>
    </row>
    <row r="10099" spans="22:22" ht="15" customHeight="1" x14ac:dyDescent="0.25">
      <c r="V10099" t="str">
        <v/>
      </c>
    </row>
    <row r="10100" spans="22:22" ht="15" customHeight="1" x14ac:dyDescent="0.25">
      <c r="V10100" t="str">
        <v/>
      </c>
    </row>
    <row r="10101" spans="22:22" ht="15" customHeight="1" x14ac:dyDescent="0.25">
      <c r="V10101" t="str">
        <v/>
      </c>
    </row>
    <row r="10102" spans="22:22" ht="15" customHeight="1" x14ac:dyDescent="0.25">
      <c r="V10102" t="str">
        <v/>
      </c>
    </row>
    <row r="10103" spans="22:22" ht="15" customHeight="1" x14ac:dyDescent="0.25">
      <c r="V10103" t="str">
        <v/>
      </c>
    </row>
    <row r="10104" spans="22:22" ht="15" customHeight="1" x14ac:dyDescent="0.25">
      <c r="V10104" t="str">
        <v/>
      </c>
    </row>
    <row r="10105" spans="22:22" ht="15" customHeight="1" x14ac:dyDescent="0.25">
      <c r="V10105" t="str">
        <v/>
      </c>
    </row>
    <row r="10106" spans="22:22" ht="15" customHeight="1" x14ac:dyDescent="0.25">
      <c r="V10106" t="str">
        <v/>
      </c>
    </row>
    <row r="10107" spans="22:22" ht="15" customHeight="1" x14ac:dyDescent="0.25">
      <c r="V10107" t="str">
        <v/>
      </c>
    </row>
    <row r="10108" spans="22:22" ht="15" customHeight="1" x14ac:dyDescent="0.25">
      <c r="V10108" t="str">
        <v/>
      </c>
    </row>
    <row r="10109" spans="22:22" ht="15" customHeight="1" x14ac:dyDescent="0.25">
      <c r="V10109" t="str">
        <v/>
      </c>
    </row>
    <row r="10110" spans="22:22" ht="15" customHeight="1" x14ac:dyDescent="0.25">
      <c r="V10110" t="str">
        <v/>
      </c>
    </row>
    <row r="10111" spans="22:22" ht="15" customHeight="1" x14ac:dyDescent="0.25">
      <c r="V10111" t="str">
        <v/>
      </c>
    </row>
    <row r="10112" spans="22:22" ht="15" customHeight="1" x14ac:dyDescent="0.25">
      <c r="V10112" t="str">
        <v/>
      </c>
    </row>
    <row r="10113" spans="22:22" ht="15" customHeight="1" x14ac:dyDescent="0.25">
      <c r="V10113" t="str">
        <v/>
      </c>
    </row>
    <row r="10114" spans="22:22" ht="15" customHeight="1" x14ac:dyDescent="0.25">
      <c r="V10114" t="str">
        <v/>
      </c>
    </row>
    <row r="10115" spans="22:22" ht="15" customHeight="1" x14ac:dyDescent="0.25">
      <c r="V10115" t="str">
        <v/>
      </c>
    </row>
    <row r="10116" spans="22:22" ht="15" customHeight="1" x14ac:dyDescent="0.25">
      <c r="V10116" t="str">
        <v/>
      </c>
    </row>
    <row r="10117" spans="22:22" ht="15" customHeight="1" x14ac:dyDescent="0.25">
      <c r="V10117" t="str">
        <v/>
      </c>
    </row>
    <row r="10118" spans="22:22" ht="15" customHeight="1" x14ac:dyDescent="0.25">
      <c r="V10118" t="str">
        <v/>
      </c>
    </row>
    <row r="10119" spans="22:22" ht="15" customHeight="1" x14ac:dyDescent="0.25">
      <c r="V10119" t="str">
        <v/>
      </c>
    </row>
    <row r="10120" spans="22:22" ht="15" customHeight="1" x14ac:dyDescent="0.25">
      <c r="V10120" t="str">
        <v/>
      </c>
    </row>
    <row r="10121" spans="22:22" ht="15" customHeight="1" x14ac:dyDescent="0.25">
      <c r="V10121" t="str">
        <v/>
      </c>
    </row>
    <row r="10122" spans="22:22" ht="15" customHeight="1" x14ac:dyDescent="0.25">
      <c r="V10122" t="str">
        <v/>
      </c>
    </row>
    <row r="10123" spans="22:22" ht="15" customHeight="1" x14ac:dyDescent="0.25">
      <c r="V10123" t="str">
        <v/>
      </c>
    </row>
    <row r="10124" spans="22:22" ht="15" customHeight="1" x14ac:dyDescent="0.25">
      <c r="V10124" t="str">
        <v/>
      </c>
    </row>
    <row r="10125" spans="22:22" ht="15" customHeight="1" x14ac:dyDescent="0.25">
      <c r="V10125" t="str">
        <v/>
      </c>
    </row>
    <row r="10126" spans="22:22" ht="15" customHeight="1" x14ac:dyDescent="0.25">
      <c r="V10126" t="str">
        <v/>
      </c>
    </row>
    <row r="10127" spans="22:22" ht="15" customHeight="1" x14ac:dyDescent="0.25">
      <c r="V10127" t="str">
        <v/>
      </c>
    </row>
    <row r="10128" spans="22:22" ht="15" customHeight="1" x14ac:dyDescent="0.25">
      <c r="V10128" t="str">
        <v/>
      </c>
    </row>
    <row r="10129" spans="22:22" ht="15" customHeight="1" x14ac:dyDescent="0.25">
      <c r="V10129" t="str">
        <v/>
      </c>
    </row>
    <row r="10130" spans="22:22" ht="15" customHeight="1" x14ac:dyDescent="0.25">
      <c r="V10130" t="str">
        <v/>
      </c>
    </row>
    <row r="10131" spans="22:22" ht="15" customHeight="1" x14ac:dyDescent="0.25">
      <c r="V10131" t="str">
        <v/>
      </c>
    </row>
    <row r="10132" spans="22:22" ht="15" customHeight="1" x14ac:dyDescent="0.25">
      <c r="V10132" t="str">
        <v/>
      </c>
    </row>
    <row r="10133" spans="22:22" ht="15" customHeight="1" x14ac:dyDescent="0.25">
      <c r="V10133" t="str">
        <v/>
      </c>
    </row>
    <row r="10134" spans="22:22" ht="15" customHeight="1" x14ac:dyDescent="0.25">
      <c r="V10134" t="str">
        <v/>
      </c>
    </row>
    <row r="10135" spans="22:22" ht="15" customHeight="1" x14ac:dyDescent="0.25">
      <c r="V10135" t="str">
        <v/>
      </c>
    </row>
    <row r="10136" spans="22:22" ht="15" customHeight="1" x14ac:dyDescent="0.25">
      <c r="V10136" t="str">
        <v/>
      </c>
    </row>
    <row r="10137" spans="22:22" ht="15" customHeight="1" x14ac:dyDescent="0.25">
      <c r="V10137" t="str">
        <v/>
      </c>
    </row>
    <row r="10138" spans="22:22" ht="15" customHeight="1" x14ac:dyDescent="0.25">
      <c r="V10138" t="str">
        <v/>
      </c>
    </row>
    <row r="10139" spans="22:22" ht="15" customHeight="1" x14ac:dyDescent="0.25">
      <c r="V10139" t="str">
        <v/>
      </c>
    </row>
    <row r="10140" spans="22:22" ht="15" customHeight="1" x14ac:dyDescent="0.25">
      <c r="V10140" t="str">
        <v/>
      </c>
    </row>
    <row r="10141" spans="22:22" ht="15" customHeight="1" x14ac:dyDescent="0.25">
      <c r="V10141" t="str">
        <v/>
      </c>
    </row>
    <row r="10142" spans="22:22" ht="15" customHeight="1" x14ac:dyDescent="0.25">
      <c r="V10142" t="str">
        <v/>
      </c>
    </row>
    <row r="10143" spans="22:22" ht="15" customHeight="1" x14ac:dyDescent="0.25">
      <c r="V10143" t="str">
        <v/>
      </c>
    </row>
    <row r="10144" spans="22:22" ht="15" customHeight="1" x14ac:dyDescent="0.25">
      <c r="V10144" t="str">
        <v/>
      </c>
    </row>
    <row r="10145" spans="22:22" ht="15" customHeight="1" x14ac:dyDescent="0.25">
      <c r="V10145" t="str">
        <v/>
      </c>
    </row>
    <row r="10146" spans="22:22" ht="15" customHeight="1" x14ac:dyDescent="0.25">
      <c r="V10146" t="str">
        <v/>
      </c>
    </row>
    <row r="10147" spans="22:22" ht="15" customHeight="1" x14ac:dyDescent="0.25">
      <c r="V10147" t="str">
        <v/>
      </c>
    </row>
    <row r="10148" spans="22:22" ht="15" customHeight="1" x14ac:dyDescent="0.25">
      <c r="V10148" t="str">
        <v/>
      </c>
    </row>
    <row r="10149" spans="22:22" ht="15" customHeight="1" x14ac:dyDescent="0.25">
      <c r="V10149" t="str">
        <v/>
      </c>
    </row>
    <row r="10150" spans="22:22" ht="15" customHeight="1" x14ac:dyDescent="0.25">
      <c r="V10150" t="str">
        <v/>
      </c>
    </row>
    <row r="10151" spans="22:22" ht="15" customHeight="1" x14ac:dyDescent="0.25">
      <c r="V10151" t="str">
        <v/>
      </c>
    </row>
    <row r="10152" spans="22:22" ht="15" customHeight="1" x14ac:dyDescent="0.25">
      <c r="V10152" t="str">
        <v/>
      </c>
    </row>
    <row r="10153" spans="22:22" ht="15" customHeight="1" x14ac:dyDescent="0.25">
      <c r="V10153" t="str">
        <v/>
      </c>
    </row>
    <row r="10154" spans="22:22" ht="15" customHeight="1" x14ac:dyDescent="0.25">
      <c r="V10154" t="str">
        <v/>
      </c>
    </row>
    <row r="10155" spans="22:22" ht="15" customHeight="1" x14ac:dyDescent="0.25">
      <c r="V10155" t="str">
        <v/>
      </c>
    </row>
    <row r="10156" spans="22:22" ht="15" customHeight="1" x14ac:dyDescent="0.25">
      <c r="V10156" t="str">
        <v/>
      </c>
    </row>
    <row r="10157" spans="22:22" ht="15" customHeight="1" x14ac:dyDescent="0.25">
      <c r="V10157" t="str">
        <v/>
      </c>
    </row>
    <row r="10158" spans="22:22" ht="15" customHeight="1" x14ac:dyDescent="0.25">
      <c r="V10158" t="str">
        <v/>
      </c>
    </row>
    <row r="10159" spans="22:22" ht="15" customHeight="1" x14ac:dyDescent="0.25">
      <c r="V10159" t="str">
        <v/>
      </c>
    </row>
    <row r="10160" spans="22:22" ht="15" customHeight="1" x14ac:dyDescent="0.25">
      <c r="V10160" t="str">
        <v/>
      </c>
    </row>
    <row r="10161" spans="22:22" ht="15" customHeight="1" x14ac:dyDescent="0.25">
      <c r="V10161" t="str">
        <v/>
      </c>
    </row>
    <row r="10162" spans="22:22" ht="15" customHeight="1" x14ac:dyDescent="0.25">
      <c r="V10162" t="str">
        <v/>
      </c>
    </row>
    <row r="10163" spans="22:22" ht="15" customHeight="1" x14ac:dyDescent="0.25">
      <c r="V10163" t="str">
        <v/>
      </c>
    </row>
    <row r="10164" spans="22:22" ht="15" customHeight="1" x14ac:dyDescent="0.25">
      <c r="V10164" t="str">
        <v/>
      </c>
    </row>
    <row r="10165" spans="22:22" ht="15" customHeight="1" x14ac:dyDescent="0.25">
      <c r="V10165" t="str">
        <v/>
      </c>
    </row>
    <row r="10166" spans="22:22" ht="15" customHeight="1" x14ac:dyDescent="0.25">
      <c r="V10166" t="str">
        <v/>
      </c>
    </row>
    <row r="10167" spans="22:22" ht="15" customHeight="1" x14ac:dyDescent="0.25">
      <c r="V10167" t="str">
        <v/>
      </c>
    </row>
    <row r="10168" spans="22:22" ht="15" customHeight="1" x14ac:dyDescent="0.25">
      <c r="V10168" t="str">
        <v/>
      </c>
    </row>
    <row r="10169" spans="22:22" ht="15" customHeight="1" x14ac:dyDescent="0.25">
      <c r="V10169" t="str">
        <v/>
      </c>
    </row>
    <row r="10170" spans="22:22" ht="15" customHeight="1" x14ac:dyDescent="0.25">
      <c r="V10170" t="str">
        <v/>
      </c>
    </row>
    <row r="10171" spans="22:22" ht="15" customHeight="1" x14ac:dyDescent="0.25">
      <c r="V10171" t="str">
        <v/>
      </c>
    </row>
    <row r="10172" spans="22:22" ht="15" customHeight="1" x14ac:dyDescent="0.25">
      <c r="V10172" t="str">
        <v/>
      </c>
    </row>
    <row r="10173" spans="22:22" ht="15" customHeight="1" x14ac:dyDescent="0.25">
      <c r="V10173" t="str">
        <v/>
      </c>
    </row>
    <row r="10174" spans="22:22" ht="15" customHeight="1" x14ac:dyDescent="0.25">
      <c r="V10174" t="str">
        <v/>
      </c>
    </row>
    <row r="10175" spans="22:22" ht="15" customHeight="1" x14ac:dyDescent="0.25">
      <c r="V10175" t="str">
        <v/>
      </c>
    </row>
    <row r="10176" spans="22:22" ht="15" customHeight="1" x14ac:dyDescent="0.25">
      <c r="V10176" t="str">
        <v/>
      </c>
    </row>
    <row r="10177" spans="22:22" ht="15" customHeight="1" x14ac:dyDescent="0.25">
      <c r="V10177" t="str">
        <v/>
      </c>
    </row>
    <row r="10178" spans="22:22" ht="15" customHeight="1" x14ac:dyDescent="0.25">
      <c r="V10178" t="str">
        <v/>
      </c>
    </row>
    <row r="10179" spans="22:22" ht="15" customHeight="1" x14ac:dyDescent="0.25">
      <c r="V10179" t="str">
        <v/>
      </c>
    </row>
    <row r="10180" spans="22:22" ht="15" customHeight="1" x14ac:dyDescent="0.25">
      <c r="V10180" t="str">
        <v/>
      </c>
    </row>
    <row r="10181" spans="22:22" ht="15" customHeight="1" x14ac:dyDescent="0.25">
      <c r="V10181" t="str">
        <v/>
      </c>
    </row>
    <row r="10182" spans="22:22" ht="15" customHeight="1" x14ac:dyDescent="0.25">
      <c r="V10182" t="str">
        <v/>
      </c>
    </row>
    <row r="10183" spans="22:22" ht="15" customHeight="1" x14ac:dyDescent="0.25">
      <c r="V10183" t="str">
        <v/>
      </c>
    </row>
    <row r="10184" spans="22:22" ht="15" customHeight="1" x14ac:dyDescent="0.25">
      <c r="V10184" t="str">
        <v/>
      </c>
    </row>
    <row r="10185" spans="22:22" ht="15" customHeight="1" x14ac:dyDescent="0.25">
      <c r="V10185" t="str">
        <v/>
      </c>
    </row>
    <row r="10186" spans="22:22" ht="15" customHeight="1" x14ac:dyDescent="0.25">
      <c r="V10186" t="str">
        <v/>
      </c>
    </row>
    <row r="10187" spans="22:22" ht="15" customHeight="1" x14ac:dyDescent="0.25">
      <c r="V10187" t="str">
        <v/>
      </c>
    </row>
    <row r="10188" spans="22:22" ht="15" customHeight="1" x14ac:dyDescent="0.25">
      <c r="V10188" t="str">
        <v/>
      </c>
    </row>
    <row r="10189" spans="22:22" ht="15" customHeight="1" x14ac:dyDescent="0.25">
      <c r="V10189" t="str">
        <v/>
      </c>
    </row>
    <row r="10190" spans="22:22" ht="15" customHeight="1" x14ac:dyDescent="0.25">
      <c r="V10190" t="str">
        <v/>
      </c>
    </row>
    <row r="10191" spans="22:22" ht="15" customHeight="1" x14ac:dyDescent="0.25">
      <c r="V10191" t="str">
        <v/>
      </c>
    </row>
    <row r="10192" spans="22:22" ht="15" customHeight="1" x14ac:dyDescent="0.25">
      <c r="V10192" t="str">
        <v/>
      </c>
    </row>
    <row r="10193" spans="22:22" ht="15" customHeight="1" x14ac:dyDescent="0.25">
      <c r="V10193" t="str">
        <v/>
      </c>
    </row>
    <row r="10194" spans="22:22" ht="15" customHeight="1" x14ac:dyDescent="0.25">
      <c r="V10194" t="str">
        <v/>
      </c>
    </row>
    <row r="10195" spans="22:22" ht="15" customHeight="1" x14ac:dyDescent="0.25">
      <c r="V10195" t="str">
        <v/>
      </c>
    </row>
    <row r="10196" spans="22:22" ht="15" customHeight="1" x14ac:dyDescent="0.25">
      <c r="V10196" t="str">
        <v/>
      </c>
    </row>
    <row r="10197" spans="22:22" ht="15" customHeight="1" x14ac:dyDescent="0.25">
      <c r="V10197" t="str">
        <v/>
      </c>
    </row>
    <row r="10198" spans="22:22" ht="15" customHeight="1" x14ac:dyDescent="0.25">
      <c r="V10198" t="str">
        <v/>
      </c>
    </row>
    <row r="10199" spans="22:22" ht="15" customHeight="1" x14ac:dyDescent="0.25">
      <c r="V10199" t="str">
        <v/>
      </c>
    </row>
    <row r="10200" spans="22:22" ht="15" customHeight="1" x14ac:dyDescent="0.25">
      <c r="V10200" t="str">
        <v/>
      </c>
    </row>
    <row r="10201" spans="22:22" ht="15" customHeight="1" x14ac:dyDescent="0.25">
      <c r="V10201" t="str">
        <v/>
      </c>
    </row>
    <row r="10202" spans="22:22" ht="15" customHeight="1" x14ac:dyDescent="0.25">
      <c r="V10202" t="str">
        <v/>
      </c>
    </row>
    <row r="10203" spans="22:22" ht="15" customHeight="1" x14ac:dyDescent="0.25">
      <c r="V10203" t="str">
        <v/>
      </c>
    </row>
    <row r="10204" spans="22:22" ht="15" customHeight="1" x14ac:dyDescent="0.25">
      <c r="V10204" t="str">
        <v/>
      </c>
    </row>
    <row r="10205" spans="22:22" ht="15" customHeight="1" x14ac:dyDescent="0.25">
      <c r="V10205" t="str">
        <v/>
      </c>
    </row>
    <row r="10206" spans="22:22" ht="15" customHeight="1" x14ac:dyDescent="0.25">
      <c r="V10206" t="str">
        <v/>
      </c>
    </row>
    <row r="10207" spans="22:22" ht="15" customHeight="1" x14ac:dyDescent="0.25">
      <c r="V10207" t="str">
        <v/>
      </c>
    </row>
    <row r="10208" spans="22:22" ht="15" customHeight="1" x14ac:dyDescent="0.25">
      <c r="V10208" t="str">
        <v/>
      </c>
    </row>
    <row r="10209" spans="22:22" ht="15" customHeight="1" x14ac:dyDescent="0.25">
      <c r="V10209" t="str">
        <v/>
      </c>
    </row>
    <row r="10210" spans="22:22" ht="15" customHeight="1" x14ac:dyDescent="0.25">
      <c r="V10210" t="str">
        <v/>
      </c>
    </row>
    <row r="10211" spans="22:22" ht="15" customHeight="1" x14ac:dyDescent="0.25">
      <c r="V10211" t="str">
        <v/>
      </c>
    </row>
    <row r="10212" spans="22:22" ht="15" customHeight="1" x14ac:dyDescent="0.25">
      <c r="V10212" t="str">
        <v/>
      </c>
    </row>
    <row r="10213" spans="22:22" ht="15" customHeight="1" x14ac:dyDescent="0.25">
      <c r="V10213" t="str">
        <v/>
      </c>
    </row>
    <row r="10214" spans="22:22" ht="15" customHeight="1" x14ac:dyDescent="0.25">
      <c r="V10214" t="str">
        <v/>
      </c>
    </row>
    <row r="10215" spans="22:22" ht="15" customHeight="1" x14ac:dyDescent="0.25">
      <c r="V10215" t="str">
        <v/>
      </c>
    </row>
    <row r="10216" spans="22:22" ht="15" customHeight="1" x14ac:dyDescent="0.25">
      <c r="V10216" t="str">
        <v/>
      </c>
    </row>
    <row r="10217" spans="22:22" ht="15" customHeight="1" x14ac:dyDescent="0.25">
      <c r="V10217" t="str">
        <v/>
      </c>
    </row>
    <row r="10218" spans="22:22" ht="15" customHeight="1" x14ac:dyDescent="0.25">
      <c r="V10218" t="str">
        <v/>
      </c>
    </row>
    <row r="10219" spans="22:22" ht="15" customHeight="1" x14ac:dyDescent="0.25">
      <c r="V10219" t="str">
        <v/>
      </c>
    </row>
    <row r="10220" spans="22:22" ht="15" customHeight="1" x14ac:dyDescent="0.25">
      <c r="V10220" t="str">
        <v/>
      </c>
    </row>
    <row r="10221" spans="22:22" ht="15" customHeight="1" x14ac:dyDescent="0.25">
      <c r="V10221" t="str">
        <v/>
      </c>
    </row>
    <row r="10222" spans="22:22" ht="15" customHeight="1" x14ac:dyDescent="0.25">
      <c r="V10222" t="str">
        <v/>
      </c>
    </row>
    <row r="10223" spans="22:22" ht="15" customHeight="1" x14ac:dyDescent="0.25">
      <c r="V10223" t="str">
        <v/>
      </c>
    </row>
    <row r="10224" spans="22:22" ht="15" customHeight="1" x14ac:dyDescent="0.25">
      <c r="V10224" t="str">
        <v/>
      </c>
    </row>
    <row r="10225" spans="22:22" ht="15" customHeight="1" x14ac:dyDescent="0.25">
      <c r="V10225" t="str">
        <v/>
      </c>
    </row>
    <row r="10226" spans="22:22" ht="15" customHeight="1" x14ac:dyDescent="0.25">
      <c r="V10226" t="str">
        <v/>
      </c>
    </row>
    <row r="10227" spans="22:22" ht="15" customHeight="1" x14ac:dyDescent="0.25">
      <c r="V10227" t="str">
        <v/>
      </c>
    </row>
    <row r="10228" spans="22:22" ht="15" customHeight="1" x14ac:dyDescent="0.25">
      <c r="V10228" t="str">
        <v/>
      </c>
    </row>
    <row r="10229" spans="22:22" ht="15" customHeight="1" x14ac:dyDescent="0.25">
      <c r="V10229" t="str">
        <v/>
      </c>
    </row>
    <row r="10230" spans="22:22" ht="15" customHeight="1" x14ac:dyDescent="0.25">
      <c r="V10230" t="str">
        <v/>
      </c>
    </row>
    <row r="10231" spans="22:22" ht="15" customHeight="1" x14ac:dyDescent="0.25">
      <c r="V10231" t="str">
        <v/>
      </c>
    </row>
    <row r="10232" spans="22:22" ht="15" customHeight="1" x14ac:dyDescent="0.25">
      <c r="V10232" t="str">
        <v/>
      </c>
    </row>
    <row r="10233" spans="22:22" ht="15" customHeight="1" x14ac:dyDescent="0.25">
      <c r="V10233" t="str">
        <v/>
      </c>
    </row>
    <row r="10234" spans="22:22" ht="15" customHeight="1" x14ac:dyDescent="0.25">
      <c r="V10234" t="str">
        <v/>
      </c>
    </row>
    <row r="10235" spans="22:22" ht="15" customHeight="1" x14ac:dyDescent="0.25">
      <c r="V10235" t="str">
        <v/>
      </c>
    </row>
    <row r="10236" spans="22:22" ht="15" customHeight="1" x14ac:dyDescent="0.25">
      <c r="V10236" t="str">
        <v/>
      </c>
    </row>
    <row r="10237" spans="22:22" ht="15" customHeight="1" x14ac:dyDescent="0.25">
      <c r="V10237" t="str">
        <v/>
      </c>
    </row>
    <row r="10238" spans="22:22" ht="15" customHeight="1" x14ac:dyDescent="0.25">
      <c r="V10238" t="str">
        <v/>
      </c>
    </row>
    <row r="10239" spans="22:22" ht="15" customHeight="1" x14ac:dyDescent="0.25">
      <c r="V10239" t="str">
        <v/>
      </c>
    </row>
    <row r="10240" spans="22:22" ht="15" customHeight="1" x14ac:dyDescent="0.25">
      <c r="V10240" t="str">
        <v/>
      </c>
    </row>
    <row r="10241" spans="22:22" ht="15" customHeight="1" x14ac:dyDescent="0.25">
      <c r="V10241" t="str">
        <v/>
      </c>
    </row>
    <row r="10242" spans="22:22" ht="15" customHeight="1" x14ac:dyDescent="0.25">
      <c r="V10242" t="str">
        <v/>
      </c>
    </row>
    <row r="10243" spans="22:22" ht="15" customHeight="1" x14ac:dyDescent="0.25">
      <c r="V10243" t="str">
        <v/>
      </c>
    </row>
    <row r="10244" spans="22:22" ht="15" customHeight="1" x14ac:dyDescent="0.25">
      <c r="V10244" t="str">
        <v/>
      </c>
    </row>
    <row r="10245" spans="22:22" ht="15" customHeight="1" x14ac:dyDescent="0.25">
      <c r="V10245" t="str">
        <v/>
      </c>
    </row>
    <row r="10246" spans="22:22" ht="15" customHeight="1" x14ac:dyDescent="0.25">
      <c r="V10246" t="str">
        <v/>
      </c>
    </row>
    <row r="10247" spans="22:22" ht="15" customHeight="1" x14ac:dyDescent="0.25">
      <c r="V10247" t="str">
        <v/>
      </c>
    </row>
    <row r="10248" spans="22:22" ht="15" customHeight="1" x14ac:dyDescent="0.25">
      <c r="V10248" t="str">
        <v/>
      </c>
    </row>
    <row r="10249" spans="22:22" ht="15" customHeight="1" x14ac:dyDescent="0.25">
      <c r="V10249" t="str">
        <v/>
      </c>
    </row>
    <row r="10250" spans="22:22" ht="15" customHeight="1" x14ac:dyDescent="0.25">
      <c r="V10250" t="str">
        <v/>
      </c>
    </row>
    <row r="10251" spans="22:22" ht="15" customHeight="1" x14ac:dyDescent="0.25">
      <c r="V10251" t="str">
        <v/>
      </c>
    </row>
    <row r="10252" spans="22:22" ht="15" customHeight="1" x14ac:dyDescent="0.25">
      <c r="V10252" t="str">
        <v/>
      </c>
    </row>
    <row r="10253" spans="22:22" ht="15" customHeight="1" x14ac:dyDescent="0.25">
      <c r="V10253" t="str">
        <v/>
      </c>
    </row>
    <row r="10254" spans="22:22" ht="15" customHeight="1" x14ac:dyDescent="0.25">
      <c r="V10254" t="str">
        <v/>
      </c>
    </row>
    <row r="10255" spans="22:22" ht="15" customHeight="1" x14ac:dyDescent="0.25">
      <c r="V10255" t="str">
        <v/>
      </c>
    </row>
    <row r="10256" spans="22:22" ht="15" customHeight="1" x14ac:dyDescent="0.25">
      <c r="V10256" t="str">
        <v/>
      </c>
    </row>
    <row r="10257" spans="22:22" ht="15" customHeight="1" x14ac:dyDescent="0.25">
      <c r="V10257" t="str">
        <v/>
      </c>
    </row>
    <row r="10258" spans="22:22" ht="15" customHeight="1" x14ac:dyDescent="0.25">
      <c r="V10258" t="str">
        <v/>
      </c>
    </row>
    <row r="10259" spans="22:22" ht="15" customHeight="1" x14ac:dyDescent="0.25">
      <c r="V10259" t="str">
        <v/>
      </c>
    </row>
    <row r="10260" spans="22:22" ht="15" customHeight="1" x14ac:dyDescent="0.25">
      <c r="V10260" t="str">
        <v/>
      </c>
    </row>
    <row r="10261" spans="22:22" ht="15" customHeight="1" x14ac:dyDescent="0.25">
      <c r="V10261" t="str">
        <v/>
      </c>
    </row>
    <row r="10262" spans="22:22" ht="15" customHeight="1" x14ac:dyDescent="0.25">
      <c r="V10262" t="str">
        <v/>
      </c>
    </row>
    <row r="10263" spans="22:22" ht="15" customHeight="1" x14ac:dyDescent="0.25">
      <c r="V10263" t="str">
        <v/>
      </c>
    </row>
    <row r="10264" spans="22:22" ht="15" customHeight="1" x14ac:dyDescent="0.25">
      <c r="V10264" t="str">
        <v/>
      </c>
    </row>
    <row r="10265" spans="22:22" ht="15" customHeight="1" x14ac:dyDescent="0.25">
      <c r="V10265" t="str">
        <v/>
      </c>
    </row>
    <row r="10266" spans="22:22" ht="15" customHeight="1" x14ac:dyDescent="0.25">
      <c r="V10266" t="str">
        <v/>
      </c>
    </row>
    <row r="10267" spans="22:22" ht="15" customHeight="1" x14ac:dyDescent="0.25">
      <c r="V10267" t="str">
        <v/>
      </c>
    </row>
    <row r="10268" spans="22:22" ht="15" customHeight="1" x14ac:dyDescent="0.25">
      <c r="V10268" t="str">
        <v/>
      </c>
    </row>
    <row r="10269" spans="22:22" ht="15" customHeight="1" x14ac:dyDescent="0.25">
      <c r="V10269" t="str">
        <v/>
      </c>
    </row>
    <row r="10270" spans="22:22" ht="15" customHeight="1" x14ac:dyDescent="0.25">
      <c r="V10270" t="str">
        <v/>
      </c>
    </row>
    <row r="10271" spans="22:22" ht="15" customHeight="1" x14ac:dyDescent="0.25">
      <c r="V10271" t="str">
        <v/>
      </c>
    </row>
    <row r="10272" spans="22:22" ht="15" customHeight="1" x14ac:dyDescent="0.25">
      <c r="V10272" t="str">
        <v/>
      </c>
    </row>
    <row r="10273" spans="22:22" ht="15" customHeight="1" x14ac:dyDescent="0.25">
      <c r="V10273" t="str">
        <v/>
      </c>
    </row>
    <row r="10274" spans="22:22" ht="15" customHeight="1" x14ac:dyDescent="0.25">
      <c r="V10274" t="str">
        <v/>
      </c>
    </row>
    <row r="10275" spans="22:22" ht="15" customHeight="1" x14ac:dyDescent="0.25">
      <c r="V10275" t="str">
        <v/>
      </c>
    </row>
    <row r="10276" spans="22:22" ht="15" customHeight="1" x14ac:dyDescent="0.25">
      <c r="V10276" t="str">
        <v/>
      </c>
    </row>
    <row r="10277" spans="22:22" ht="15" customHeight="1" x14ac:dyDescent="0.25">
      <c r="V10277" t="str">
        <v/>
      </c>
    </row>
    <row r="10278" spans="22:22" ht="15" customHeight="1" x14ac:dyDescent="0.25">
      <c r="V10278" t="str">
        <v/>
      </c>
    </row>
    <row r="10279" spans="22:22" ht="15" customHeight="1" x14ac:dyDescent="0.25">
      <c r="V10279" t="str">
        <v/>
      </c>
    </row>
    <row r="10280" spans="22:22" ht="15" customHeight="1" x14ac:dyDescent="0.25">
      <c r="V10280" t="str">
        <v/>
      </c>
    </row>
    <row r="10281" spans="22:22" ht="15" customHeight="1" x14ac:dyDescent="0.25">
      <c r="V10281" t="str">
        <v/>
      </c>
    </row>
    <row r="10282" spans="22:22" ht="15" customHeight="1" x14ac:dyDescent="0.25">
      <c r="V10282" t="str">
        <v/>
      </c>
    </row>
    <row r="10283" spans="22:22" ht="15" customHeight="1" x14ac:dyDescent="0.25">
      <c r="V10283" t="str">
        <v/>
      </c>
    </row>
    <row r="10284" spans="22:22" ht="15" customHeight="1" x14ac:dyDescent="0.25">
      <c r="V10284" t="str">
        <v/>
      </c>
    </row>
    <row r="10285" spans="22:22" ht="15" customHeight="1" x14ac:dyDescent="0.25">
      <c r="V10285" t="str">
        <v/>
      </c>
    </row>
    <row r="10286" spans="22:22" ht="15" customHeight="1" x14ac:dyDescent="0.25">
      <c r="V10286" t="str">
        <v/>
      </c>
    </row>
    <row r="10287" spans="22:22" ht="15" customHeight="1" x14ac:dyDescent="0.25">
      <c r="V10287" t="str">
        <v/>
      </c>
    </row>
    <row r="10288" spans="22:22" ht="15" customHeight="1" x14ac:dyDescent="0.25">
      <c r="V10288" t="str">
        <v/>
      </c>
    </row>
    <row r="10289" spans="22:22" ht="15" customHeight="1" x14ac:dyDescent="0.25">
      <c r="V10289" t="str">
        <v/>
      </c>
    </row>
    <row r="10290" spans="22:22" ht="15" customHeight="1" x14ac:dyDescent="0.25">
      <c r="V10290" t="str">
        <v/>
      </c>
    </row>
    <row r="10291" spans="22:22" ht="15" customHeight="1" x14ac:dyDescent="0.25">
      <c r="V10291" t="str">
        <v/>
      </c>
    </row>
    <row r="10292" spans="22:22" ht="15" customHeight="1" x14ac:dyDescent="0.25">
      <c r="V10292" t="str">
        <v/>
      </c>
    </row>
    <row r="10293" spans="22:22" ht="15" customHeight="1" x14ac:dyDescent="0.25">
      <c r="V10293" t="str">
        <v/>
      </c>
    </row>
    <row r="10294" spans="22:22" ht="15" customHeight="1" x14ac:dyDescent="0.25">
      <c r="V10294" t="str">
        <v/>
      </c>
    </row>
    <row r="10295" spans="22:22" ht="15" customHeight="1" x14ac:dyDescent="0.25">
      <c r="V10295" t="str">
        <v/>
      </c>
    </row>
    <row r="10296" spans="22:22" ht="15" customHeight="1" x14ac:dyDescent="0.25">
      <c r="V10296" t="str">
        <v/>
      </c>
    </row>
    <row r="10297" spans="22:22" ht="15" customHeight="1" x14ac:dyDescent="0.25">
      <c r="V10297" t="str">
        <v/>
      </c>
    </row>
    <row r="10298" spans="22:22" ht="15" customHeight="1" x14ac:dyDescent="0.25">
      <c r="V10298" t="str">
        <v/>
      </c>
    </row>
    <row r="10299" spans="22:22" ht="15" customHeight="1" x14ac:dyDescent="0.25">
      <c r="V10299" t="str">
        <v/>
      </c>
    </row>
    <row r="10300" spans="22:22" ht="15" customHeight="1" x14ac:dyDescent="0.25">
      <c r="V10300" t="str">
        <v/>
      </c>
    </row>
    <row r="10301" spans="22:22" ht="15" customHeight="1" x14ac:dyDescent="0.25">
      <c r="V10301" t="str">
        <v/>
      </c>
    </row>
    <row r="10302" spans="22:22" ht="15" customHeight="1" x14ac:dyDescent="0.25">
      <c r="V10302" t="str">
        <v/>
      </c>
    </row>
    <row r="10303" spans="22:22" ht="15" customHeight="1" x14ac:dyDescent="0.25">
      <c r="V10303" t="str">
        <v/>
      </c>
    </row>
    <row r="10304" spans="22:22" ht="15" customHeight="1" x14ac:dyDescent="0.25">
      <c r="V10304" t="str">
        <v/>
      </c>
    </row>
    <row r="10305" spans="22:22" ht="15" customHeight="1" x14ac:dyDescent="0.25">
      <c r="V10305" t="str">
        <v/>
      </c>
    </row>
    <row r="10306" spans="22:22" ht="15" customHeight="1" x14ac:dyDescent="0.25">
      <c r="V10306" t="str">
        <v/>
      </c>
    </row>
    <row r="10307" spans="22:22" ht="15" customHeight="1" x14ac:dyDescent="0.25">
      <c r="V10307" t="str">
        <v/>
      </c>
    </row>
    <row r="10308" spans="22:22" ht="15" customHeight="1" x14ac:dyDescent="0.25">
      <c r="V10308" t="str">
        <v/>
      </c>
    </row>
    <row r="10309" spans="22:22" ht="15" customHeight="1" x14ac:dyDescent="0.25">
      <c r="V10309" t="str">
        <v/>
      </c>
    </row>
    <row r="10310" spans="22:22" ht="15" customHeight="1" x14ac:dyDescent="0.25">
      <c r="V10310" t="str">
        <v/>
      </c>
    </row>
    <row r="10311" spans="22:22" ht="15" customHeight="1" x14ac:dyDescent="0.25">
      <c r="V10311" t="str">
        <v/>
      </c>
    </row>
    <row r="10312" spans="22:22" ht="15" customHeight="1" x14ac:dyDescent="0.25">
      <c r="V10312" t="str">
        <v/>
      </c>
    </row>
    <row r="10313" spans="22:22" ht="15" customHeight="1" x14ac:dyDescent="0.25">
      <c r="V10313" t="str">
        <v/>
      </c>
    </row>
    <row r="10314" spans="22:22" ht="15" customHeight="1" x14ac:dyDescent="0.25">
      <c r="V10314" t="str">
        <v/>
      </c>
    </row>
    <row r="10315" spans="22:22" ht="15" customHeight="1" x14ac:dyDescent="0.25">
      <c r="V10315" t="str">
        <v/>
      </c>
    </row>
    <row r="10316" spans="22:22" ht="15" customHeight="1" x14ac:dyDescent="0.25">
      <c r="V10316" t="str">
        <v/>
      </c>
    </row>
    <row r="10317" spans="22:22" ht="15" customHeight="1" x14ac:dyDescent="0.25">
      <c r="V10317" t="str">
        <v/>
      </c>
    </row>
    <row r="10318" spans="22:22" ht="15" customHeight="1" x14ac:dyDescent="0.25">
      <c r="V10318" t="str">
        <v/>
      </c>
    </row>
    <row r="10319" spans="22:22" ht="15" customHeight="1" x14ac:dyDescent="0.25">
      <c r="V10319" t="str">
        <v/>
      </c>
    </row>
    <row r="10320" spans="22:22" ht="15" customHeight="1" x14ac:dyDescent="0.25">
      <c r="V10320" t="str">
        <v/>
      </c>
    </row>
    <row r="10321" spans="22:22" ht="15" customHeight="1" x14ac:dyDescent="0.25">
      <c r="V10321" t="str">
        <v/>
      </c>
    </row>
    <row r="10322" spans="22:22" ht="15" customHeight="1" x14ac:dyDescent="0.25">
      <c r="V10322" t="str">
        <v/>
      </c>
    </row>
    <row r="10323" spans="22:22" ht="15" customHeight="1" x14ac:dyDescent="0.25">
      <c r="V10323" t="str">
        <v/>
      </c>
    </row>
    <row r="10324" spans="22:22" ht="15" customHeight="1" x14ac:dyDescent="0.25">
      <c r="V10324" t="str">
        <v/>
      </c>
    </row>
    <row r="10325" spans="22:22" ht="15" customHeight="1" x14ac:dyDescent="0.25">
      <c r="V10325" t="str">
        <v/>
      </c>
    </row>
    <row r="10326" spans="22:22" ht="15" customHeight="1" x14ac:dyDescent="0.25">
      <c r="V10326" t="str">
        <v/>
      </c>
    </row>
    <row r="10327" spans="22:22" ht="15" customHeight="1" x14ac:dyDescent="0.25">
      <c r="V10327" t="str">
        <v/>
      </c>
    </row>
    <row r="10328" spans="22:22" ht="15" customHeight="1" x14ac:dyDescent="0.25">
      <c r="V10328" t="str">
        <v/>
      </c>
    </row>
    <row r="10329" spans="22:22" ht="15" customHeight="1" x14ac:dyDescent="0.25">
      <c r="V10329" t="str">
        <v/>
      </c>
    </row>
    <row r="10330" spans="22:22" ht="15" customHeight="1" x14ac:dyDescent="0.25">
      <c r="V10330" t="str">
        <v/>
      </c>
    </row>
    <row r="10331" spans="22:22" ht="15" customHeight="1" x14ac:dyDescent="0.25">
      <c r="V10331" t="str">
        <v/>
      </c>
    </row>
    <row r="10332" spans="22:22" ht="15" customHeight="1" x14ac:dyDescent="0.25">
      <c r="V10332" t="str">
        <v/>
      </c>
    </row>
    <row r="10333" spans="22:22" ht="15" customHeight="1" x14ac:dyDescent="0.25">
      <c r="V10333" t="str">
        <v/>
      </c>
    </row>
    <row r="10334" spans="22:22" ht="15" customHeight="1" x14ac:dyDescent="0.25">
      <c r="V10334" t="str">
        <v/>
      </c>
    </row>
    <row r="10335" spans="22:22" ht="15" customHeight="1" x14ac:dyDescent="0.25">
      <c r="V10335" t="str">
        <v/>
      </c>
    </row>
    <row r="10336" spans="22:22" ht="15" customHeight="1" x14ac:dyDescent="0.25">
      <c r="V10336" t="str">
        <v/>
      </c>
    </row>
    <row r="10337" spans="22:22" ht="15" customHeight="1" x14ac:dyDescent="0.25">
      <c r="V10337" t="str">
        <v/>
      </c>
    </row>
    <row r="10338" spans="22:22" ht="15" customHeight="1" x14ac:dyDescent="0.25">
      <c r="V10338" t="str">
        <v/>
      </c>
    </row>
    <row r="10339" spans="22:22" ht="15" customHeight="1" x14ac:dyDescent="0.25">
      <c r="V10339" t="str">
        <v/>
      </c>
    </row>
    <row r="10340" spans="22:22" ht="15" customHeight="1" x14ac:dyDescent="0.25">
      <c r="V10340" t="str">
        <v/>
      </c>
    </row>
    <row r="10341" spans="22:22" ht="15" customHeight="1" x14ac:dyDescent="0.25">
      <c r="V10341" t="str">
        <v/>
      </c>
    </row>
    <row r="10342" spans="22:22" ht="15" customHeight="1" x14ac:dyDescent="0.25">
      <c r="V10342" t="str">
        <v/>
      </c>
    </row>
    <row r="10343" spans="22:22" ht="15" customHeight="1" x14ac:dyDescent="0.25">
      <c r="V10343" t="str">
        <v/>
      </c>
    </row>
    <row r="10344" spans="22:22" ht="15" customHeight="1" x14ac:dyDescent="0.25">
      <c r="V10344" t="str">
        <v/>
      </c>
    </row>
    <row r="10345" spans="22:22" ht="15" customHeight="1" x14ac:dyDescent="0.25">
      <c r="V10345" t="str">
        <v/>
      </c>
    </row>
    <row r="10346" spans="22:22" ht="15" customHeight="1" x14ac:dyDescent="0.25">
      <c r="V10346" t="str">
        <v/>
      </c>
    </row>
    <row r="10347" spans="22:22" ht="15" customHeight="1" x14ac:dyDescent="0.25">
      <c r="V10347" t="str">
        <v/>
      </c>
    </row>
    <row r="10348" spans="22:22" ht="15" customHeight="1" x14ac:dyDescent="0.25">
      <c r="V10348" t="str">
        <v/>
      </c>
    </row>
    <row r="10349" spans="22:22" ht="15" customHeight="1" x14ac:dyDescent="0.25">
      <c r="V10349" t="str">
        <v/>
      </c>
    </row>
    <row r="10350" spans="22:22" ht="15" customHeight="1" x14ac:dyDescent="0.25">
      <c r="V10350" t="str">
        <v/>
      </c>
    </row>
    <row r="10351" spans="22:22" ht="15" customHeight="1" x14ac:dyDescent="0.25">
      <c r="V10351" t="str">
        <v/>
      </c>
    </row>
    <row r="10352" spans="22:22" ht="15" customHeight="1" x14ac:dyDescent="0.25">
      <c r="V10352" t="str">
        <v/>
      </c>
    </row>
    <row r="10353" spans="22:22" ht="15" customHeight="1" x14ac:dyDescent="0.25">
      <c r="V10353" t="str">
        <v/>
      </c>
    </row>
    <row r="10354" spans="22:22" ht="15" customHeight="1" x14ac:dyDescent="0.25">
      <c r="V10354" t="str">
        <v/>
      </c>
    </row>
    <row r="10355" spans="22:22" ht="15" customHeight="1" x14ac:dyDescent="0.25">
      <c r="V10355" t="str">
        <v/>
      </c>
    </row>
    <row r="10356" spans="22:22" ht="15" customHeight="1" x14ac:dyDescent="0.25">
      <c r="V10356" t="str">
        <v/>
      </c>
    </row>
    <row r="10357" spans="22:22" ht="15" customHeight="1" x14ac:dyDescent="0.25">
      <c r="V10357" t="str">
        <v/>
      </c>
    </row>
    <row r="10358" spans="22:22" ht="15" customHeight="1" x14ac:dyDescent="0.25">
      <c r="V10358" t="str">
        <v/>
      </c>
    </row>
    <row r="10359" spans="22:22" ht="15" customHeight="1" x14ac:dyDescent="0.25">
      <c r="V10359" t="str">
        <v/>
      </c>
    </row>
    <row r="10360" spans="22:22" ht="15" customHeight="1" x14ac:dyDescent="0.25">
      <c r="V10360" t="str">
        <v/>
      </c>
    </row>
    <row r="10361" spans="22:22" ht="15" customHeight="1" x14ac:dyDescent="0.25">
      <c r="V10361" t="str">
        <v/>
      </c>
    </row>
    <row r="10362" spans="22:22" ht="15" customHeight="1" x14ac:dyDescent="0.25">
      <c r="V10362" t="str">
        <v/>
      </c>
    </row>
    <row r="10363" spans="22:22" ht="15" customHeight="1" x14ac:dyDescent="0.25">
      <c r="V10363" t="str">
        <v/>
      </c>
    </row>
    <row r="10364" spans="22:22" ht="15" customHeight="1" x14ac:dyDescent="0.25">
      <c r="V10364" t="str">
        <v/>
      </c>
    </row>
    <row r="10365" spans="22:22" ht="15" customHeight="1" x14ac:dyDescent="0.25">
      <c r="V10365" t="str">
        <v/>
      </c>
    </row>
    <row r="10366" spans="22:22" ht="15" customHeight="1" x14ac:dyDescent="0.25">
      <c r="V10366" t="str">
        <v/>
      </c>
    </row>
    <row r="10367" spans="22:22" ht="15" customHeight="1" x14ac:dyDescent="0.25">
      <c r="V10367" t="str">
        <v/>
      </c>
    </row>
    <row r="10368" spans="22:22" ht="15" customHeight="1" x14ac:dyDescent="0.25">
      <c r="V10368" t="str">
        <v/>
      </c>
    </row>
    <row r="10369" spans="22:22" ht="15" customHeight="1" x14ac:dyDescent="0.25">
      <c r="V10369" t="str">
        <v/>
      </c>
    </row>
    <row r="10370" spans="22:22" ht="15" customHeight="1" x14ac:dyDescent="0.25">
      <c r="V10370" t="str">
        <v/>
      </c>
    </row>
    <row r="10371" spans="22:22" ht="15" customHeight="1" x14ac:dyDescent="0.25">
      <c r="V10371" t="str">
        <v/>
      </c>
    </row>
    <row r="10372" spans="22:22" ht="15" customHeight="1" x14ac:dyDescent="0.25">
      <c r="V10372" t="str">
        <v/>
      </c>
    </row>
    <row r="10373" spans="22:22" ht="15" customHeight="1" x14ac:dyDescent="0.25">
      <c r="V10373" t="str">
        <v/>
      </c>
    </row>
    <row r="10374" spans="22:22" ht="15" customHeight="1" x14ac:dyDescent="0.25">
      <c r="V10374" t="str">
        <v/>
      </c>
    </row>
    <row r="10375" spans="22:22" ht="15" customHeight="1" x14ac:dyDescent="0.25">
      <c r="V10375" t="str">
        <v/>
      </c>
    </row>
    <row r="10376" spans="22:22" ht="15" customHeight="1" x14ac:dyDescent="0.25">
      <c r="V10376" t="str">
        <v/>
      </c>
    </row>
    <row r="10377" spans="22:22" ht="15" customHeight="1" x14ac:dyDescent="0.25">
      <c r="V10377" t="str">
        <v/>
      </c>
    </row>
    <row r="10378" spans="22:22" ht="15" customHeight="1" x14ac:dyDescent="0.25">
      <c r="V10378" t="str">
        <v/>
      </c>
    </row>
    <row r="10379" spans="22:22" ht="15" customHeight="1" x14ac:dyDescent="0.25">
      <c r="V10379" t="str">
        <v/>
      </c>
    </row>
    <row r="10380" spans="22:22" ht="15" customHeight="1" x14ac:dyDescent="0.25">
      <c r="V10380" t="str">
        <v/>
      </c>
    </row>
    <row r="10381" spans="22:22" ht="15" customHeight="1" x14ac:dyDescent="0.25">
      <c r="V10381" t="str">
        <v/>
      </c>
    </row>
    <row r="10382" spans="22:22" ht="15" customHeight="1" x14ac:dyDescent="0.25">
      <c r="V10382" t="str">
        <v/>
      </c>
    </row>
    <row r="10383" spans="22:22" ht="15" customHeight="1" x14ac:dyDescent="0.25">
      <c r="V10383" t="str">
        <v/>
      </c>
    </row>
    <row r="10384" spans="22:22" ht="15" customHeight="1" x14ac:dyDescent="0.25">
      <c r="V10384" t="str">
        <v/>
      </c>
    </row>
    <row r="10385" spans="22:22" ht="15" customHeight="1" x14ac:dyDescent="0.25">
      <c r="V10385" t="str">
        <v/>
      </c>
    </row>
    <row r="10386" spans="22:22" ht="15" customHeight="1" x14ac:dyDescent="0.25">
      <c r="V10386" t="str">
        <v/>
      </c>
    </row>
    <row r="10387" spans="22:22" ht="15" customHeight="1" x14ac:dyDescent="0.25">
      <c r="V10387" t="str">
        <v/>
      </c>
    </row>
    <row r="10388" spans="22:22" ht="15" customHeight="1" x14ac:dyDescent="0.25">
      <c r="V10388" t="str">
        <v/>
      </c>
    </row>
    <row r="10389" spans="22:22" ht="15" customHeight="1" x14ac:dyDescent="0.25">
      <c r="V10389" t="str">
        <v/>
      </c>
    </row>
    <row r="10390" spans="22:22" ht="15" customHeight="1" x14ac:dyDescent="0.25">
      <c r="V10390" t="str">
        <v/>
      </c>
    </row>
    <row r="10391" spans="22:22" ht="15" customHeight="1" x14ac:dyDescent="0.25">
      <c r="V10391" t="str">
        <v/>
      </c>
    </row>
    <row r="10392" spans="22:22" ht="15" customHeight="1" x14ac:dyDescent="0.25">
      <c r="V10392" t="str">
        <v/>
      </c>
    </row>
    <row r="10393" spans="22:22" ht="15" customHeight="1" x14ac:dyDescent="0.25">
      <c r="V10393" t="str">
        <v/>
      </c>
    </row>
    <row r="10394" spans="22:22" ht="15" customHeight="1" x14ac:dyDescent="0.25">
      <c r="V10394" t="str">
        <v/>
      </c>
    </row>
    <row r="10395" spans="22:22" ht="15" customHeight="1" x14ac:dyDescent="0.25">
      <c r="V10395" t="str">
        <v/>
      </c>
    </row>
    <row r="10396" spans="22:22" ht="15" customHeight="1" x14ac:dyDescent="0.25">
      <c r="V10396" t="str">
        <v/>
      </c>
    </row>
    <row r="10397" spans="22:22" ht="15" customHeight="1" x14ac:dyDescent="0.25">
      <c r="V10397" t="str">
        <v/>
      </c>
    </row>
    <row r="10398" spans="22:22" ht="15" customHeight="1" x14ac:dyDescent="0.25">
      <c r="V10398" t="str">
        <v/>
      </c>
    </row>
    <row r="10399" spans="22:22" ht="15" customHeight="1" x14ac:dyDescent="0.25">
      <c r="V10399" t="str">
        <v/>
      </c>
    </row>
    <row r="10400" spans="22:22" ht="15" customHeight="1" x14ac:dyDescent="0.25">
      <c r="V10400" t="str">
        <v/>
      </c>
    </row>
    <row r="10401" spans="22:22" ht="15" customHeight="1" x14ac:dyDescent="0.25">
      <c r="V10401" t="str">
        <v/>
      </c>
    </row>
    <row r="10402" spans="22:22" ht="15" customHeight="1" x14ac:dyDescent="0.25">
      <c r="V10402" t="str">
        <v/>
      </c>
    </row>
    <row r="10403" spans="22:22" ht="15" customHeight="1" x14ac:dyDescent="0.25">
      <c r="V10403" t="str">
        <v/>
      </c>
    </row>
    <row r="10404" spans="22:22" ht="15" customHeight="1" x14ac:dyDescent="0.25">
      <c r="V10404" t="str">
        <v/>
      </c>
    </row>
    <row r="10405" spans="22:22" ht="15" customHeight="1" x14ac:dyDescent="0.25">
      <c r="V10405" t="str">
        <v/>
      </c>
    </row>
    <row r="10406" spans="22:22" ht="15" customHeight="1" x14ac:dyDescent="0.25">
      <c r="V10406" t="str">
        <v/>
      </c>
    </row>
    <row r="10407" spans="22:22" ht="15" customHeight="1" x14ac:dyDescent="0.25">
      <c r="V10407" t="str">
        <v/>
      </c>
    </row>
    <row r="10408" spans="22:22" ht="15" customHeight="1" x14ac:dyDescent="0.25">
      <c r="V10408" t="str">
        <v/>
      </c>
    </row>
    <row r="10409" spans="22:22" ht="15" customHeight="1" x14ac:dyDescent="0.25">
      <c r="V10409" t="str">
        <v/>
      </c>
    </row>
    <row r="10410" spans="22:22" ht="15" customHeight="1" x14ac:dyDescent="0.25">
      <c r="V10410" t="str">
        <v/>
      </c>
    </row>
    <row r="10411" spans="22:22" ht="15" customHeight="1" x14ac:dyDescent="0.25">
      <c r="V10411" t="str">
        <v/>
      </c>
    </row>
    <row r="10412" spans="22:22" ht="15" customHeight="1" x14ac:dyDescent="0.25">
      <c r="V10412" t="str">
        <v/>
      </c>
    </row>
    <row r="10413" spans="22:22" ht="15" customHeight="1" x14ac:dyDescent="0.25">
      <c r="V10413" t="str">
        <v/>
      </c>
    </row>
    <row r="10414" spans="22:22" ht="15" customHeight="1" x14ac:dyDescent="0.25">
      <c r="V10414" t="str">
        <v/>
      </c>
    </row>
    <row r="10415" spans="22:22" ht="15" customHeight="1" x14ac:dyDescent="0.25">
      <c r="V10415" t="str">
        <v/>
      </c>
    </row>
    <row r="10416" spans="22:22" ht="15" customHeight="1" x14ac:dyDescent="0.25">
      <c r="V10416" t="str">
        <v/>
      </c>
    </row>
    <row r="10417" spans="22:22" ht="15" customHeight="1" x14ac:dyDescent="0.25">
      <c r="V10417" t="str">
        <v/>
      </c>
    </row>
    <row r="10418" spans="22:22" ht="15" customHeight="1" x14ac:dyDescent="0.25">
      <c r="V10418" t="str">
        <v/>
      </c>
    </row>
    <row r="10419" spans="22:22" ht="15" customHeight="1" x14ac:dyDescent="0.25">
      <c r="V10419" t="str">
        <v/>
      </c>
    </row>
    <row r="10420" spans="22:22" ht="15" customHeight="1" x14ac:dyDescent="0.25">
      <c r="V10420" t="str">
        <v/>
      </c>
    </row>
    <row r="10421" spans="22:22" ht="15" customHeight="1" x14ac:dyDescent="0.25">
      <c r="V10421" t="str">
        <v/>
      </c>
    </row>
    <row r="10422" spans="22:22" ht="15" customHeight="1" x14ac:dyDescent="0.25">
      <c r="V10422" t="str">
        <v/>
      </c>
    </row>
    <row r="10423" spans="22:22" ht="15" customHeight="1" x14ac:dyDescent="0.25">
      <c r="V10423" t="str">
        <v/>
      </c>
    </row>
    <row r="10424" spans="22:22" ht="15" customHeight="1" x14ac:dyDescent="0.25">
      <c r="V10424" t="str">
        <v/>
      </c>
    </row>
    <row r="10425" spans="22:22" ht="15" customHeight="1" x14ac:dyDescent="0.25">
      <c r="V10425" t="str">
        <v/>
      </c>
    </row>
    <row r="10426" spans="22:22" ht="15" customHeight="1" x14ac:dyDescent="0.25">
      <c r="V10426" t="str">
        <v/>
      </c>
    </row>
    <row r="10427" spans="22:22" ht="15" customHeight="1" x14ac:dyDescent="0.25">
      <c r="V10427" t="str">
        <v/>
      </c>
    </row>
    <row r="10428" spans="22:22" ht="15" customHeight="1" x14ac:dyDescent="0.25">
      <c r="V10428" t="str">
        <v/>
      </c>
    </row>
    <row r="10429" spans="22:22" ht="15" customHeight="1" x14ac:dyDescent="0.25">
      <c r="V10429" t="str">
        <v/>
      </c>
    </row>
    <row r="10430" spans="22:22" ht="15" customHeight="1" x14ac:dyDescent="0.25">
      <c r="V10430" t="str">
        <v/>
      </c>
    </row>
    <row r="10431" spans="22:22" ht="15" customHeight="1" x14ac:dyDescent="0.25">
      <c r="V10431" t="str">
        <v/>
      </c>
    </row>
    <row r="10432" spans="22:22" ht="15" customHeight="1" x14ac:dyDescent="0.25">
      <c r="V10432" t="str">
        <v/>
      </c>
    </row>
    <row r="10433" spans="22:22" ht="15" customHeight="1" x14ac:dyDescent="0.25">
      <c r="V10433" t="str">
        <v/>
      </c>
    </row>
    <row r="10434" spans="22:22" ht="15" customHeight="1" x14ac:dyDescent="0.25">
      <c r="V10434" t="str">
        <v/>
      </c>
    </row>
    <row r="10435" spans="22:22" ht="15" customHeight="1" x14ac:dyDescent="0.25">
      <c r="V10435" t="str">
        <v/>
      </c>
    </row>
    <row r="10436" spans="22:22" ht="15" customHeight="1" x14ac:dyDescent="0.25">
      <c r="V10436" t="str">
        <v/>
      </c>
    </row>
    <row r="10437" spans="22:22" ht="15" customHeight="1" x14ac:dyDescent="0.25">
      <c r="V10437" t="str">
        <v/>
      </c>
    </row>
    <row r="10438" spans="22:22" ht="15" customHeight="1" x14ac:dyDescent="0.25">
      <c r="V10438" t="str">
        <v/>
      </c>
    </row>
    <row r="10439" spans="22:22" ht="15" customHeight="1" x14ac:dyDescent="0.25">
      <c r="V10439" t="str">
        <v/>
      </c>
    </row>
    <row r="10440" spans="22:22" ht="15" customHeight="1" x14ac:dyDescent="0.25">
      <c r="V10440" t="str">
        <v/>
      </c>
    </row>
    <row r="10441" spans="22:22" ht="15" customHeight="1" x14ac:dyDescent="0.25">
      <c r="V10441" t="str">
        <v/>
      </c>
    </row>
    <row r="10442" spans="22:22" ht="15" customHeight="1" x14ac:dyDescent="0.25">
      <c r="V10442" t="str">
        <v/>
      </c>
    </row>
    <row r="10443" spans="22:22" ht="15" customHeight="1" x14ac:dyDescent="0.25">
      <c r="V10443" t="str">
        <v/>
      </c>
    </row>
    <row r="10444" spans="22:22" ht="15" customHeight="1" x14ac:dyDescent="0.25">
      <c r="V10444" t="str">
        <v/>
      </c>
    </row>
    <row r="10445" spans="22:22" ht="15" customHeight="1" x14ac:dyDescent="0.25">
      <c r="V10445" t="str">
        <v/>
      </c>
    </row>
    <row r="10446" spans="22:22" ht="15" customHeight="1" x14ac:dyDescent="0.25">
      <c r="V10446" t="str">
        <v/>
      </c>
    </row>
    <row r="10447" spans="22:22" ht="15" customHeight="1" x14ac:dyDescent="0.25">
      <c r="V10447" t="str">
        <v/>
      </c>
    </row>
    <row r="10448" spans="22:22" ht="15" customHeight="1" x14ac:dyDescent="0.25">
      <c r="V10448" t="str">
        <v/>
      </c>
    </row>
    <row r="10449" spans="22:22" ht="15" customHeight="1" x14ac:dyDescent="0.25">
      <c r="V10449" t="str">
        <v/>
      </c>
    </row>
    <row r="10450" spans="22:22" ht="15" customHeight="1" x14ac:dyDescent="0.25">
      <c r="V10450" t="str">
        <v/>
      </c>
    </row>
    <row r="10451" spans="22:22" ht="15" customHeight="1" x14ac:dyDescent="0.25">
      <c r="V10451" t="str">
        <v/>
      </c>
    </row>
    <row r="10452" spans="22:22" ht="15" customHeight="1" x14ac:dyDescent="0.25">
      <c r="V10452" t="str">
        <v/>
      </c>
    </row>
    <row r="10453" spans="22:22" ht="15" customHeight="1" x14ac:dyDescent="0.25">
      <c r="V10453" t="str">
        <v/>
      </c>
    </row>
    <row r="10454" spans="22:22" ht="15" customHeight="1" x14ac:dyDescent="0.25">
      <c r="V10454" t="str">
        <v/>
      </c>
    </row>
    <row r="10455" spans="22:22" ht="15" customHeight="1" x14ac:dyDescent="0.25">
      <c r="V10455" t="str">
        <v/>
      </c>
    </row>
    <row r="10456" spans="22:22" ht="15" customHeight="1" x14ac:dyDescent="0.25">
      <c r="V10456" t="str">
        <v/>
      </c>
    </row>
    <row r="10457" spans="22:22" ht="15" customHeight="1" x14ac:dyDescent="0.25">
      <c r="V10457" t="str">
        <v/>
      </c>
    </row>
    <row r="10458" spans="22:22" ht="15" customHeight="1" x14ac:dyDescent="0.25">
      <c r="V10458" t="str">
        <v/>
      </c>
    </row>
    <row r="10459" spans="22:22" ht="15" customHeight="1" x14ac:dyDescent="0.25">
      <c r="V10459" t="str">
        <v/>
      </c>
    </row>
    <row r="10460" spans="22:22" ht="15" customHeight="1" x14ac:dyDescent="0.25">
      <c r="V10460" t="str">
        <v/>
      </c>
    </row>
    <row r="10461" spans="22:22" ht="15" customHeight="1" x14ac:dyDescent="0.25">
      <c r="V10461" t="str">
        <v/>
      </c>
    </row>
    <row r="10462" spans="22:22" ht="15" customHeight="1" x14ac:dyDescent="0.25">
      <c r="V10462" t="str">
        <v/>
      </c>
    </row>
    <row r="10463" spans="22:22" ht="15" customHeight="1" x14ac:dyDescent="0.25">
      <c r="V10463" t="str">
        <v/>
      </c>
    </row>
    <row r="10464" spans="22:22" ht="15" customHeight="1" x14ac:dyDescent="0.25">
      <c r="V10464" t="str">
        <v/>
      </c>
    </row>
    <row r="10465" spans="22:22" ht="15" customHeight="1" x14ac:dyDescent="0.25">
      <c r="V10465" t="str">
        <v/>
      </c>
    </row>
    <row r="10466" spans="22:22" ht="15" customHeight="1" x14ac:dyDescent="0.25">
      <c r="V10466" t="str">
        <v/>
      </c>
    </row>
    <row r="10467" spans="22:22" ht="15" customHeight="1" x14ac:dyDescent="0.25">
      <c r="V10467" t="str">
        <v/>
      </c>
    </row>
    <row r="10468" spans="22:22" ht="15" customHeight="1" x14ac:dyDescent="0.25">
      <c r="V10468" t="str">
        <v/>
      </c>
    </row>
    <row r="10469" spans="22:22" ht="15" customHeight="1" x14ac:dyDescent="0.25">
      <c r="V10469" t="str">
        <v/>
      </c>
    </row>
    <row r="10470" spans="22:22" ht="15" customHeight="1" x14ac:dyDescent="0.25">
      <c r="V10470" t="str">
        <v/>
      </c>
    </row>
    <row r="10471" spans="22:22" ht="15" customHeight="1" x14ac:dyDescent="0.25">
      <c r="V10471" t="str">
        <v/>
      </c>
    </row>
    <row r="10472" spans="22:22" ht="15" customHeight="1" x14ac:dyDescent="0.25">
      <c r="V10472" t="str">
        <v/>
      </c>
    </row>
    <row r="10473" spans="22:22" ht="15" customHeight="1" x14ac:dyDescent="0.25">
      <c r="V10473" t="str">
        <v/>
      </c>
    </row>
    <row r="10474" spans="22:22" ht="15" customHeight="1" x14ac:dyDescent="0.25">
      <c r="V10474" t="str">
        <v/>
      </c>
    </row>
    <row r="10475" spans="22:22" ht="15" customHeight="1" x14ac:dyDescent="0.25">
      <c r="V10475" t="str">
        <v/>
      </c>
    </row>
    <row r="10476" spans="22:22" ht="15" customHeight="1" x14ac:dyDescent="0.25">
      <c r="V10476" t="str">
        <v/>
      </c>
    </row>
    <row r="10477" spans="22:22" ht="15" customHeight="1" x14ac:dyDescent="0.25">
      <c r="V10477" t="str">
        <v/>
      </c>
    </row>
    <row r="10478" spans="22:22" ht="15" customHeight="1" x14ac:dyDescent="0.25">
      <c r="V10478" t="str">
        <v/>
      </c>
    </row>
    <row r="10479" spans="22:22" ht="15" customHeight="1" x14ac:dyDescent="0.25">
      <c r="V10479" t="str">
        <v/>
      </c>
    </row>
    <row r="10480" spans="22:22" ht="15" customHeight="1" x14ac:dyDescent="0.25">
      <c r="V10480" t="str">
        <v/>
      </c>
    </row>
    <row r="10481" spans="22:22" ht="15" customHeight="1" x14ac:dyDescent="0.25">
      <c r="V10481" t="str">
        <v/>
      </c>
    </row>
    <row r="10482" spans="22:22" ht="15" customHeight="1" x14ac:dyDescent="0.25">
      <c r="V10482" t="str">
        <v/>
      </c>
    </row>
    <row r="10483" spans="22:22" ht="15" customHeight="1" x14ac:dyDescent="0.25">
      <c r="V10483" t="str">
        <v/>
      </c>
    </row>
    <row r="10484" spans="22:22" ht="15" customHeight="1" x14ac:dyDescent="0.25">
      <c r="V10484" t="str">
        <v/>
      </c>
    </row>
    <row r="10485" spans="22:22" ht="15" customHeight="1" x14ac:dyDescent="0.25">
      <c r="V10485" t="str">
        <v/>
      </c>
    </row>
    <row r="10486" spans="22:22" ht="15" customHeight="1" x14ac:dyDescent="0.25">
      <c r="V10486" t="str">
        <v/>
      </c>
    </row>
    <row r="10487" spans="22:22" ht="15" customHeight="1" x14ac:dyDescent="0.25">
      <c r="V10487" t="str">
        <v/>
      </c>
    </row>
    <row r="10488" spans="22:22" ht="15" customHeight="1" x14ac:dyDescent="0.25">
      <c r="V10488" t="str">
        <v/>
      </c>
    </row>
    <row r="10489" spans="22:22" ht="15" customHeight="1" x14ac:dyDescent="0.25">
      <c r="V10489" t="str">
        <v/>
      </c>
    </row>
    <row r="10490" spans="22:22" ht="15" customHeight="1" x14ac:dyDescent="0.25">
      <c r="V10490" t="str">
        <v/>
      </c>
    </row>
    <row r="10491" spans="22:22" ht="15" customHeight="1" x14ac:dyDescent="0.25">
      <c r="V10491" t="str">
        <v/>
      </c>
    </row>
    <row r="10492" spans="22:22" ht="15" customHeight="1" x14ac:dyDescent="0.25">
      <c r="V10492" t="str">
        <v/>
      </c>
    </row>
    <row r="10493" spans="22:22" ht="15" customHeight="1" x14ac:dyDescent="0.25">
      <c r="V10493" t="str">
        <v/>
      </c>
    </row>
    <row r="10494" spans="22:22" ht="15" customHeight="1" x14ac:dyDescent="0.25">
      <c r="V10494" t="str">
        <v/>
      </c>
    </row>
    <row r="10495" spans="22:22" ht="15" customHeight="1" x14ac:dyDescent="0.25">
      <c r="V10495" t="str">
        <v/>
      </c>
    </row>
    <row r="10496" spans="22:22" ht="15" customHeight="1" x14ac:dyDescent="0.25">
      <c r="V10496" t="str">
        <v/>
      </c>
    </row>
    <row r="10497" spans="22:22" ht="15" customHeight="1" x14ac:dyDescent="0.25">
      <c r="V10497" t="str">
        <v/>
      </c>
    </row>
    <row r="10498" spans="22:22" ht="15" customHeight="1" x14ac:dyDescent="0.25">
      <c r="V10498" t="str">
        <v/>
      </c>
    </row>
    <row r="10499" spans="22:22" ht="15" customHeight="1" x14ac:dyDescent="0.25">
      <c r="V10499" t="str">
        <v/>
      </c>
    </row>
    <row r="10500" spans="22:22" ht="15" customHeight="1" x14ac:dyDescent="0.25">
      <c r="V10500" t="str">
        <v/>
      </c>
    </row>
    <row r="10501" spans="22:22" ht="15" customHeight="1" x14ac:dyDescent="0.25">
      <c r="V10501" t="str">
        <v/>
      </c>
    </row>
    <row r="10502" spans="22:22" ht="15" customHeight="1" x14ac:dyDescent="0.25">
      <c r="V10502" t="str">
        <v/>
      </c>
    </row>
    <row r="10503" spans="22:22" ht="15" customHeight="1" x14ac:dyDescent="0.25">
      <c r="V10503" t="str">
        <v/>
      </c>
    </row>
    <row r="10504" spans="22:22" ht="15" customHeight="1" x14ac:dyDescent="0.25">
      <c r="V10504" t="str">
        <v/>
      </c>
    </row>
    <row r="10505" spans="22:22" ht="15" customHeight="1" x14ac:dyDescent="0.25">
      <c r="V10505" t="str">
        <v/>
      </c>
    </row>
    <row r="10506" spans="22:22" ht="15" customHeight="1" x14ac:dyDescent="0.25">
      <c r="V10506" t="str">
        <v/>
      </c>
    </row>
    <row r="10507" spans="22:22" ht="15" customHeight="1" x14ac:dyDescent="0.25">
      <c r="V10507" t="str">
        <v/>
      </c>
    </row>
    <row r="10508" spans="22:22" ht="15" customHeight="1" x14ac:dyDescent="0.25">
      <c r="V10508" t="str">
        <v/>
      </c>
    </row>
    <row r="10509" spans="22:22" ht="15" customHeight="1" x14ac:dyDescent="0.25">
      <c r="V10509" t="str">
        <v/>
      </c>
    </row>
    <row r="10510" spans="22:22" ht="15" customHeight="1" x14ac:dyDescent="0.25">
      <c r="V10510" t="str">
        <v/>
      </c>
    </row>
    <row r="10511" spans="22:22" ht="15" customHeight="1" x14ac:dyDescent="0.25">
      <c r="V10511" t="str">
        <v/>
      </c>
    </row>
    <row r="10512" spans="22:22" ht="15" customHeight="1" x14ac:dyDescent="0.25">
      <c r="V10512" t="str">
        <v/>
      </c>
    </row>
    <row r="10513" spans="22:22" ht="15" customHeight="1" x14ac:dyDescent="0.25">
      <c r="V10513" t="str">
        <v/>
      </c>
    </row>
    <row r="10514" spans="22:22" ht="15" customHeight="1" x14ac:dyDescent="0.25">
      <c r="V10514" t="str">
        <v/>
      </c>
    </row>
    <row r="10515" spans="22:22" ht="15" customHeight="1" x14ac:dyDescent="0.25">
      <c r="V10515" t="str">
        <v/>
      </c>
    </row>
    <row r="10516" spans="22:22" ht="15" customHeight="1" x14ac:dyDescent="0.25">
      <c r="V10516" t="str">
        <v/>
      </c>
    </row>
    <row r="10517" spans="22:22" ht="15" customHeight="1" x14ac:dyDescent="0.25">
      <c r="V10517" t="str">
        <v/>
      </c>
    </row>
    <row r="10518" spans="22:22" ht="15" customHeight="1" x14ac:dyDescent="0.25">
      <c r="V10518" t="str">
        <v/>
      </c>
    </row>
    <row r="10519" spans="22:22" ht="15" customHeight="1" x14ac:dyDescent="0.25">
      <c r="V10519" t="str">
        <v/>
      </c>
    </row>
    <row r="10520" spans="22:22" ht="15" customHeight="1" x14ac:dyDescent="0.25">
      <c r="V10520" t="str">
        <v/>
      </c>
    </row>
    <row r="10521" spans="22:22" ht="15" customHeight="1" x14ac:dyDescent="0.25">
      <c r="V10521" t="str">
        <v/>
      </c>
    </row>
    <row r="10522" spans="22:22" ht="15" customHeight="1" x14ac:dyDescent="0.25">
      <c r="V10522" t="str">
        <v/>
      </c>
    </row>
    <row r="10523" spans="22:22" ht="15" customHeight="1" x14ac:dyDescent="0.25">
      <c r="V10523" t="str">
        <v/>
      </c>
    </row>
    <row r="10524" spans="22:22" ht="15" customHeight="1" x14ac:dyDescent="0.25">
      <c r="V10524" t="str">
        <v/>
      </c>
    </row>
    <row r="10525" spans="22:22" ht="15" customHeight="1" x14ac:dyDescent="0.25">
      <c r="V10525" t="str">
        <v/>
      </c>
    </row>
    <row r="10526" spans="22:22" ht="15" customHeight="1" x14ac:dyDescent="0.25">
      <c r="V10526" t="str">
        <v/>
      </c>
    </row>
    <row r="10527" spans="22:22" ht="15" customHeight="1" x14ac:dyDescent="0.25">
      <c r="V10527" t="str">
        <v/>
      </c>
    </row>
    <row r="10528" spans="22:22" ht="15" customHeight="1" x14ac:dyDescent="0.25">
      <c r="V10528" t="str">
        <v/>
      </c>
    </row>
    <row r="10529" spans="22:22" ht="15" customHeight="1" x14ac:dyDescent="0.25">
      <c r="V10529" t="str">
        <v/>
      </c>
    </row>
    <row r="10530" spans="22:22" ht="15" customHeight="1" x14ac:dyDescent="0.25">
      <c r="V10530" t="str">
        <v/>
      </c>
    </row>
    <row r="10531" spans="22:22" ht="15" customHeight="1" x14ac:dyDescent="0.25">
      <c r="V10531" t="str">
        <v/>
      </c>
    </row>
    <row r="10532" spans="22:22" ht="15" customHeight="1" x14ac:dyDescent="0.25">
      <c r="V10532" t="str">
        <v/>
      </c>
    </row>
    <row r="10533" spans="22:22" ht="15" customHeight="1" x14ac:dyDescent="0.25">
      <c r="V10533" t="str">
        <v/>
      </c>
    </row>
    <row r="10534" spans="22:22" ht="15" customHeight="1" x14ac:dyDescent="0.25">
      <c r="V10534" t="str">
        <v/>
      </c>
    </row>
    <row r="10535" spans="22:22" ht="15" customHeight="1" x14ac:dyDescent="0.25">
      <c r="V10535" t="str">
        <v/>
      </c>
    </row>
    <row r="10536" spans="22:22" ht="15" customHeight="1" x14ac:dyDescent="0.25">
      <c r="V10536" t="str">
        <v/>
      </c>
    </row>
    <row r="10537" spans="22:22" ht="15" customHeight="1" x14ac:dyDescent="0.25">
      <c r="V10537" t="str">
        <v/>
      </c>
    </row>
    <row r="10538" spans="22:22" ht="15" customHeight="1" x14ac:dyDescent="0.25">
      <c r="V10538" t="str">
        <v/>
      </c>
    </row>
    <row r="10539" spans="22:22" ht="15" customHeight="1" x14ac:dyDescent="0.25">
      <c r="V10539" t="str">
        <v/>
      </c>
    </row>
    <row r="10540" spans="22:22" ht="15" customHeight="1" x14ac:dyDescent="0.25">
      <c r="V10540" t="str">
        <v/>
      </c>
    </row>
    <row r="10541" spans="22:22" ht="15" customHeight="1" x14ac:dyDescent="0.25">
      <c r="V10541" t="str">
        <v/>
      </c>
    </row>
    <row r="10542" spans="22:22" ht="15" customHeight="1" x14ac:dyDescent="0.25">
      <c r="V10542" t="str">
        <v/>
      </c>
    </row>
    <row r="10543" spans="22:22" ht="15" customHeight="1" x14ac:dyDescent="0.25">
      <c r="V10543" t="str">
        <v/>
      </c>
    </row>
    <row r="10544" spans="22:22" ht="15" customHeight="1" x14ac:dyDescent="0.25">
      <c r="V10544" t="str">
        <v/>
      </c>
    </row>
    <row r="10545" spans="22:22" ht="15" customHeight="1" x14ac:dyDescent="0.25">
      <c r="V10545" t="str">
        <v/>
      </c>
    </row>
    <row r="10546" spans="22:22" ht="15" customHeight="1" x14ac:dyDescent="0.25">
      <c r="V10546" t="str">
        <v/>
      </c>
    </row>
    <row r="10547" spans="22:22" ht="15" customHeight="1" x14ac:dyDescent="0.25">
      <c r="V10547" t="str">
        <v/>
      </c>
    </row>
    <row r="10548" spans="22:22" ht="15" customHeight="1" x14ac:dyDescent="0.25">
      <c r="V10548" t="str">
        <v/>
      </c>
    </row>
    <row r="10549" spans="22:22" ht="15" customHeight="1" x14ac:dyDescent="0.25">
      <c r="V10549" t="str">
        <v/>
      </c>
    </row>
    <row r="10550" spans="22:22" ht="15" customHeight="1" x14ac:dyDescent="0.25">
      <c r="V10550" t="str">
        <v/>
      </c>
    </row>
    <row r="10551" spans="22:22" ht="15" customHeight="1" x14ac:dyDescent="0.25">
      <c r="V10551" t="str">
        <v/>
      </c>
    </row>
    <row r="10552" spans="22:22" ht="15" customHeight="1" x14ac:dyDescent="0.25">
      <c r="V10552" t="str">
        <v/>
      </c>
    </row>
    <row r="10553" spans="22:22" ht="15" customHeight="1" x14ac:dyDescent="0.25">
      <c r="V10553" t="str">
        <v/>
      </c>
    </row>
    <row r="10554" spans="22:22" ht="15" customHeight="1" x14ac:dyDescent="0.25">
      <c r="V10554" t="str">
        <v/>
      </c>
    </row>
    <row r="10555" spans="22:22" ht="15" customHeight="1" x14ac:dyDescent="0.25">
      <c r="V10555" t="str">
        <v/>
      </c>
    </row>
    <row r="10556" spans="22:22" ht="15" customHeight="1" x14ac:dyDescent="0.25">
      <c r="V10556" t="str">
        <v/>
      </c>
    </row>
    <row r="10557" spans="22:22" ht="15" customHeight="1" x14ac:dyDescent="0.25">
      <c r="V10557" t="str">
        <v/>
      </c>
    </row>
    <row r="10558" spans="22:22" ht="15" customHeight="1" x14ac:dyDescent="0.25">
      <c r="V10558" t="str">
        <v/>
      </c>
    </row>
    <row r="10559" spans="22:22" ht="15" customHeight="1" x14ac:dyDescent="0.25">
      <c r="V10559" t="str">
        <v/>
      </c>
    </row>
    <row r="10560" spans="22:22" ht="15" customHeight="1" x14ac:dyDescent="0.25">
      <c r="V10560" t="str">
        <v/>
      </c>
    </row>
    <row r="10561" spans="22:22" ht="15" customHeight="1" x14ac:dyDescent="0.25">
      <c r="V10561" t="str">
        <v/>
      </c>
    </row>
    <row r="10562" spans="22:22" ht="15" customHeight="1" x14ac:dyDescent="0.25">
      <c r="V10562" t="str">
        <v/>
      </c>
    </row>
    <row r="10563" spans="22:22" ht="15" customHeight="1" x14ac:dyDescent="0.25">
      <c r="V10563" t="str">
        <v/>
      </c>
    </row>
    <row r="10564" spans="22:22" ht="15" customHeight="1" x14ac:dyDescent="0.25">
      <c r="V10564" t="str">
        <v/>
      </c>
    </row>
    <row r="10565" spans="22:22" ht="15" customHeight="1" x14ac:dyDescent="0.25">
      <c r="V10565" t="str">
        <v/>
      </c>
    </row>
    <row r="10566" spans="22:22" ht="15" customHeight="1" x14ac:dyDescent="0.25">
      <c r="V10566" t="str">
        <v/>
      </c>
    </row>
    <row r="10567" spans="22:22" ht="15" customHeight="1" x14ac:dyDescent="0.25">
      <c r="V10567" t="str">
        <v/>
      </c>
    </row>
    <row r="10568" spans="22:22" ht="15" customHeight="1" x14ac:dyDescent="0.25">
      <c r="V10568" t="str">
        <v/>
      </c>
    </row>
    <row r="10569" spans="22:22" ht="15" customHeight="1" x14ac:dyDescent="0.25">
      <c r="V10569" t="str">
        <v/>
      </c>
    </row>
    <row r="10570" spans="22:22" ht="15" customHeight="1" x14ac:dyDescent="0.25">
      <c r="V10570" t="str">
        <v/>
      </c>
    </row>
    <row r="10571" spans="22:22" ht="15" customHeight="1" x14ac:dyDescent="0.25">
      <c r="V10571" t="str">
        <v/>
      </c>
    </row>
    <row r="10572" spans="22:22" ht="15" customHeight="1" x14ac:dyDescent="0.25">
      <c r="V10572" t="str">
        <v/>
      </c>
    </row>
    <row r="10573" spans="22:22" ht="15" customHeight="1" x14ac:dyDescent="0.25">
      <c r="V10573" t="str">
        <v/>
      </c>
    </row>
    <row r="10574" spans="22:22" ht="15" customHeight="1" x14ac:dyDescent="0.25">
      <c r="V10574" t="str">
        <v/>
      </c>
    </row>
    <row r="10575" spans="22:22" ht="15" customHeight="1" x14ac:dyDescent="0.25">
      <c r="V10575" t="str">
        <v/>
      </c>
    </row>
    <row r="10576" spans="22:22" ht="15" customHeight="1" x14ac:dyDescent="0.25">
      <c r="V10576" t="str">
        <v/>
      </c>
    </row>
    <row r="10577" spans="22:22" ht="15" customHeight="1" x14ac:dyDescent="0.25">
      <c r="V10577" t="str">
        <v/>
      </c>
    </row>
    <row r="10578" spans="22:22" ht="15" customHeight="1" x14ac:dyDescent="0.25">
      <c r="V10578" t="str">
        <v/>
      </c>
    </row>
    <row r="10579" spans="22:22" ht="15" customHeight="1" x14ac:dyDescent="0.25">
      <c r="V10579" t="str">
        <v/>
      </c>
    </row>
    <row r="10580" spans="22:22" ht="15" customHeight="1" x14ac:dyDescent="0.25">
      <c r="V10580" t="str">
        <v/>
      </c>
    </row>
    <row r="10581" spans="22:22" ht="15" customHeight="1" x14ac:dyDescent="0.25">
      <c r="V10581" t="str">
        <v/>
      </c>
    </row>
    <row r="10582" spans="22:22" ht="15" customHeight="1" x14ac:dyDescent="0.25">
      <c r="V10582" t="str">
        <v/>
      </c>
    </row>
    <row r="10583" spans="22:22" ht="15" customHeight="1" x14ac:dyDescent="0.25">
      <c r="V10583" t="str">
        <v/>
      </c>
    </row>
    <row r="10584" spans="22:22" ht="15" customHeight="1" x14ac:dyDescent="0.25">
      <c r="V10584" t="str">
        <v/>
      </c>
    </row>
    <row r="10585" spans="22:22" ht="15" customHeight="1" x14ac:dyDescent="0.25">
      <c r="V10585" t="str">
        <v/>
      </c>
    </row>
    <row r="10586" spans="22:22" ht="15" customHeight="1" x14ac:dyDescent="0.25">
      <c r="V10586" t="str">
        <v/>
      </c>
    </row>
    <row r="10587" spans="22:22" ht="15" customHeight="1" x14ac:dyDescent="0.25">
      <c r="V10587" t="str">
        <v/>
      </c>
    </row>
    <row r="10588" spans="22:22" ht="15" customHeight="1" x14ac:dyDescent="0.25">
      <c r="V10588" t="str">
        <v/>
      </c>
    </row>
    <row r="10589" spans="22:22" ht="15" customHeight="1" x14ac:dyDescent="0.25">
      <c r="V10589" t="str">
        <v/>
      </c>
    </row>
    <row r="10590" spans="22:22" ht="15" customHeight="1" x14ac:dyDescent="0.25">
      <c r="V10590" t="str">
        <v/>
      </c>
    </row>
    <row r="10591" spans="22:22" ht="15" customHeight="1" x14ac:dyDescent="0.25">
      <c r="V10591" t="str">
        <v/>
      </c>
    </row>
    <row r="10592" spans="22:22" ht="15" customHeight="1" x14ac:dyDescent="0.25">
      <c r="V10592" t="str">
        <v/>
      </c>
    </row>
    <row r="10593" spans="22:22" ht="15" customHeight="1" x14ac:dyDescent="0.25">
      <c r="V10593" t="str">
        <v/>
      </c>
    </row>
    <row r="10594" spans="22:22" ht="15" customHeight="1" x14ac:dyDescent="0.25">
      <c r="V10594" t="str">
        <v/>
      </c>
    </row>
    <row r="10595" spans="22:22" ht="15" customHeight="1" x14ac:dyDescent="0.25">
      <c r="V10595" t="str">
        <v/>
      </c>
    </row>
    <row r="10596" spans="22:22" ht="15" customHeight="1" x14ac:dyDescent="0.25">
      <c r="V10596" t="str">
        <v/>
      </c>
    </row>
    <row r="10597" spans="22:22" ht="15" customHeight="1" x14ac:dyDescent="0.25">
      <c r="V10597" t="str">
        <v/>
      </c>
    </row>
    <row r="10598" spans="22:22" ht="15" customHeight="1" x14ac:dyDescent="0.25">
      <c r="V10598" t="str">
        <v/>
      </c>
    </row>
    <row r="10599" spans="22:22" ht="15" customHeight="1" x14ac:dyDescent="0.25">
      <c r="V10599" t="str">
        <v/>
      </c>
    </row>
    <row r="10600" spans="22:22" ht="15" customHeight="1" x14ac:dyDescent="0.25">
      <c r="V10600" t="str">
        <v/>
      </c>
    </row>
    <row r="10601" spans="22:22" ht="15" customHeight="1" x14ac:dyDescent="0.25">
      <c r="V10601" t="str">
        <v/>
      </c>
    </row>
    <row r="10602" spans="22:22" ht="15" customHeight="1" x14ac:dyDescent="0.25">
      <c r="V10602" t="str">
        <v/>
      </c>
    </row>
    <row r="10603" spans="22:22" ht="15" customHeight="1" x14ac:dyDescent="0.25">
      <c r="V10603" t="str">
        <v/>
      </c>
    </row>
    <row r="10604" spans="22:22" ht="15" customHeight="1" x14ac:dyDescent="0.25">
      <c r="V10604" t="str">
        <v/>
      </c>
    </row>
    <row r="10605" spans="22:22" ht="15" customHeight="1" x14ac:dyDescent="0.25">
      <c r="V10605" t="str">
        <v/>
      </c>
    </row>
    <row r="10606" spans="22:22" ht="15" customHeight="1" x14ac:dyDescent="0.25">
      <c r="V10606" t="str">
        <v/>
      </c>
    </row>
    <row r="10607" spans="22:22" ht="15" customHeight="1" x14ac:dyDescent="0.25">
      <c r="V10607" t="str">
        <v/>
      </c>
    </row>
    <row r="10608" spans="22:22" ht="15" customHeight="1" x14ac:dyDescent="0.25">
      <c r="V10608" t="str">
        <v/>
      </c>
    </row>
    <row r="10609" spans="22:22" ht="15" customHeight="1" x14ac:dyDescent="0.25">
      <c r="V10609" t="str">
        <v/>
      </c>
    </row>
    <row r="10610" spans="22:22" ht="15" customHeight="1" x14ac:dyDescent="0.25">
      <c r="V10610" t="str">
        <v/>
      </c>
    </row>
    <row r="10611" spans="22:22" ht="15" customHeight="1" x14ac:dyDescent="0.25">
      <c r="V10611" t="str">
        <v/>
      </c>
    </row>
    <row r="10612" spans="22:22" ht="15" customHeight="1" x14ac:dyDescent="0.25">
      <c r="V10612" t="str">
        <v/>
      </c>
    </row>
    <row r="10613" spans="22:22" ht="15" customHeight="1" x14ac:dyDescent="0.25">
      <c r="V10613" t="str">
        <v/>
      </c>
    </row>
    <row r="10614" spans="22:22" ht="15" customHeight="1" x14ac:dyDescent="0.25">
      <c r="V10614" t="str">
        <v/>
      </c>
    </row>
    <row r="10615" spans="22:22" ht="15" customHeight="1" x14ac:dyDescent="0.25">
      <c r="V10615" t="str">
        <v/>
      </c>
    </row>
    <row r="10616" spans="22:22" ht="15" customHeight="1" x14ac:dyDescent="0.25">
      <c r="V10616" t="str">
        <v/>
      </c>
    </row>
    <row r="10617" spans="22:22" ht="15" customHeight="1" x14ac:dyDescent="0.25">
      <c r="V10617" t="str">
        <v/>
      </c>
    </row>
    <row r="10618" spans="22:22" ht="15" customHeight="1" x14ac:dyDescent="0.25">
      <c r="V10618" t="str">
        <v/>
      </c>
    </row>
    <row r="10619" spans="22:22" ht="15" customHeight="1" x14ac:dyDescent="0.25">
      <c r="V10619" t="str">
        <v/>
      </c>
    </row>
    <row r="10620" spans="22:22" ht="15" customHeight="1" x14ac:dyDescent="0.25">
      <c r="V10620" t="str">
        <v/>
      </c>
    </row>
    <row r="10621" spans="22:22" ht="15" customHeight="1" x14ac:dyDescent="0.25">
      <c r="V10621" t="str">
        <v/>
      </c>
    </row>
    <row r="10622" spans="22:22" ht="15" customHeight="1" x14ac:dyDescent="0.25">
      <c r="V10622" t="str">
        <v/>
      </c>
    </row>
    <row r="10623" spans="22:22" ht="15" customHeight="1" x14ac:dyDescent="0.25">
      <c r="V10623" t="str">
        <v/>
      </c>
    </row>
    <row r="10624" spans="22:22" ht="15" customHeight="1" x14ac:dyDescent="0.25">
      <c r="V10624" t="str">
        <v/>
      </c>
    </row>
    <row r="10625" spans="22:22" ht="15" customHeight="1" x14ac:dyDescent="0.25">
      <c r="V10625" t="str">
        <v/>
      </c>
    </row>
    <row r="10626" spans="22:22" ht="15" customHeight="1" x14ac:dyDescent="0.25">
      <c r="V10626" t="str">
        <v/>
      </c>
    </row>
    <row r="10627" spans="22:22" ht="15" customHeight="1" x14ac:dyDescent="0.25">
      <c r="V10627" t="str">
        <v/>
      </c>
    </row>
    <row r="10628" spans="22:22" ht="15" customHeight="1" x14ac:dyDescent="0.25">
      <c r="V10628" t="str">
        <v/>
      </c>
    </row>
    <row r="10629" spans="22:22" ht="15" customHeight="1" x14ac:dyDescent="0.25">
      <c r="V10629" t="str">
        <v/>
      </c>
    </row>
    <row r="10630" spans="22:22" ht="15" customHeight="1" x14ac:dyDescent="0.25">
      <c r="V10630" t="str">
        <v/>
      </c>
    </row>
    <row r="10631" spans="22:22" ht="15" customHeight="1" x14ac:dyDescent="0.25">
      <c r="V10631" t="str">
        <v/>
      </c>
    </row>
    <row r="10632" spans="22:22" ht="15" customHeight="1" x14ac:dyDescent="0.25">
      <c r="V10632" t="str">
        <v/>
      </c>
    </row>
    <row r="10633" spans="22:22" ht="15" customHeight="1" x14ac:dyDescent="0.25">
      <c r="V10633" t="str">
        <v/>
      </c>
    </row>
    <row r="10634" spans="22:22" ht="15" customHeight="1" x14ac:dyDescent="0.25">
      <c r="V10634" t="str">
        <v/>
      </c>
    </row>
    <row r="10635" spans="22:22" ht="15" customHeight="1" x14ac:dyDescent="0.25">
      <c r="V10635" t="str">
        <v/>
      </c>
    </row>
    <row r="10636" spans="22:22" ht="15" customHeight="1" x14ac:dyDescent="0.25">
      <c r="V10636" t="str">
        <v/>
      </c>
    </row>
    <row r="10637" spans="22:22" ht="15" customHeight="1" x14ac:dyDescent="0.25">
      <c r="V10637" t="str">
        <v/>
      </c>
    </row>
    <row r="10638" spans="22:22" ht="15" customHeight="1" x14ac:dyDescent="0.25">
      <c r="V10638" t="str">
        <v/>
      </c>
    </row>
    <row r="10639" spans="22:22" ht="15" customHeight="1" x14ac:dyDescent="0.25">
      <c r="V10639" t="str">
        <v/>
      </c>
    </row>
    <row r="10640" spans="22:22" ht="15" customHeight="1" x14ac:dyDescent="0.25">
      <c r="V10640" t="str">
        <v/>
      </c>
    </row>
    <row r="10641" spans="22:22" ht="15" customHeight="1" x14ac:dyDescent="0.25">
      <c r="V10641" t="str">
        <v/>
      </c>
    </row>
    <row r="10642" spans="22:22" ht="15" customHeight="1" x14ac:dyDescent="0.25">
      <c r="V10642" t="str">
        <v/>
      </c>
    </row>
    <row r="10643" spans="22:22" ht="15" customHeight="1" x14ac:dyDescent="0.25">
      <c r="V10643" t="str">
        <v/>
      </c>
    </row>
    <row r="10644" spans="22:22" ht="15" customHeight="1" x14ac:dyDescent="0.25">
      <c r="V10644" t="str">
        <v/>
      </c>
    </row>
    <row r="10645" spans="22:22" ht="15" customHeight="1" x14ac:dyDescent="0.25">
      <c r="V10645" t="str">
        <v/>
      </c>
    </row>
    <row r="10646" spans="22:22" ht="15" customHeight="1" x14ac:dyDescent="0.25">
      <c r="V10646" t="str">
        <v/>
      </c>
    </row>
    <row r="10647" spans="22:22" ht="15" customHeight="1" x14ac:dyDescent="0.25">
      <c r="V10647" t="str">
        <v/>
      </c>
    </row>
    <row r="10648" spans="22:22" ht="15" customHeight="1" x14ac:dyDescent="0.25">
      <c r="V10648" t="str">
        <v/>
      </c>
    </row>
    <row r="10649" spans="22:22" ht="15" customHeight="1" x14ac:dyDescent="0.25">
      <c r="V10649" t="str">
        <v/>
      </c>
    </row>
    <row r="10650" spans="22:22" ht="15" customHeight="1" x14ac:dyDescent="0.25">
      <c r="V10650" t="str">
        <v/>
      </c>
    </row>
    <row r="10651" spans="22:22" ht="15" customHeight="1" x14ac:dyDescent="0.25">
      <c r="V10651" t="str">
        <v/>
      </c>
    </row>
    <row r="10652" spans="22:22" ht="15" customHeight="1" x14ac:dyDescent="0.25">
      <c r="V10652" t="str">
        <v/>
      </c>
    </row>
    <row r="10653" spans="22:22" ht="15" customHeight="1" x14ac:dyDescent="0.25">
      <c r="V10653" t="str">
        <v/>
      </c>
    </row>
    <row r="10654" spans="22:22" ht="15" customHeight="1" x14ac:dyDescent="0.25">
      <c r="V10654" t="str">
        <v/>
      </c>
    </row>
    <row r="10655" spans="22:22" ht="15" customHeight="1" x14ac:dyDescent="0.25">
      <c r="V10655" t="str">
        <v/>
      </c>
    </row>
    <row r="10656" spans="22:22" ht="15" customHeight="1" x14ac:dyDescent="0.25">
      <c r="V10656" t="str">
        <v/>
      </c>
    </row>
    <row r="10657" spans="22:22" ht="15" customHeight="1" x14ac:dyDescent="0.25">
      <c r="V10657" t="str">
        <v/>
      </c>
    </row>
    <row r="10658" spans="22:22" ht="15" customHeight="1" x14ac:dyDescent="0.25">
      <c r="V10658" t="str">
        <v/>
      </c>
    </row>
    <row r="10659" spans="22:22" ht="15" customHeight="1" x14ac:dyDescent="0.25">
      <c r="V10659" t="str">
        <v/>
      </c>
    </row>
    <row r="10660" spans="22:22" ht="15" customHeight="1" x14ac:dyDescent="0.25">
      <c r="V10660" t="str">
        <v/>
      </c>
    </row>
    <row r="10661" spans="22:22" ht="15" customHeight="1" x14ac:dyDescent="0.25">
      <c r="V10661" t="str">
        <v/>
      </c>
    </row>
    <row r="10662" spans="22:22" ht="15" customHeight="1" x14ac:dyDescent="0.25">
      <c r="V10662" t="str">
        <v/>
      </c>
    </row>
    <row r="10663" spans="22:22" ht="15" customHeight="1" x14ac:dyDescent="0.25">
      <c r="V10663" t="str">
        <v/>
      </c>
    </row>
    <row r="10664" spans="22:22" ht="15" customHeight="1" x14ac:dyDescent="0.25">
      <c r="V10664" t="str">
        <v/>
      </c>
    </row>
    <row r="10665" spans="22:22" ht="15" customHeight="1" x14ac:dyDescent="0.25">
      <c r="V10665" t="str">
        <v/>
      </c>
    </row>
    <row r="10666" spans="22:22" ht="15" customHeight="1" x14ac:dyDescent="0.25">
      <c r="V10666" t="str">
        <v/>
      </c>
    </row>
    <row r="10667" spans="22:22" ht="15" customHeight="1" x14ac:dyDescent="0.25">
      <c r="V10667" t="str">
        <v/>
      </c>
    </row>
    <row r="10668" spans="22:22" ht="15" customHeight="1" x14ac:dyDescent="0.25">
      <c r="V10668" t="str">
        <v/>
      </c>
    </row>
    <row r="10669" spans="22:22" ht="15" customHeight="1" x14ac:dyDescent="0.25">
      <c r="V10669" t="str">
        <v/>
      </c>
    </row>
    <row r="10670" spans="22:22" ht="15" customHeight="1" x14ac:dyDescent="0.25">
      <c r="V10670" t="str">
        <v/>
      </c>
    </row>
    <row r="10671" spans="22:22" ht="15" customHeight="1" x14ac:dyDescent="0.25">
      <c r="V10671" t="str">
        <v/>
      </c>
    </row>
    <row r="10672" spans="22:22" ht="15" customHeight="1" x14ac:dyDescent="0.25">
      <c r="V10672" t="str">
        <v/>
      </c>
    </row>
    <row r="10673" spans="22:22" ht="15" customHeight="1" x14ac:dyDescent="0.25">
      <c r="V10673" t="str">
        <v/>
      </c>
    </row>
    <row r="10674" spans="22:22" ht="15" customHeight="1" x14ac:dyDescent="0.25">
      <c r="V10674" t="str">
        <v/>
      </c>
    </row>
    <row r="10675" spans="22:22" ht="15" customHeight="1" x14ac:dyDescent="0.25">
      <c r="V10675" t="str">
        <v/>
      </c>
    </row>
    <row r="10676" spans="22:22" ht="15" customHeight="1" x14ac:dyDescent="0.25">
      <c r="V10676" t="str">
        <v/>
      </c>
    </row>
    <row r="10677" spans="22:22" ht="15" customHeight="1" x14ac:dyDescent="0.25">
      <c r="V10677" t="str">
        <v/>
      </c>
    </row>
    <row r="10678" spans="22:22" ht="15" customHeight="1" x14ac:dyDescent="0.25">
      <c r="V10678" t="str">
        <v/>
      </c>
    </row>
    <row r="10679" spans="22:22" ht="15" customHeight="1" x14ac:dyDescent="0.25">
      <c r="V10679" t="str">
        <v/>
      </c>
    </row>
    <row r="10680" spans="22:22" ht="15" customHeight="1" x14ac:dyDescent="0.25">
      <c r="V10680" t="str">
        <v/>
      </c>
    </row>
    <row r="10681" spans="22:22" ht="15" customHeight="1" x14ac:dyDescent="0.25">
      <c r="V10681" t="str">
        <v/>
      </c>
    </row>
    <row r="10682" spans="22:22" ht="15" customHeight="1" x14ac:dyDescent="0.25">
      <c r="V10682" t="str">
        <v/>
      </c>
    </row>
    <row r="10683" spans="22:22" ht="15" customHeight="1" x14ac:dyDescent="0.25">
      <c r="V10683" t="str">
        <v/>
      </c>
    </row>
    <row r="10684" spans="22:22" ht="15" customHeight="1" x14ac:dyDescent="0.25">
      <c r="V10684" t="str">
        <v/>
      </c>
    </row>
    <row r="10685" spans="22:22" ht="15" customHeight="1" x14ac:dyDescent="0.25">
      <c r="V10685" t="str">
        <v/>
      </c>
    </row>
    <row r="10686" spans="22:22" ht="15" customHeight="1" x14ac:dyDescent="0.25">
      <c r="V10686" t="str">
        <v/>
      </c>
    </row>
    <row r="10687" spans="22:22" ht="15" customHeight="1" x14ac:dyDescent="0.25">
      <c r="V10687" t="str">
        <v/>
      </c>
    </row>
    <row r="10688" spans="22:22" ht="15" customHeight="1" x14ac:dyDescent="0.25">
      <c r="V10688" t="str">
        <v/>
      </c>
    </row>
    <row r="10689" spans="22:22" ht="15" customHeight="1" x14ac:dyDescent="0.25">
      <c r="V10689" t="str">
        <v/>
      </c>
    </row>
    <row r="10690" spans="22:22" ht="15" customHeight="1" x14ac:dyDescent="0.25">
      <c r="V10690" t="str">
        <v/>
      </c>
    </row>
    <row r="10691" spans="22:22" ht="15" customHeight="1" x14ac:dyDescent="0.25">
      <c r="V10691" t="str">
        <v/>
      </c>
    </row>
    <row r="10692" spans="22:22" ht="15" customHeight="1" x14ac:dyDescent="0.25">
      <c r="V10692" t="str">
        <v/>
      </c>
    </row>
    <row r="10693" spans="22:22" ht="15" customHeight="1" x14ac:dyDescent="0.25">
      <c r="V10693" t="str">
        <v/>
      </c>
    </row>
    <row r="10694" spans="22:22" ht="15" customHeight="1" x14ac:dyDescent="0.25">
      <c r="V10694" t="str">
        <v/>
      </c>
    </row>
    <row r="10695" spans="22:22" ht="15" customHeight="1" x14ac:dyDescent="0.25">
      <c r="V10695" t="str">
        <v/>
      </c>
    </row>
    <row r="10696" spans="22:22" ht="15" customHeight="1" x14ac:dyDescent="0.25">
      <c r="V10696" t="str">
        <v/>
      </c>
    </row>
    <row r="10697" spans="22:22" ht="15" customHeight="1" x14ac:dyDescent="0.25">
      <c r="V10697" t="str">
        <v/>
      </c>
    </row>
    <row r="10698" spans="22:22" ht="15" customHeight="1" x14ac:dyDescent="0.25">
      <c r="V10698" t="str">
        <v/>
      </c>
    </row>
    <row r="10699" spans="22:22" ht="15" customHeight="1" x14ac:dyDescent="0.25">
      <c r="V10699" t="str">
        <v/>
      </c>
    </row>
    <row r="10700" spans="22:22" ht="15" customHeight="1" x14ac:dyDescent="0.25">
      <c r="V10700" t="str">
        <v/>
      </c>
    </row>
    <row r="10701" spans="22:22" ht="15" customHeight="1" x14ac:dyDescent="0.25">
      <c r="V10701" t="str">
        <v/>
      </c>
    </row>
    <row r="10702" spans="22:22" ht="15" customHeight="1" x14ac:dyDescent="0.25">
      <c r="V10702" t="str">
        <v/>
      </c>
    </row>
    <row r="10703" spans="22:22" ht="15" customHeight="1" x14ac:dyDescent="0.25">
      <c r="V10703" t="str">
        <v/>
      </c>
    </row>
    <row r="10704" spans="22:22" ht="15" customHeight="1" x14ac:dyDescent="0.25">
      <c r="V10704" t="str">
        <v/>
      </c>
    </row>
    <row r="10705" spans="22:22" ht="15" customHeight="1" x14ac:dyDescent="0.25">
      <c r="V10705" t="str">
        <v/>
      </c>
    </row>
    <row r="10706" spans="22:22" ht="15" customHeight="1" x14ac:dyDescent="0.25">
      <c r="V10706" t="str">
        <v/>
      </c>
    </row>
    <row r="10707" spans="22:22" ht="15" customHeight="1" x14ac:dyDescent="0.25">
      <c r="V10707" t="str">
        <v/>
      </c>
    </row>
    <row r="10708" spans="22:22" ht="15" customHeight="1" x14ac:dyDescent="0.25">
      <c r="V10708" t="str">
        <v/>
      </c>
    </row>
    <row r="10709" spans="22:22" ht="15" customHeight="1" x14ac:dyDescent="0.25">
      <c r="V10709" t="str">
        <v/>
      </c>
    </row>
    <row r="10710" spans="22:22" ht="15" customHeight="1" x14ac:dyDescent="0.25">
      <c r="V10710" t="str">
        <v/>
      </c>
    </row>
    <row r="10711" spans="22:22" ht="15" customHeight="1" x14ac:dyDescent="0.25">
      <c r="V10711" t="str">
        <v/>
      </c>
    </row>
    <row r="10712" spans="22:22" ht="15" customHeight="1" x14ac:dyDescent="0.25">
      <c r="V10712" t="str">
        <v/>
      </c>
    </row>
    <row r="10713" spans="22:22" ht="15" customHeight="1" x14ac:dyDescent="0.25">
      <c r="V10713" t="str">
        <v/>
      </c>
    </row>
    <row r="10714" spans="22:22" ht="15" customHeight="1" x14ac:dyDescent="0.25">
      <c r="V10714" t="str">
        <v/>
      </c>
    </row>
    <row r="10715" spans="22:22" ht="15" customHeight="1" x14ac:dyDescent="0.25">
      <c r="V10715" t="str">
        <v/>
      </c>
    </row>
    <row r="10716" spans="22:22" ht="15" customHeight="1" x14ac:dyDescent="0.25">
      <c r="V10716" t="str">
        <v/>
      </c>
    </row>
    <row r="10717" spans="22:22" ht="15" customHeight="1" x14ac:dyDescent="0.25">
      <c r="V10717" t="str">
        <v/>
      </c>
    </row>
    <row r="10718" spans="22:22" ht="15" customHeight="1" x14ac:dyDescent="0.25">
      <c r="V10718" t="str">
        <v/>
      </c>
    </row>
    <row r="10719" spans="22:22" ht="15" customHeight="1" x14ac:dyDescent="0.25">
      <c r="V10719" t="str">
        <v/>
      </c>
    </row>
    <row r="10720" spans="22:22" ht="15" customHeight="1" x14ac:dyDescent="0.25">
      <c r="V10720" t="str">
        <v/>
      </c>
    </row>
    <row r="10721" spans="22:22" ht="15" customHeight="1" x14ac:dyDescent="0.25">
      <c r="V10721" t="str">
        <v/>
      </c>
    </row>
    <row r="10722" spans="22:22" ht="15" customHeight="1" x14ac:dyDescent="0.25">
      <c r="V10722" t="str">
        <v/>
      </c>
    </row>
    <row r="10723" spans="22:22" ht="15" customHeight="1" x14ac:dyDescent="0.25">
      <c r="V10723" t="str">
        <v/>
      </c>
    </row>
    <row r="10724" spans="22:22" ht="15" customHeight="1" x14ac:dyDescent="0.25">
      <c r="V10724" t="str">
        <v/>
      </c>
    </row>
    <row r="10725" spans="22:22" ht="15" customHeight="1" x14ac:dyDescent="0.25">
      <c r="V10725" t="str">
        <v/>
      </c>
    </row>
    <row r="10726" spans="22:22" ht="15" customHeight="1" x14ac:dyDescent="0.25">
      <c r="V10726" t="str">
        <v/>
      </c>
    </row>
    <row r="10727" spans="22:22" ht="15" customHeight="1" x14ac:dyDescent="0.25">
      <c r="V10727" t="str">
        <v/>
      </c>
    </row>
    <row r="10728" spans="22:22" ht="15" customHeight="1" x14ac:dyDescent="0.25">
      <c r="V10728" t="str">
        <v/>
      </c>
    </row>
    <row r="10729" spans="22:22" ht="15" customHeight="1" x14ac:dyDescent="0.25">
      <c r="V10729" t="str">
        <v/>
      </c>
    </row>
    <row r="10730" spans="22:22" ht="15" customHeight="1" x14ac:dyDescent="0.25">
      <c r="V10730" t="str">
        <v/>
      </c>
    </row>
    <row r="10731" spans="22:22" ht="15" customHeight="1" x14ac:dyDescent="0.25">
      <c r="V10731" t="str">
        <v/>
      </c>
    </row>
    <row r="10732" spans="22:22" ht="15" customHeight="1" x14ac:dyDescent="0.25">
      <c r="V10732" t="str">
        <v/>
      </c>
    </row>
    <row r="10733" spans="22:22" ht="15" customHeight="1" x14ac:dyDescent="0.25">
      <c r="V10733" t="str">
        <v/>
      </c>
    </row>
    <row r="10734" spans="22:22" ht="15" customHeight="1" x14ac:dyDescent="0.25">
      <c r="V10734" t="str">
        <v/>
      </c>
    </row>
    <row r="10735" spans="22:22" ht="15" customHeight="1" x14ac:dyDescent="0.25">
      <c r="V10735" t="str">
        <v/>
      </c>
    </row>
    <row r="10736" spans="22:22" ht="15" customHeight="1" x14ac:dyDescent="0.25">
      <c r="V10736" t="str">
        <v/>
      </c>
    </row>
    <row r="10737" spans="22:22" ht="15" customHeight="1" x14ac:dyDescent="0.25">
      <c r="V10737" t="str">
        <v/>
      </c>
    </row>
    <row r="10738" spans="22:22" ht="15" customHeight="1" x14ac:dyDescent="0.25">
      <c r="V10738" t="str">
        <v/>
      </c>
    </row>
    <row r="10739" spans="22:22" ht="15" customHeight="1" x14ac:dyDescent="0.25">
      <c r="V10739" t="str">
        <v/>
      </c>
    </row>
    <row r="10740" spans="22:22" ht="15" customHeight="1" x14ac:dyDescent="0.25">
      <c r="V10740" t="str">
        <v/>
      </c>
    </row>
    <row r="10741" spans="22:22" ht="15" customHeight="1" x14ac:dyDescent="0.25">
      <c r="V10741" t="str">
        <v/>
      </c>
    </row>
    <row r="10742" spans="22:22" ht="15" customHeight="1" x14ac:dyDescent="0.25">
      <c r="V10742" t="str">
        <v/>
      </c>
    </row>
    <row r="10743" spans="22:22" ht="15" customHeight="1" x14ac:dyDescent="0.25">
      <c r="V10743" t="str">
        <v/>
      </c>
    </row>
    <row r="10744" spans="22:22" ht="15" customHeight="1" x14ac:dyDescent="0.25">
      <c r="V10744" t="str">
        <v/>
      </c>
    </row>
    <row r="10745" spans="22:22" ht="15" customHeight="1" x14ac:dyDescent="0.25">
      <c r="V10745" t="str">
        <v/>
      </c>
    </row>
    <row r="10746" spans="22:22" ht="15" customHeight="1" x14ac:dyDescent="0.25">
      <c r="V10746" t="str">
        <v/>
      </c>
    </row>
    <row r="10747" spans="22:22" ht="15" customHeight="1" x14ac:dyDescent="0.25">
      <c r="V10747" t="str">
        <v/>
      </c>
    </row>
    <row r="10748" spans="22:22" ht="15" customHeight="1" x14ac:dyDescent="0.25">
      <c r="V10748" t="str">
        <v/>
      </c>
    </row>
    <row r="10749" spans="22:22" ht="15" customHeight="1" x14ac:dyDescent="0.25">
      <c r="V10749" t="str">
        <v/>
      </c>
    </row>
    <row r="10750" spans="22:22" ht="15" customHeight="1" x14ac:dyDescent="0.25">
      <c r="V10750" t="str">
        <v/>
      </c>
    </row>
    <row r="10751" spans="22:22" ht="15" customHeight="1" x14ac:dyDescent="0.25">
      <c r="V10751" t="str">
        <v/>
      </c>
    </row>
    <row r="10752" spans="22:22" ht="15" customHeight="1" x14ac:dyDescent="0.25">
      <c r="V10752" t="str">
        <v/>
      </c>
    </row>
    <row r="10753" spans="22:22" ht="15" customHeight="1" x14ac:dyDescent="0.25">
      <c r="V10753" t="str">
        <v/>
      </c>
    </row>
    <row r="10754" spans="22:22" ht="15" customHeight="1" x14ac:dyDescent="0.25">
      <c r="V10754" t="str">
        <v/>
      </c>
    </row>
    <row r="10755" spans="22:22" ht="15" customHeight="1" x14ac:dyDescent="0.25">
      <c r="V10755" t="str">
        <v/>
      </c>
    </row>
    <row r="10756" spans="22:22" ht="15" customHeight="1" x14ac:dyDescent="0.25">
      <c r="V10756" t="str">
        <v/>
      </c>
    </row>
    <row r="10757" spans="22:22" ht="15" customHeight="1" x14ac:dyDescent="0.25">
      <c r="V10757" t="str">
        <v/>
      </c>
    </row>
    <row r="10758" spans="22:22" ht="15" customHeight="1" x14ac:dyDescent="0.25">
      <c r="V10758" t="str">
        <v/>
      </c>
    </row>
    <row r="10759" spans="22:22" ht="15" customHeight="1" x14ac:dyDescent="0.25">
      <c r="V10759" t="str">
        <v/>
      </c>
    </row>
    <row r="10760" spans="22:22" ht="15" customHeight="1" x14ac:dyDescent="0.25">
      <c r="V10760" t="str">
        <v/>
      </c>
    </row>
    <row r="10761" spans="22:22" ht="15" customHeight="1" x14ac:dyDescent="0.25">
      <c r="V10761" t="str">
        <v/>
      </c>
    </row>
    <row r="10762" spans="22:22" ht="15" customHeight="1" x14ac:dyDescent="0.25">
      <c r="V10762" t="str">
        <v/>
      </c>
    </row>
    <row r="10763" spans="22:22" ht="15" customHeight="1" x14ac:dyDescent="0.25">
      <c r="V10763" t="str">
        <v/>
      </c>
    </row>
    <row r="10764" spans="22:22" ht="15" customHeight="1" x14ac:dyDescent="0.25">
      <c r="V10764" t="str">
        <v/>
      </c>
    </row>
    <row r="10765" spans="22:22" ht="15" customHeight="1" x14ac:dyDescent="0.25">
      <c r="V10765" t="str">
        <v/>
      </c>
    </row>
    <row r="10766" spans="22:22" ht="15" customHeight="1" x14ac:dyDescent="0.25">
      <c r="V10766" t="str">
        <v/>
      </c>
    </row>
    <row r="10767" spans="22:22" ht="15" customHeight="1" x14ac:dyDescent="0.25">
      <c r="V10767" t="str">
        <v/>
      </c>
    </row>
    <row r="10768" spans="22:22" ht="15" customHeight="1" x14ac:dyDescent="0.25">
      <c r="V10768" t="str">
        <v/>
      </c>
    </row>
    <row r="10769" spans="22:22" ht="15" customHeight="1" x14ac:dyDescent="0.25">
      <c r="V10769" t="str">
        <v/>
      </c>
    </row>
    <row r="10770" spans="22:22" ht="15" customHeight="1" x14ac:dyDescent="0.25">
      <c r="V10770" t="str">
        <v/>
      </c>
    </row>
    <row r="10771" spans="22:22" ht="15" customHeight="1" x14ac:dyDescent="0.25">
      <c r="V10771" t="str">
        <v/>
      </c>
    </row>
    <row r="10772" spans="22:22" ht="15" customHeight="1" x14ac:dyDescent="0.25">
      <c r="V10772" t="str">
        <v/>
      </c>
    </row>
    <row r="10773" spans="22:22" ht="15" customHeight="1" x14ac:dyDescent="0.25">
      <c r="V10773" t="str">
        <v/>
      </c>
    </row>
    <row r="10774" spans="22:22" ht="15" customHeight="1" x14ac:dyDescent="0.25">
      <c r="V10774" t="str">
        <v/>
      </c>
    </row>
    <row r="10775" spans="22:22" ht="15" customHeight="1" x14ac:dyDescent="0.25">
      <c r="V10775" t="str">
        <v/>
      </c>
    </row>
    <row r="10776" spans="22:22" ht="15" customHeight="1" x14ac:dyDescent="0.25">
      <c r="V10776" t="str">
        <v/>
      </c>
    </row>
    <row r="10777" spans="22:22" ht="15" customHeight="1" x14ac:dyDescent="0.25">
      <c r="V10777" t="str">
        <v/>
      </c>
    </row>
    <row r="10778" spans="22:22" ht="15" customHeight="1" x14ac:dyDescent="0.25">
      <c r="V10778" t="str">
        <v/>
      </c>
    </row>
    <row r="10779" spans="22:22" ht="15" customHeight="1" x14ac:dyDescent="0.25">
      <c r="V10779" t="str">
        <v/>
      </c>
    </row>
    <row r="10780" spans="22:22" ht="15" customHeight="1" x14ac:dyDescent="0.25">
      <c r="V10780" t="str">
        <v/>
      </c>
    </row>
    <row r="10781" spans="22:22" ht="15" customHeight="1" x14ac:dyDescent="0.25">
      <c r="V10781" t="str">
        <v/>
      </c>
    </row>
    <row r="10782" spans="22:22" ht="15" customHeight="1" x14ac:dyDescent="0.25">
      <c r="V10782" t="str">
        <v/>
      </c>
    </row>
    <row r="10783" spans="22:22" ht="15" customHeight="1" x14ac:dyDescent="0.25">
      <c r="V10783" t="str">
        <v/>
      </c>
    </row>
    <row r="10784" spans="22:22" ht="15" customHeight="1" x14ac:dyDescent="0.25">
      <c r="V10784" t="str">
        <v/>
      </c>
    </row>
    <row r="10785" spans="22:22" ht="15" customHeight="1" x14ac:dyDescent="0.25">
      <c r="V10785" t="str">
        <v/>
      </c>
    </row>
    <row r="10786" spans="22:22" ht="15" customHeight="1" x14ac:dyDescent="0.25">
      <c r="V10786" t="str">
        <v/>
      </c>
    </row>
    <row r="10787" spans="22:22" ht="15" customHeight="1" x14ac:dyDescent="0.25">
      <c r="V10787" t="str">
        <v/>
      </c>
    </row>
    <row r="10788" spans="22:22" ht="15" customHeight="1" x14ac:dyDescent="0.25">
      <c r="V10788" t="str">
        <v/>
      </c>
    </row>
    <row r="10789" spans="22:22" ht="15" customHeight="1" x14ac:dyDescent="0.25">
      <c r="V10789" t="str">
        <v/>
      </c>
    </row>
    <row r="10790" spans="22:22" ht="15" customHeight="1" x14ac:dyDescent="0.25">
      <c r="V10790" t="str">
        <v/>
      </c>
    </row>
    <row r="10791" spans="22:22" ht="15" customHeight="1" x14ac:dyDescent="0.25">
      <c r="V10791" t="str">
        <v/>
      </c>
    </row>
    <row r="10792" spans="22:22" ht="15" customHeight="1" x14ac:dyDescent="0.25">
      <c r="V10792" t="str">
        <v/>
      </c>
    </row>
    <row r="10793" spans="22:22" ht="15" customHeight="1" x14ac:dyDescent="0.25">
      <c r="V10793" t="str">
        <v/>
      </c>
    </row>
    <row r="10794" spans="22:22" ht="15" customHeight="1" x14ac:dyDescent="0.25">
      <c r="V10794" t="str">
        <v/>
      </c>
    </row>
    <row r="10795" spans="22:22" ht="15" customHeight="1" x14ac:dyDescent="0.25">
      <c r="V10795" t="str">
        <v/>
      </c>
    </row>
    <row r="10796" spans="22:22" ht="15" customHeight="1" x14ac:dyDescent="0.25">
      <c r="V10796" t="str">
        <v/>
      </c>
    </row>
    <row r="10797" spans="22:22" ht="15" customHeight="1" x14ac:dyDescent="0.25">
      <c r="V10797" t="str">
        <v/>
      </c>
    </row>
    <row r="10798" spans="22:22" ht="15" customHeight="1" x14ac:dyDescent="0.25">
      <c r="V10798" t="str">
        <v/>
      </c>
    </row>
    <row r="10799" spans="22:22" ht="15" customHeight="1" x14ac:dyDescent="0.25">
      <c r="V10799" t="str">
        <v/>
      </c>
    </row>
    <row r="10800" spans="22:22" ht="15" customHeight="1" x14ac:dyDescent="0.25">
      <c r="V10800" t="str">
        <v/>
      </c>
    </row>
    <row r="10801" spans="22:22" ht="15" customHeight="1" x14ac:dyDescent="0.25">
      <c r="V10801" t="str">
        <v/>
      </c>
    </row>
    <row r="10802" spans="22:22" ht="15" customHeight="1" x14ac:dyDescent="0.25">
      <c r="V10802" t="str">
        <v/>
      </c>
    </row>
    <row r="10803" spans="22:22" ht="15" customHeight="1" x14ac:dyDescent="0.25">
      <c r="V10803" t="str">
        <v/>
      </c>
    </row>
    <row r="10804" spans="22:22" ht="15" customHeight="1" x14ac:dyDescent="0.25">
      <c r="V10804" t="str">
        <v/>
      </c>
    </row>
    <row r="10805" spans="22:22" ht="15" customHeight="1" x14ac:dyDescent="0.25">
      <c r="V10805" t="str">
        <v/>
      </c>
    </row>
    <row r="10806" spans="22:22" ht="15" customHeight="1" x14ac:dyDescent="0.25">
      <c r="V10806" t="str">
        <v/>
      </c>
    </row>
    <row r="10807" spans="22:22" ht="15" customHeight="1" x14ac:dyDescent="0.25">
      <c r="V10807" t="str">
        <v/>
      </c>
    </row>
    <row r="10808" spans="22:22" ht="15" customHeight="1" x14ac:dyDescent="0.25">
      <c r="V10808" t="str">
        <v/>
      </c>
    </row>
    <row r="10809" spans="22:22" ht="15" customHeight="1" x14ac:dyDescent="0.25">
      <c r="V10809" t="str">
        <v/>
      </c>
    </row>
    <row r="10810" spans="22:22" ht="15" customHeight="1" x14ac:dyDescent="0.25">
      <c r="V10810" t="str">
        <v/>
      </c>
    </row>
    <row r="10811" spans="22:22" ht="15" customHeight="1" x14ac:dyDescent="0.25">
      <c r="V10811" t="str">
        <v/>
      </c>
    </row>
    <row r="10812" spans="22:22" ht="15" customHeight="1" x14ac:dyDescent="0.25">
      <c r="V10812" t="str">
        <v/>
      </c>
    </row>
    <row r="10813" spans="22:22" ht="15" customHeight="1" x14ac:dyDescent="0.25">
      <c r="V10813" t="str">
        <v/>
      </c>
    </row>
    <row r="10814" spans="22:22" ht="15" customHeight="1" x14ac:dyDescent="0.25">
      <c r="V10814" t="str">
        <v/>
      </c>
    </row>
    <row r="10815" spans="22:22" ht="15" customHeight="1" x14ac:dyDescent="0.25">
      <c r="V10815" t="str">
        <v/>
      </c>
    </row>
    <row r="10816" spans="22:22" ht="15" customHeight="1" x14ac:dyDescent="0.25">
      <c r="V10816" t="str">
        <v/>
      </c>
    </row>
    <row r="10817" spans="22:22" ht="15" customHeight="1" x14ac:dyDescent="0.25">
      <c r="V10817" t="str">
        <v/>
      </c>
    </row>
    <row r="10818" spans="22:22" ht="15" customHeight="1" x14ac:dyDescent="0.25">
      <c r="V10818" t="str">
        <v/>
      </c>
    </row>
    <row r="10819" spans="22:22" ht="15" customHeight="1" x14ac:dyDescent="0.25">
      <c r="V10819" t="str">
        <v/>
      </c>
    </row>
    <row r="10820" spans="22:22" ht="15" customHeight="1" x14ac:dyDescent="0.25">
      <c r="V10820" t="str">
        <v/>
      </c>
    </row>
    <row r="10821" spans="22:22" ht="15" customHeight="1" x14ac:dyDescent="0.25">
      <c r="V10821" t="str">
        <v/>
      </c>
    </row>
    <row r="10822" spans="22:22" ht="15" customHeight="1" x14ac:dyDescent="0.25">
      <c r="V10822" t="str">
        <v/>
      </c>
    </row>
    <row r="10823" spans="22:22" ht="15" customHeight="1" x14ac:dyDescent="0.25">
      <c r="V10823" t="str">
        <v/>
      </c>
    </row>
    <row r="10824" spans="22:22" ht="15" customHeight="1" x14ac:dyDescent="0.25">
      <c r="V10824" t="str">
        <v/>
      </c>
    </row>
    <row r="10825" spans="22:22" ht="15" customHeight="1" x14ac:dyDescent="0.25">
      <c r="V10825" t="str">
        <v/>
      </c>
    </row>
    <row r="10826" spans="22:22" ht="15" customHeight="1" x14ac:dyDescent="0.25">
      <c r="V10826" t="str">
        <v/>
      </c>
    </row>
    <row r="10827" spans="22:22" ht="15" customHeight="1" x14ac:dyDescent="0.25">
      <c r="V10827" t="str">
        <v/>
      </c>
    </row>
    <row r="10828" spans="22:22" ht="15" customHeight="1" x14ac:dyDescent="0.25">
      <c r="V10828" t="str">
        <v/>
      </c>
    </row>
    <row r="10829" spans="22:22" ht="15" customHeight="1" x14ac:dyDescent="0.25">
      <c r="V10829" t="str">
        <v/>
      </c>
    </row>
    <row r="10830" spans="22:22" ht="15" customHeight="1" x14ac:dyDescent="0.25">
      <c r="V10830" t="str">
        <v/>
      </c>
    </row>
    <row r="10831" spans="22:22" ht="15" customHeight="1" x14ac:dyDescent="0.25">
      <c r="V10831" t="str">
        <v/>
      </c>
    </row>
    <row r="10832" spans="22:22" ht="15" customHeight="1" x14ac:dyDescent="0.25">
      <c r="V10832" t="str">
        <v/>
      </c>
    </row>
    <row r="10833" spans="22:22" ht="15" customHeight="1" x14ac:dyDescent="0.25">
      <c r="V10833" t="str">
        <v/>
      </c>
    </row>
    <row r="10834" spans="22:22" ht="15" customHeight="1" x14ac:dyDescent="0.25">
      <c r="V10834" t="str">
        <v/>
      </c>
    </row>
    <row r="10835" spans="22:22" ht="15" customHeight="1" x14ac:dyDescent="0.25">
      <c r="V10835" t="str">
        <v/>
      </c>
    </row>
    <row r="10836" spans="22:22" ht="15" customHeight="1" x14ac:dyDescent="0.25">
      <c r="V10836" t="str">
        <v/>
      </c>
    </row>
    <row r="10837" spans="22:22" ht="15" customHeight="1" x14ac:dyDescent="0.25">
      <c r="V10837" t="str">
        <v/>
      </c>
    </row>
    <row r="10838" spans="22:22" ht="15" customHeight="1" x14ac:dyDescent="0.25">
      <c r="V10838" t="str">
        <v/>
      </c>
    </row>
    <row r="10839" spans="22:22" ht="15" customHeight="1" x14ac:dyDescent="0.25">
      <c r="V10839" t="str">
        <v/>
      </c>
    </row>
    <row r="10840" spans="22:22" ht="15" customHeight="1" x14ac:dyDescent="0.25">
      <c r="V10840" t="str">
        <v/>
      </c>
    </row>
    <row r="10841" spans="22:22" ht="15" customHeight="1" x14ac:dyDescent="0.25">
      <c r="V10841" t="str">
        <v/>
      </c>
    </row>
    <row r="10842" spans="22:22" ht="15" customHeight="1" x14ac:dyDescent="0.25">
      <c r="V10842" t="str">
        <v/>
      </c>
    </row>
    <row r="10843" spans="22:22" ht="15" customHeight="1" x14ac:dyDescent="0.25">
      <c r="V10843" t="str">
        <v/>
      </c>
    </row>
    <row r="10844" spans="22:22" ht="15" customHeight="1" x14ac:dyDescent="0.25">
      <c r="V10844" t="str">
        <v/>
      </c>
    </row>
    <row r="10845" spans="22:22" ht="15" customHeight="1" x14ac:dyDescent="0.25">
      <c r="V10845" t="str">
        <v/>
      </c>
    </row>
    <row r="10846" spans="22:22" ht="15" customHeight="1" x14ac:dyDescent="0.25">
      <c r="V10846" t="str">
        <v/>
      </c>
    </row>
    <row r="10847" spans="22:22" ht="15" customHeight="1" x14ac:dyDescent="0.25">
      <c r="V10847" t="str">
        <v/>
      </c>
    </row>
    <row r="10848" spans="22:22" ht="15" customHeight="1" x14ac:dyDescent="0.25">
      <c r="V10848" t="str">
        <v/>
      </c>
    </row>
    <row r="10849" spans="22:22" ht="15" customHeight="1" x14ac:dyDescent="0.25">
      <c r="V10849" t="str">
        <v/>
      </c>
    </row>
    <row r="10850" spans="22:22" ht="15" customHeight="1" x14ac:dyDescent="0.25">
      <c r="V10850" t="str">
        <v/>
      </c>
    </row>
    <row r="10851" spans="22:22" ht="15" customHeight="1" x14ac:dyDescent="0.25">
      <c r="V10851" t="str">
        <v/>
      </c>
    </row>
    <row r="10852" spans="22:22" ht="15" customHeight="1" x14ac:dyDescent="0.25">
      <c r="V10852" t="str">
        <v/>
      </c>
    </row>
    <row r="10853" spans="22:22" ht="15" customHeight="1" x14ac:dyDescent="0.25">
      <c r="V10853" t="str">
        <v/>
      </c>
    </row>
    <row r="10854" spans="22:22" ht="15" customHeight="1" x14ac:dyDescent="0.25">
      <c r="V10854" t="str">
        <v/>
      </c>
    </row>
    <row r="10855" spans="22:22" ht="15" customHeight="1" x14ac:dyDescent="0.25">
      <c r="V10855" t="str">
        <v/>
      </c>
    </row>
    <row r="10856" spans="22:22" ht="15" customHeight="1" x14ac:dyDescent="0.25">
      <c r="V10856" t="str">
        <v/>
      </c>
    </row>
    <row r="10857" spans="22:22" ht="15" customHeight="1" x14ac:dyDescent="0.25">
      <c r="V10857" t="str">
        <v/>
      </c>
    </row>
    <row r="10858" spans="22:22" ht="15" customHeight="1" x14ac:dyDescent="0.25">
      <c r="V10858" t="str">
        <v/>
      </c>
    </row>
    <row r="10859" spans="22:22" ht="15" customHeight="1" x14ac:dyDescent="0.25">
      <c r="V10859" t="str">
        <v/>
      </c>
    </row>
    <row r="10860" spans="22:22" ht="15" customHeight="1" x14ac:dyDescent="0.25">
      <c r="V10860" t="str">
        <v/>
      </c>
    </row>
    <row r="10861" spans="22:22" ht="15" customHeight="1" x14ac:dyDescent="0.25">
      <c r="V10861" t="str">
        <v/>
      </c>
    </row>
    <row r="10862" spans="22:22" ht="15" customHeight="1" x14ac:dyDescent="0.25">
      <c r="V10862" t="str">
        <v/>
      </c>
    </row>
    <row r="10863" spans="22:22" ht="15" customHeight="1" x14ac:dyDescent="0.25">
      <c r="V10863" t="str">
        <v/>
      </c>
    </row>
    <row r="10864" spans="22:22" ht="15" customHeight="1" x14ac:dyDescent="0.25">
      <c r="V10864" t="str">
        <v/>
      </c>
    </row>
    <row r="10865" spans="22:22" ht="15" customHeight="1" x14ac:dyDescent="0.25">
      <c r="V10865" t="str">
        <v/>
      </c>
    </row>
    <row r="10866" spans="22:22" ht="15" customHeight="1" x14ac:dyDescent="0.25">
      <c r="V10866" t="str">
        <v/>
      </c>
    </row>
    <row r="10867" spans="22:22" ht="15" customHeight="1" x14ac:dyDescent="0.25">
      <c r="V10867" t="str">
        <v/>
      </c>
    </row>
    <row r="10868" spans="22:22" ht="15" customHeight="1" x14ac:dyDescent="0.25">
      <c r="V10868" t="str">
        <v/>
      </c>
    </row>
    <row r="10869" spans="22:22" ht="15" customHeight="1" x14ac:dyDescent="0.25">
      <c r="V10869" t="str">
        <v/>
      </c>
    </row>
    <row r="10870" spans="22:22" ht="15" customHeight="1" x14ac:dyDescent="0.25">
      <c r="V10870" t="str">
        <v/>
      </c>
    </row>
    <row r="10871" spans="22:22" ht="15" customHeight="1" x14ac:dyDescent="0.25">
      <c r="V10871" t="str">
        <v/>
      </c>
    </row>
    <row r="10872" spans="22:22" ht="15" customHeight="1" x14ac:dyDescent="0.25">
      <c r="V10872" t="str">
        <v/>
      </c>
    </row>
    <row r="10873" spans="22:22" ht="15" customHeight="1" x14ac:dyDescent="0.25">
      <c r="V10873" t="str">
        <v/>
      </c>
    </row>
    <row r="10874" spans="22:22" ht="15" customHeight="1" x14ac:dyDescent="0.25">
      <c r="V10874" t="str">
        <v/>
      </c>
    </row>
    <row r="10875" spans="22:22" ht="15" customHeight="1" x14ac:dyDescent="0.25">
      <c r="V10875" t="str">
        <v/>
      </c>
    </row>
    <row r="10876" spans="22:22" ht="15" customHeight="1" x14ac:dyDescent="0.25">
      <c r="V10876" t="str">
        <v/>
      </c>
    </row>
    <row r="10877" spans="22:22" ht="15" customHeight="1" x14ac:dyDescent="0.25">
      <c r="V10877" t="str">
        <v/>
      </c>
    </row>
    <row r="10878" spans="22:22" ht="15" customHeight="1" x14ac:dyDescent="0.25">
      <c r="V10878" t="str">
        <v/>
      </c>
    </row>
    <row r="10879" spans="22:22" ht="15" customHeight="1" x14ac:dyDescent="0.25">
      <c r="V10879" t="str">
        <v/>
      </c>
    </row>
    <row r="10880" spans="22:22" ht="15" customHeight="1" x14ac:dyDescent="0.25">
      <c r="V10880" t="str">
        <v/>
      </c>
    </row>
    <row r="10881" spans="22:22" ht="15" customHeight="1" x14ac:dyDescent="0.25">
      <c r="V10881" t="str">
        <v/>
      </c>
    </row>
    <row r="10882" spans="22:22" ht="15" customHeight="1" x14ac:dyDescent="0.25">
      <c r="V10882" t="str">
        <v/>
      </c>
    </row>
    <row r="10883" spans="22:22" ht="15" customHeight="1" x14ac:dyDescent="0.25">
      <c r="V10883" t="str">
        <v/>
      </c>
    </row>
    <row r="10884" spans="22:22" ht="15" customHeight="1" x14ac:dyDescent="0.25">
      <c r="V10884" t="str">
        <v/>
      </c>
    </row>
    <row r="10885" spans="22:22" ht="15" customHeight="1" x14ac:dyDescent="0.25">
      <c r="V10885" t="str">
        <v/>
      </c>
    </row>
    <row r="10886" spans="22:22" ht="15" customHeight="1" x14ac:dyDescent="0.25">
      <c r="V10886" t="str">
        <v/>
      </c>
    </row>
    <row r="10887" spans="22:22" ht="15" customHeight="1" x14ac:dyDescent="0.25">
      <c r="V10887" t="str">
        <v/>
      </c>
    </row>
    <row r="10888" spans="22:22" ht="15" customHeight="1" x14ac:dyDescent="0.25">
      <c r="V10888" t="str">
        <v/>
      </c>
    </row>
    <row r="10889" spans="22:22" ht="15" customHeight="1" x14ac:dyDescent="0.25">
      <c r="V10889" t="str">
        <v/>
      </c>
    </row>
    <row r="10890" spans="22:22" ht="15" customHeight="1" x14ac:dyDescent="0.25">
      <c r="V10890" t="str">
        <v/>
      </c>
    </row>
    <row r="10891" spans="22:22" ht="15" customHeight="1" x14ac:dyDescent="0.25">
      <c r="V10891" t="str">
        <v/>
      </c>
    </row>
    <row r="10892" spans="22:22" ht="15" customHeight="1" x14ac:dyDescent="0.25">
      <c r="V10892" t="str">
        <v/>
      </c>
    </row>
    <row r="10893" spans="22:22" ht="15" customHeight="1" x14ac:dyDescent="0.25">
      <c r="V10893" t="str">
        <v/>
      </c>
    </row>
    <row r="10894" spans="22:22" ht="15" customHeight="1" x14ac:dyDescent="0.25">
      <c r="V10894" t="str">
        <v/>
      </c>
    </row>
    <row r="10895" spans="22:22" ht="15" customHeight="1" x14ac:dyDescent="0.25">
      <c r="V10895" t="str">
        <v/>
      </c>
    </row>
    <row r="10896" spans="22:22" ht="15" customHeight="1" x14ac:dyDescent="0.25">
      <c r="V10896" t="str">
        <v/>
      </c>
    </row>
    <row r="10897" spans="22:22" ht="15" customHeight="1" x14ac:dyDescent="0.25">
      <c r="V10897" t="str">
        <v/>
      </c>
    </row>
    <row r="10898" spans="22:22" ht="15" customHeight="1" x14ac:dyDescent="0.25">
      <c r="V10898" t="str">
        <v/>
      </c>
    </row>
    <row r="10899" spans="22:22" ht="15" customHeight="1" x14ac:dyDescent="0.25">
      <c r="V10899" t="str">
        <v/>
      </c>
    </row>
    <row r="10900" spans="22:22" ht="15" customHeight="1" x14ac:dyDescent="0.25">
      <c r="V10900" t="str">
        <v/>
      </c>
    </row>
    <row r="10901" spans="22:22" ht="15" customHeight="1" x14ac:dyDescent="0.25">
      <c r="V10901" t="str">
        <v/>
      </c>
    </row>
    <row r="10902" spans="22:22" ht="15" customHeight="1" x14ac:dyDescent="0.25">
      <c r="V10902" t="str">
        <v/>
      </c>
    </row>
    <row r="10903" spans="22:22" ht="15" customHeight="1" x14ac:dyDescent="0.25">
      <c r="V10903" t="str">
        <v/>
      </c>
    </row>
    <row r="10904" spans="22:22" ht="15" customHeight="1" x14ac:dyDescent="0.25">
      <c r="V10904" t="str">
        <v/>
      </c>
    </row>
    <row r="10905" spans="22:22" ht="15" customHeight="1" x14ac:dyDescent="0.25">
      <c r="V10905" t="str">
        <v/>
      </c>
    </row>
    <row r="10906" spans="22:22" ht="15" customHeight="1" x14ac:dyDescent="0.25">
      <c r="V10906" t="str">
        <v/>
      </c>
    </row>
    <row r="10907" spans="22:22" ht="15" customHeight="1" x14ac:dyDescent="0.25">
      <c r="V10907" t="str">
        <v/>
      </c>
    </row>
    <row r="10908" spans="22:22" ht="15" customHeight="1" x14ac:dyDescent="0.25">
      <c r="V10908" t="str">
        <v/>
      </c>
    </row>
    <row r="10909" spans="22:22" ht="15" customHeight="1" x14ac:dyDescent="0.25">
      <c r="V10909" t="str">
        <v/>
      </c>
    </row>
    <row r="10910" spans="22:22" ht="15" customHeight="1" x14ac:dyDescent="0.25">
      <c r="V10910" t="str">
        <v/>
      </c>
    </row>
    <row r="10911" spans="22:22" ht="15" customHeight="1" x14ac:dyDescent="0.25">
      <c r="V10911" t="str">
        <v/>
      </c>
    </row>
    <row r="10912" spans="22:22" ht="15" customHeight="1" x14ac:dyDescent="0.25">
      <c r="V10912" t="str">
        <v/>
      </c>
    </row>
    <row r="10913" spans="22:22" ht="15" customHeight="1" x14ac:dyDescent="0.25">
      <c r="V10913" t="str">
        <v/>
      </c>
    </row>
    <row r="10914" spans="22:22" ht="15" customHeight="1" x14ac:dyDescent="0.25">
      <c r="V10914" t="str">
        <v/>
      </c>
    </row>
    <row r="10915" spans="22:22" ht="15" customHeight="1" x14ac:dyDescent="0.25">
      <c r="V10915" t="str">
        <v/>
      </c>
    </row>
    <row r="10916" spans="22:22" ht="15" customHeight="1" x14ac:dyDescent="0.25">
      <c r="V10916" t="str">
        <v/>
      </c>
    </row>
    <row r="10917" spans="22:22" ht="15" customHeight="1" x14ac:dyDescent="0.25">
      <c r="V10917" t="str">
        <v/>
      </c>
    </row>
    <row r="10918" spans="22:22" ht="15" customHeight="1" x14ac:dyDescent="0.25">
      <c r="V10918" t="str">
        <v/>
      </c>
    </row>
    <row r="10919" spans="22:22" ht="15" customHeight="1" x14ac:dyDescent="0.25">
      <c r="V10919" t="str">
        <v/>
      </c>
    </row>
    <row r="10920" spans="22:22" ht="15" customHeight="1" x14ac:dyDescent="0.25">
      <c r="V10920" t="str">
        <v/>
      </c>
    </row>
    <row r="10921" spans="22:22" ht="15" customHeight="1" x14ac:dyDescent="0.25">
      <c r="V10921" t="str">
        <v/>
      </c>
    </row>
    <row r="10922" spans="22:22" ht="15" customHeight="1" x14ac:dyDescent="0.25">
      <c r="V10922" t="str">
        <v/>
      </c>
    </row>
    <row r="10923" spans="22:22" ht="15" customHeight="1" x14ac:dyDescent="0.25">
      <c r="V10923" t="str">
        <v/>
      </c>
    </row>
    <row r="10924" spans="22:22" ht="15" customHeight="1" x14ac:dyDescent="0.25">
      <c r="V10924" t="str">
        <v/>
      </c>
    </row>
    <row r="10925" spans="22:22" ht="15" customHeight="1" x14ac:dyDescent="0.25">
      <c r="V10925" t="str">
        <v/>
      </c>
    </row>
    <row r="10926" spans="22:22" ht="15" customHeight="1" x14ac:dyDescent="0.25">
      <c r="V10926" t="str">
        <v/>
      </c>
    </row>
    <row r="10927" spans="22:22" ht="15" customHeight="1" x14ac:dyDescent="0.25">
      <c r="V10927" t="str">
        <v/>
      </c>
    </row>
    <row r="10928" spans="22:22" ht="15" customHeight="1" x14ac:dyDescent="0.25">
      <c r="V10928" t="str">
        <v/>
      </c>
    </row>
    <row r="10929" spans="22:22" ht="15" customHeight="1" x14ac:dyDescent="0.25">
      <c r="V10929" t="str">
        <v/>
      </c>
    </row>
    <row r="10930" spans="22:22" ht="15" customHeight="1" x14ac:dyDescent="0.25">
      <c r="V10930" t="str">
        <v/>
      </c>
    </row>
    <row r="10931" spans="22:22" ht="15" customHeight="1" x14ac:dyDescent="0.25">
      <c r="V10931" t="str">
        <v/>
      </c>
    </row>
    <row r="10932" spans="22:22" ht="15" customHeight="1" x14ac:dyDescent="0.25">
      <c r="V10932" t="str">
        <v/>
      </c>
    </row>
    <row r="10933" spans="22:22" ht="15" customHeight="1" x14ac:dyDescent="0.25">
      <c r="V10933" t="str">
        <v/>
      </c>
    </row>
    <row r="10934" spans="22:22" ht="15" customHeight="1" x14ac:dyDescent="0.25">
      <c r="V10934" t="str">
        <v/>
      </c>
    </row>
    <row r="10935" spans="22:22" ht="15" customHeight="1" x14ac:dyDescent="0.25">
      <c r="V10935" t="str">
        <v/>
      </c>
    </row>
    <row r="10936" spans="22:22" ht="15" customHeight="1" x14ac:dyDescent="0.25">
      <c r="V10936" t="str">
        <v/>
      </c>
    </row>
    <row r="10937" spans="22:22" ht="15" customHeight="1" x14ac:dyDescent="0.25">
      <c r="V10937" t="str">
        <v/>
      </c>
    </row>
    <row r="10938" spans="22:22" ht="15" customHeight="1" x14ac:dyDescent="0.25">
      <c r="V10938" t="str">
        <v/>
      </c>
    </row>
    <row r="10939" spans="22:22" ht="15" customHeight="1" x14ac:dyDescent="0.25">
      <c r="V10939" t="str">
        <v/>
      </c>
    </row>
    <row r="10940" spans="22:22" ht="15" customHeight="1" x14ac:dyDescent="0.25">
      <c r="V10940" t="str">
        <v/>
      </c>
    </row>
    <row r="10941" spans="22:22" ht="15" customHeight="1" x14ac:dyDescent="0.25">
      <c r="V10941" t="str">
        <v/>
      </c>
    </row>
    <row r="10942" spans="22:22" ht="15" customHeight="1" x14ac:dyDescent="0.25">
      <c r="V10942" t="str">
        <v/>
      </c>
    </row>
    <row r="10943" spans="22:22" ht="15" customHeight="1" x14ac:dyDescent="0.25">
      <c r="V10943" t="str">
        <v/>
      </c>
    </row>
    <row r="10944" spans="22:22" ht="15" customHeight="1" x14ac:dyDescent="0.25">
      <c r="V10944" t="str">
        <v/>
      </c>
    </row>
    <row r="10945" spans="22:22" ht="15" customHeight="1" x14ac:dyDescent="0.25">
      <c r="V10945" t="str">
        <v/>
      </c>
    </row>
    <row r="10946" spans="22:22" ht="15" customHeight="1" x14ac:dyDescent="0.25">
      <c r="V10946" t="str">
        <v/>
      </c>
    </row>
    <row r="10947" spans="22:22" ht="15" customHeight="1" x14ac:dyDescent="0.25">
      <c r="V10947" t="str">
        <v/>
      </c>
    </row>
    <row r="10948" spans="22:22" ht="15" customHeight="1" x14ac:dyDescent="0.25">
      <c r="V10948" t="str">
        <v/>
      </c>
    </row>
    <row r="10949" spans="22:22" ht="15" customHeight="1" x14ac:dyDescent="0.25">
      <c r="V10949" t="str">
        <v/>
      </c>
    </row>
    <row r="10950" spans="22:22" ht="15" customHeight="1" x14ac:dyDescent="0.25">
      <c r="V10950" t="str">
        <v/>
      </c>
    </row>
    <row r="10951" spans="22:22" ht="15" customHeight="1" x14ac:dyDescent="0.25">
      <c r="V10951" t="str">
        <v/>
      </c>
    </row>
    <row r="10952" spans="22:22" ht="15" customHeight="1" x14ac:dyDescent="0.25">
      <c r="V10952" t="str">
        <v/>
      </c>
    </row>
    <row r="10953" spans="22:22" ht="15" customHeight="1" x14ac:dyDescent="0.25">
      <c r="V10953" t="str">
        <v/>
      </c>
    </row>
    <row r="10954" spans="22:22" ht="15" customHeight="1" x14ac:dyDescent="0.25">
      <c r="V10954" t="str">
        <v/>
      </c>
    </row>
    <row r="10955" spans="22:22" ht="15" customHeight="1" x14ac:dyDescent="0.25">
      <c r="V10955" t="str">
        <v/>
      </c>
    </row>
    <row r="10956" spans="22:22" ht="15" customHeight="1" x14ac:dyDescent="0.25">
      <c r="V10956" t="str">
        <v/>
      </c>
    </row>
    <row r="10957" spans="22:22" ht="15" customHeight="1" x14ac:dyDescent="0.25">
      <c r="V10957" t="str">
        <v/>
      </c>
    </row>
    <row r="10958" spans="22:22" ht="15" customHeight="1" x14ac:dyDescent="0.25">
      <c r="V10958" t="str">
        <v/>
      </c>
    </row>
    <row r="10959" spans="22:22" ht="15" customHeight="1" x14ac:dyDescent="0.25">
      <c r="V10959" t="str">
        <v/>
      </c>
    </row>
    <row r="10960" spans="22:22" ht="15" customHeight="1" x14ac:dyDescent="0.25">
      <c r="V10960" t="str">
        <v/>
      </c>
    </row>
    <row r="10961" spans="22:22" ht="15" customHeight="1" x14ac:dyDescent="0.25">
      <c r="V10961" t="str">
        <v/>
      </c>
    </row>
    <row r="10962" spans="22:22" ht="15" customHeight="1" x14ac:dyDescent="0.25">
      <c r="V10962" t="str">
        <v/>
      </c>
    </row>
    <row r="10963" spans="22:22" ht="15" customHeight="1" x14ac:dyDescent="0.25">
      <c r="V10963" t="str">
        <v/>
      </c>
    </row>
    <row r="10964" spans="22:22" ht="15" customHeight="1" x14ac:dyDescent="0.25">
      <c r="V10964" t="str">
        <v/>
      </c>
    </row>
    <row r="10965" spans="22:22" ht="15" customHeight="1" x14ac:dyDescent="0.25">
      <c r="V10965" t="str">
        <v/>
      </c>
    </row>
    <row r="10966" spans="22:22" ht="15" customHeight="1" x14ac:dyDescent="0.25">
      <c r="V10966" t="str">
        <v/>
      </c>
    </row>
    <row r="10967" spans="22:22" ht="15" customHeight="1" x14ac:dyDescent="0.25">
      <c r="V10967" t="str">
        <v/>
      </c>
    </row>
    <row r="10968" spans="22:22" ht="15" customHeight="1" x14ac:dyDescent="0.25">
      <c r="V10968" t="str">
        <v/>
      </c>
    </row>
    <row r="10969" spans="22:22" ht="15" customHeight="1" x14ac:dyDescent="0.25">
      <c r="V10969" t="str">
        <v/>
      </c>
    </row>
    <row r="10970" spans="22:22" ht="15" customHeight="1" x14ac:dyDescent="0.25">
      <c r="V10970" t="str">
        <v/>
      </c>
    </row>
    <row r="10971" spans="22:22" ht="15" customHeight="1" x14ac:dyDescent="0.25">
      <c r="V10971" t="str">
        <v/>
      </c>
    </row>
    <row r="10972" spans="22:22" ht="15" customHeight="1" x14ac:dyDescent="0.25">
      <c r="V10972" t="str">
        <v/>
      </c>
    </row>
    <row r="10973" spans="22:22" ht="15" customHeight="1" x14ac:dyDescent="0.25">
      <c r="V10973" t="str">
        <v/>
      </c>
    </row>
    <row r="10974" spans="22:22" ht="15" customHeight="1" x14ac:dyDescent="0.25">
      <c r="V10974" t="str">
        <v/>
      </c>
    </row>
    <row r="10975" spans="22:22" ht="15" customHeight="1" x14ac:dyDescent="0.25">
      <c r="V10975" t="str">
        <v/>
      </c>
    </row>
    <row r="10976" spans="22:22" ht="15" customHeight="1" x14ac:dyDescent="0.25">
      <c r="V10976" t="str">
        <v/>
      </c>
    </row>
    <row r="10977" spans="22:22" ht="15" customHeight="1" x14ac:dyDescent="0.25">
      <c r="V10977" t="str">
        <v/>
      </c>
    </row>
    <row r="10978" spans="22:22" ht="15" customHeight="1" x14ac:dyDescent="0.25">
      <c r="V10978" t="str">
        <v/>
      </c>
    </row>
    <row r="10979" spans="22:22" ht="15" customHeight="1" x14ac:dyDescent="0.25">
      <c r="V10979" t="str">
        <v/>
      </c>
    </row>
    <row r="10980" spans="22:22" ht="15" customHeight="1" x14ac:dyDescent="0.25">
      <c r="V10980" t="str">
        <v/>
      </c>
    </row>
    <row r="10981" spans="22:22" ht="15" customHeight="1" x14ac:dyDescent="0.25">
      <c r="V10981" t="str">
        <v/>
      </c>
    </row>
    <row r="10982" spans="22:22" ht="15" customHeight="1" x14ac:dyDescent="0.25">
      <c r="V10982" t="str">
        <v/>
      </c>
    </row>
    <row r="10983" spans="22:22" ht="15" customHeight="1" x14ac:dyDescent="0.25">
      <c r="V10983" t="str">
        <v/>
      </c>
    </row>
    <row r="10984" spans="22:22" ht="15" customHeight="1" x14ac:dyDescent="0.25">
      <c r="V10984" t="str">
        <v/>
      </c>
    </row>
    <row r="10985" spans="22:22" ht="15" customHeight="1" x14ac:dyDescent="0.25">
      <c r="V10985" t="str">
        <v/>
      </c>
    </row>
    <row r="10986" spans="22:22" ht="15" customHeight="1" x14ac:dyDescent="0.25">
      <c r="V10986" t="str">
        <v/>
      </c>
    </row>
    <row r="10987" spans="22:22" ht="15" customHeight="1" x14ac:dyDescent="0.25">
      <c r="V10987" t="str">
        <v/>
      </c>
    </row>
    <row r="10988" spans="22:22" ht="15" customHeight="1" x14ac:dyDescent="0.25">
      <c r="V10988" t="str">
        <v/>
      </c>
    </row>
    <row r="10989" spans="22:22" ht="15" customHeight="1" x14ac:dyDescent="0.25">
      <c r="V10989" t="str">
        <v/>
      </c>
    </row>
    <row r="10990" spans="22:22" ht="15" customHeight="1" x14ac:dyDescent="0.25">
      <c r="V10990" t="str">
        <v/>
      </c>
    </row>
    <row r="10991" spans="22:22" ht="15" customHeight="1" x14ac:dyDescent="0.25">
      <c r="V10991" t="str">
        <v/>
      </c>
    </row>
    <row r="10992" spans="22:22" ht="15" customHeight="1" x14ac:dyDescent="0.25">
      <c r="V10992" t="str">
        <v/>
      </c>
    </row>
    <row r="10993" spans="22:22" ht="15" customHeight="1" x14ac:dyDescent="0.25">
      <c r="V10993" t="str">
        <v/>
      </c>
    </row>
    <row r="10994" spans="22:22" ht="15" customHeight="1" x14ac:dyDescent="0.25">
      <c r="V10994" t="str">
        <v/>
      </c>
    </row>
    <row r="10995" spans="22:22" ht="15" customHeight="1" x14ac:dyDescent="0.25">
      <c r="V10995" t="str">
        <v/>
      </c>
    </row>
    <row r="10996" spans="22:22" ht="15" customHeight="1" x14ac:dyDescent="0.25">
      <c r="V10996" t="str">
        <v/>
      </c>
    </row>
    <row r="10997" spans="22:22" ht="15" customHeight="1" x14ac:dyDescent="0.25">
      <c r="V10997" t="str">
        <v/>
      </c>
    </row>
    <row r="10998" spans="22:22" ht="15" customHeight="1" x14ac:dyDescent="0.25">
      <c r="V10998" t="str">
        <v/>
      </c>
    </row>
    <row r="10999" spans="22:22" ht="15" customHeight="1" x14ac:dyDescent="0.25">
      <c r="V10999" t="str">
        <v/>
      </c>
    </row>
    <row r="11000" spans="22:22" ht="15" customHeight="1" x14ac:dyDescent="0.25">
      <c r="V11000" t="str">
        <v/>
      </c>
    </row>
    <row r="11001" spans="22:22" ht="15" customHeight="1" x14ac:dyDescent="0.25">
      <c r="V11001" t="str">
        <v/>
      </c>
    </row>
    <row r="11002" spans="22:22" ht="15" customHeight="1" x14ac:dyDescent="0.25">
      <c r="V11002" t="str">
        <v/>
      </c>
    </row>
    <row r="11003" spans="22:22" ht="15" customHeight="1" x14ac:dyDescent="0.25">
      <c r="V11003" t="str">
        <v/>
      </c>
    </row>
    <row r="11004" spans="22:22" ht="15" customHeight="1" x14ac:dyDescent="0.25">
      <c r="V11004" t="str">
        <v/>
      </c>
    </row>
    <row r="11005" spans="22:22" ht="15" customHeight="1" x14ac:dyDescent="0.25">
      <c r="V11005" t="str">
        <v/>
      </c>
    </row>
    <row r="11006" spans="22:22" ht="15" customHeight="1" x14ac:dyDescent="0.25">
      <c r="V11006" t="str">
        <v/>
      </c>
    </row>
    <row r="11007" spans="22:22" ht="15" customHeight="1" x14ac:dyDescent="0.25">
      <c r="V11007" t="str">
        <v/>
      </c>
    </row>
    <row r="11008" spans="22:22" ht="15" customHeight="1" x14ac:dyDescent="0.25">
      <c r="V11008" t="str">
        <v/>
      </c>
    </row>
    <row r="11009" spans="22:22" ht="15" customHeight="1" x14ac:dyDescent="0.25">
      <c r="V11009" t="str">
        <v/>
      </c>
    </row>
    <row r="11010" spans="22:22" ht="15" customHeight="1" x14ac:dyDescent="0.25">
      <c r="V11010" t="str">
        <v/>
      </c>
    </row>
    <row r="11011" spans="22:22" ht="15" customHeight="1" x14ac:dyDescent="0.25">
      <c r="V11011" t="str">
        <v/>
      </c>
    </row>
    <row r="11012" spans="22:22" ht="15" customHeight="1" x14ac:dyDescent="0.25">
      <c r="V11012" t="str">
        <v/>
      </c>
    </row>
    <row r="11013" spans="22:22" ht="15" customHeight="1" x14ac:dyDescent="0.25">
      <c r="V11013" t="str">
        <v/>
      </c>
    </row>
    <row r="11014" spans="22:22" ht="15" customHeight="1" x14ac:dyDescent="0.25">
      <c r="V11014" t="str">
        <v/>
      </c>
    </row>
    <row r="11015" spans="22:22" ht="15" customHeight="1" x14ac:dyDescent="0.25">
      <c r="V11015" t="str">
        <v/>
      </c>
    </row>
    <row r="11016" spans="22:22" ht="15" customHeight="1" x14ac:dyDescent="0.25">
      <c r="V11016" t="str">
        <v/>
      </c>
    </row>
    <row r="11017" spans="22:22" ht="15" customHeight="1" x14ac:dyDescent="0.25">
      <c r="V11017" t="str">
        <v/>
      </c>
    </row>
    <row r="11018" spans="22:22" ht="15" customHeight="1" x14ac:dyDescent="0.25">
      <c r="V11018" t="str">
        <v/>
      </c>
    </row>
    <row r="11019" spans="22:22" ht="15" customHeight="1" x14ac:dyDescent="0.25">
      <c r="V11019" t="str">
        <v/>
      </c>
    </row>
    <row r="11020" spans="22:22" ht="15" customHeight="1" x14ac:dyDescent="0.25">
      <c r="V11020" t="str">
        <v/>
      </c>
    </row>
    <row r="11021" spans="22:22" ht="15" customHeight="1" x14ac:dyDescent="0.25">
      <c r="V11021" t="str">
        <v/>
      </c>
    </row>
    <row r="11022" spans="22:22" ht="15" customHeight="1" x14ac:dyDescent="0.25">
      <c r="V11022" t="str">
        <v/>
      </c>
    </row>
    <row r="11023" spans="22:22" ht="15" customHeight="1" x14ac:dyDescent="0.25">
      <c r="V11023" t="str">
        <v/>
      </c>
    </row>
    <row r="11024" spans="22:22" ht="15" customHeight="1" x14ac:dyDescent="0.25">
      <c r="V11024" t="str">
        <v/>
      </c>
    </row>
    <row r="11025" spans="22:22" ht="15" customHeight="1" x14ac:dyDescent="0.25">
      <c r="V11025" t="str">
        <v/>
      </c>
    </row>
    <row r="11026" spans="22:22" ht="15" customHeight="1" x14ac:dyDescent="0.25">
      <c r="V11026" t="str">
        <v/>
      </c>
    </row>
    <row r="11027" spans="22:22" ht="15" customHeight="1" x14ac:dyDescent="0.25">
      <c r="V11027" t="str">
        <v/>
      </c>
    </row>
    <row r="11028" spans="22:22" ht="15" customHeight="1" x14ac:dyDescent="0.25">
      <c r="V11028" t="str">
        <v/>
      </c>
    </row>
    <row r="11029" spans="22:22" ht="15" customHeight="1" x14ac:dyDescent="0.25">
      <c r="V11029" t="str">
        <v/>
      </c>
    </row>
    <row r="11030" spans="22:22" ht="15" customHeight="1" x14ac:dyDescent="0.25">
      <c r="V11030" t="str">
        <v/>
      </c>
    </row>
    <row r="11031" spans="22:22" ht="15" customHeight="1" x14ac:dyDescent="0.25">
      <c r="V11031" t="str">
        <v/>
      </c>
    </row>
    <row r="11032" spans="22:22" ht="15" customHeight="1" x14ac:dyDescent="0.25">
      <c r="V11032" t="str">
        <v/>
      </c>
    </row>
    <row r="11033" spans="22:22" ht="15" customHeight="1" x14ac:dyDescent="0.25">
      <c r="V11033" t="str">
        <v/>
      </c>
    </row>
    <row r="11034" spans="22:22" ht="15" customHeight="1" x14ac:dyDescent="0.25">
      <c r="V11034" t="str">
        <v/>
      </c>
    </row>
    <row r="11035" spans="22:22" ht="15" customHeight="1" x14ac:dyDescent="0.25">
      <c r="V11035" t="str">
        <v/>
      </c>
    </row>
    <row r="11036" spans="22:22" ht="15" customHeight="1" x14ac:dyDescent="0.25">
      <c r="V11036" t="str">
        <v/>
      </c>
    </row>
    <row r="11037" spans="22:22" ht="15" customHeight="1" x14ac:dyDescent="0.25">
      <c r="V11037" t="str">
        <v/>
      </c>
    </row>
    <row r="11038" spans="22:22" ht="15" customHeight="1" x14ac:dyDescent="0.25">
      <c r="V11038" t="str">
        <v/>
      </c>
    </row>
    <row r="11039" spans="22:22" ht="15" customHeight="1" x14ac:dyDescent="0.25">
      <c r="V11039" t="str">
        <v/>
      </c>
    </row>
    <row r="11040" spans="22:22" ht="15" customHeight="1" x14ac:dyDescent="0.25">
      <c r="V11040" t="str">
        <v/>
      </c>
    </row>
    <row r="11041" spans="22:22" ht="15" customHeight="1" x14ac:dyDescent="0.25">
      <c r="V11041" t="str">
        <v/>
      </c>
    </row>
    <row r="11042" spans="22:22" ht="15" customHeight="1" x14ac:dyDescent="0.25">
      <c r="V11042" t="str">
        <v/>
      </c>
    </row>
    <row r="11043" spans="22:22" ht="15" customHeight="1" x14ac:dyDescent="0.25">
      <c r="V11043" t="str">
        <v/>
      </c>
    </row>
    <row r="11044" spans="22:22" ht="15" customHeight="1" x14ac:dyDescent="0.25">
      <c r="V11044" t="str">
        <v/>
      </c>
    </row>
    <row r="11045" spans="22:22" ht="15" customHeight="1" x14ac:dyDescent="0.25">
      <c r="V11045" t="str">
        <v/>
      </c>
    </row>
    <row r="11046" spans="22:22" ht="15" customHeight="1" x14ac:dyDescent="0.25">
      <c r="V11046" t="str">
        <v/>
      </c>
    </row>
    <row r="11047" spans="22:22" ht="15" customHeight="1" x14ac:dyDescent="0.25">
      <c r="V11047" t="str">
        <v/>
      </c>
    </row>
    <row r="11048" spans="22:22" ht="15" customHeight="1" x14ac:dyDescent="0.25">
      <c r="V11048" t="str">
        <v/>
      </c>
    </row>
    <row r="11049" spans="22:22" ht="15" customHeight="1" x14ac:dyDescent="0.25">
      <c r="V11049" t="str">
        <v/>
      </c>
    </row>
    <row r="11050" spans="22:22" ht="15" customHeight="1" x14ac:dyDescent="0.25">
      <c r="V11050" t="str">
        <v/>
      </c>
    </row>
    <row r="11051" spans="22:22" ht="15" customHeight="1" x14ac:dyDescent="0.25">
      <c r="V11051" t="str">
        <v/>
      </c>
    </row>
    <row r="11052" spans="22:22" ht="15" customHeight="1" x14ac:dyDescent="0.25">
      <c r="V11052" t="str">
        <v/>
      </c>
    </row>
    <row r="11053" spans="22:22" ht="15" customHeight="1" x14ac:dyDescent="0.25">
      <c r="V11053" t="str">
        <v/>
      </c>
    </row>
    <row r="11054" spans="22:22" ht="15" customHeight="1" x14ac:dyDescent="0.25">
      <c r="V11054" t="str">
        <v/>
      </c>
    </row>
    <row r="11055" spans="22:22" ht="15" customHeight="1" x14ac:dyDescent="0.25">
      <c r="V11055" t="str">
        <v/>
      </c>
    </row>
    <row r="11056" spans="22:22" ht="15" customHeight="1" x14ac:dyDescent="0.25">
      <c r="V11056" t="str">
        <v/>
      </c>
    </row>
    <row r="11057" spans="22:22" ht="15" customHeight="1" x14ac:dyDescent="0.25">
      <c r="V11057" t="str">
        <v/>
      </c>
    </row>
    <row r="11058" spans="22:22" ht="15" customHeight="1" x14ac:dyDescent="0.25">
      <c r="V11058" t="str">
        <v/>
      </c>
    </row>
    <row r="11059" spans="22:22" ht="15" customHeight="1" x14ac:dyDescent="0.25">
      <c r="V11059" t="str">
        <v/>
      </c>
    </row>
    <row r="11060" spans="22:22" ht="15" customHeight="1" x14ac:dyDescent="0.25">
      <c r="V11060" t="str">
        <v/>
      </c>
    </row>
    <row r="11061" spans="22:22" ht="15" customHeight="1" x14ac:dyDescent="0.25">
      <c r="V11061" t="str">
        <v/>
      </c>
    </row>
    <row r="11062" spans="22:22" ht="15" customHeight="1" x14ac:dyDescent="0.25">
      <c r="V11062" t="str">
        <v/>
      </c>
    </row>
    <row r="11063" spans="22:22" ht="15" customHeight="1" x14ac:dyDescent="0.25">
      <c r="V11063" t="str">
        <v/>
      </c>
    </row>
    <row r="11064" spans="22:22" ht="15" customHeight="1" x14ac:dyDescent="0.25">
      <c r="V11064" t="str">
        <v/>
      </c>
    </row>
    <row r="11065" spans="22:22" ht="15" customHeight="1" x14ac:dyDescent="0.25">
      <c r="V11065" t="str">
        <v/>
      </c>
    </row>
    <row r="11066" spans="22:22" ht="15" customHeight="1" x14ac:dyDescent="0.25">
      <c r="V11066" t="str">
        <v/>
      </c>
    </row>
    <row r="11067" spans="22:22" ht="15" customHeight="1" x14ac:dyDescent="0.25">
      <c r="V11067" t="str">
        <v/>
      </c>
    </row>
    <row r="11068" spans="22:22" ht="15" customHeight="1" x14ac:dyDescent="0.25">
      <c r="V11068" t="str">
        <v/>
      </c>
    </row>
    <row r="11069" spans="22:22" ht="15" customHeight="1" x14ac:dyDescent="0.25">
      <c r="V11069" t="str">
        <v/>
      </c>
    </row>
    <row r="11070" spans="22:22" ht="15" customHeight="1" x14ac:dyDescent="0.25">
      <c r="V11070" t="str">
        <v/>
      </c>
    </row>
    <row r="11071" spans="22:22" ht="15" customHeight="1" x14ac:dyDescent="0.25">
      <c r="V11071" t="str">
        <v/>
      </c>
    </row>
    <row r="11072" spans="22:22" ht="15" customHeight="1" x14ac:dyDescent="0.25">
      <c r="V11072" t="str">
        <v/>
      </c>
    </row>
    <row r="11073" spans="22:22" ht="15" customHeight="1" x14ac:dyDescent="0.25">
      <c r="V11073" t="str">
        <v/>
      </c>
    </row>
    <row r="11074" spans="22:22" ht="15" customHeight="1" x14ac:dyDescent="0.25">
      <c r="V11074" t="str">
        <v/>
      </c>
    </row>
    <row r="11075" spans="22:22" ht="15" customHeight="1" x14ac:dyDescent="0.25">
      <c r="V11075" t="str">
        <v/>
      </c>
    </row>
    <row r="11076" spans="22:22" ht="15" customHeight="1" x14ac:dyDescent="0.25">
      <c r="V11076" t="str">
        <v/>
      </c>
    </row>
    <row r="11077" spans="22:22" ht="15" customHeight="1" x14ac:dyDescent="0.25">
      <c r="V11077" t="str">
        <v/>
      </c>
    </row>
    <row r="11078" spans="22:22" ht="15" customHeight="1" x14ac:dyDescent="0.25">
      <c r="V11078" t="str">
        <v/>
      </c>
    </row>
    <row r="11079" spans="22:22" ht="15" customHeight="1" x14ac:dyDescent="0.25">
      <c r="V11079" t="str">
        <v/>
      </c>
    </row>
    <row r="11080" spans="22:22" ht="15" customHeight="1" x14ac:dyDescent="0.25">
      <c r="V11080" t="str">
        <v/>
      </c>
    </row>
    <row r="11081" spans="22:22" ht="15" customHeight="1" x14ac:dyDescent="0.25">
      <c r="V11081" t="str">
        <v/>
      </c>
    </row>
    <row r="11082" spans="22:22" ht="15" customHeight="1" x14ac:dyDescent="0.25">
      <c r="V11082" t="str">
        <v/>
      </c>
    </row>
    <row r="11083" spans="22:22" ht="15" customHeight="1" x14ac:dyDescent="0.25">
      <c r="V11083" t="str">
        <v/>
      </c>
    </row>
    <row r="11084" spans="22:22" ht="15" customHeight="1" x14ac:dyDescent="0.25">
      <c r="V11084" t="str">
        <v/>
      </c>
    </row>
    <row r="11085" spans="22:22" ht="15" customHeight="1" x14ac:dyDescent="0.25">
      <c r="V11085" t="str">
        <v/>
      </c>
    </row>
    <row r="11086" spans="22:22" ht="15" customHeight="1" x14ac:dyDescent="0.25">
      <c r="V11086" t="str">
        <v/>
      </c>
    </row>
    <row r="11087" spans="22:22" ht="15" customHeight="1" x14ac:dyDescent="0.25">
      <c r="V11087" t="str">
        <v/>
      </c>
    </row>
    <row r="11088" spans="22:22" ht="15" customHeight="1" x14ac:dyDescent="0.25">
      <c r="V11088" t="str">
        <v/>
      </c>
    </row>
    <row r="11089" spans="22:22" ht="15" customHeight="1" x14ac:dyDescent="0.25">
      <c r="V11089" t="str">
        <v/>
      </c>
    </row>
    <row r="11090" spans="22:22" ht="15" customHeight="1" x14ac:dyDescent="0.25">
      <c r="V11090" t="str">
        <v/>
      </c>
    </row>
    <row r="11091" spans="22:22" ht="15" customHeight="1" x14ac:dyDescent="0.25">
      <c r="V11091" t="str">
        <v/>
      </c>
    </row>
    <row r="11092" spans="22:22" ht="15" customHeight="1" x14ac:dyDescent="0.25">
      <c r="V11092" t="str">
        <v/>
      </c>
    </row>
    <row r="11093" spans="22:22" ht="15" customHeight="1" x14ac:dyDescent="0.25">
      <c r="V11093" t="str">
        <v/>
      </c>
    </row>
    <row r="11094" spans="22:22" ht="15" customHeight="1" x14ac:dyDescent="0.25">
      <c r="V11094" t="str">
        <v/>
      </c>
    </row>
    <row r="11095" spans="22:22" ht="15" customHeight="1" x14ac:dyDescent="0.25">
      <c r="V11095" t="str">
        <v/>
      </c>
    </row>
    <row r="11096" spans="22:22" ht="15" customHeight="1" x14ac:dyDescent="0.25">
      <c r="V11096" t="str">
        <v/>
      </c>
    </row>
    <row r="11097" spans="22:22" ht="15" customHeight="1" x14ac:dyDescent="0.25">
      <c r="V11097" t="str">
        <v/>
      </c>
    </row>
    <row r="11098" spans="22:22" ht="15" customHeight="1" x14ac:dyDescent="0.25">
      <c r="V11098" t="str">
        <v/>
      </c>
    </row>
    <row r="11099" spans="22:22" ht="15" customHeight="1" x14ac:dyDescent="0.25">
      <c r="V11099" t="str">
        <v/>
      </c>
    </row>
    <row r="11100" spans="22:22" ht="15" customHeight="1" x14ac:dyDescent="0.25">
      <c r="V11100" t="str">
        <v/>
      </c>
    </row>
    <row r="11101" spans="22:22" ht="15" customHeight="1" x14ac:dyDescent="0.25">
      <c r="V11101" t="str">
        <v/>
      </c>
    </row>
    <row r="11102" spans="22:22" ht="15" customHeight="1" x14ac:dyDescent="0.25">
      <c r="V11102" t="str">
        <v/>
      </c>
    </row>
    <row r="11103" spans="22:22" ht="15" customHeight="1" x14ac:dyDescent="0.25">
      <c r="V11103" t="str">
        <v/>
      </c>
    </row>
    <row r="11104" spans="22:22" ht="15" customHeight="1" x14ac:dyDescent="0.25">
      <c r="V11104" t="str">
        <v/>
      </c>
    </row>
    <row r="11105" spans="22:22" ht="15" customHeight="1" x14ac:dyDescent="0.25">
      <c r="V11105" t="str">
        <v/>
      </c>
    </row>
    <row r="11106" spans="22:22" ht="15" customHeight="1" x14ac:dyDescent="0.25">
      <c r="V11106" t="str">
        <v/>
      </c>
    </row>
    <row r="11107" spans="22:22" ht="15" customHeight="1" x14ac:dyDescent="0.25">
      <c r="V11107" t="str">
        <v/>
      </c>
    </row>
    <row r="11108" spans="22:22" ht="15" customHeight="1" x14ac:dyDescent="0.25">
      <c r="V11108" t="str">
        <v/>
      </c>
    </row>
    <row r="11109" spans="22:22" ht="15" customHeight="1" x14ac:dyDescent="0.25">
      <c r="V11109" t="str">
        <v/>
      </c>
    </row>
    <row r="11110" spans="22:22" ht="15" customHeight="1" x14ac:dyDescent="0.25">
      <c r="V11110" t="str">
        <v/>
      </c>
    </row>
    <row r="11111" spans="22:22" ht="15" customHeight="1" x14ac:dyDescent="0.25">
      <c r="V11111" t="str">
        <v/>
      </c>
    </row>
    <row r="11112" spans="22:22" ht="15" customHeight="1" x14ac:dyDescent="0.25">
      <c r="V11112" t="str">
        <v/>
      </c>
    </row>
    <row r="11113" spans="22:22" ht="15" customHeight="1" x14ac:dyDescent="0.25">
      <c r="V11113" t="str">
        <v/>
      </c>
    </row>
    <row r="11114" spans="22:22" ht="15" customHeight="1" x14ac:dyDescent="0.25">
      <c r="V11114" t="str">
        <v/>
      </c>
    </row>
    <row r="11115" spans="22:22" ht="15" customHeight="1" x14ac:dyDescent="0.25">
      <c r="V11115" t="str">
        <v/>
      </c>
    </row>
    <row r="11116" spans="22:22" ht="15" customHeight="1" x14ac:dyDescent="0.25">
      <c r="V11116" t="str">
        <v/>
      </c>
    </row>
    <row r="11117" spans="22:22" ht="15" customHeight="1" x14ac:dyDescent="0.25">
      <c r="V11117" t="str">
        <v/>
      </c>
    </row>
    <row r="11118" spans="22:22" ht="15" customHeight="1" x14ac:dyDescent="0.25">
      <c r="V11118" t="str">
        <v/>
      </c>
    </row>
    <row r="11119" spans="22:22" ht="15" customHeight="1" x14ac:dyDescent="0.25">
      <c r="V11119" t="str">
        <v/>
      </c>
    </row>
    <row r="11120" spans="22:22" ht="15" customHeight="1" x14ac:dyDescent="0.25">
      <c r="V11120" t="str">
        <v/>
      </c>
    </row>
    <row r="11121" spans="22:22" ht="15" customHeight="1" x14ac:dyDescent="0.25">
      <c r="V11121" t="str">
        <v/>
      </c>
    </row>
    <row r="11122" spans="22:22" ht="15" customHeight="1" x14ac:dyDescent="0.25">
      <c r="V11122" t="str">
        <v/>
      </c>
    </row>
    <row r="11123" spans="22:22" ht="15" customHeight="1" x14ac:dyDescent="0.25">
      <c r="V11123" t="str">
        <v/>
      </c>
    </row>
    <row r="11124" spans="22:22" ht="15" customHeight="1" x14ac:dyDescent="0.25">
      <c r="V11124" t="str">
        <v/>
      </c>
    </row>
    <row r="11125" spans="22:22" ht="15" customHeight="1" x14ac:dyDescent="0.25">
      <c r="V11125" t="str">
        <v/>
      </c>
    </row>
    <row r="11126" spans="22:22" ht="15" customHeight="1" x14ac:dyDescent="0.25">
      <c r="V11126" t="str">
        <v/>
      </c>
    </row>
    <row r="11127" spans="22:22" ht="15" customHeight="1" x14ac:dyDescent="0.25">
      <c r="V11127" t="str">
        <v/>
      </c>
    </row>
    <row r="11128" spans="22:22" ht="15" customHeight="1" x14ac:dyDescent="0.25">
      <c r="V11128" t="str">
        <v/>
      </c>
    </row>
    <row r="11129" spans="22:22" ht="15" customHeight="1" x14ac:dyDescent="0.25">
      <c r="V11129" t="str">
        <v/>
      </c>
    </row>
    <row r="11130" spans="22:22" ht="15" customHeight="1" x14ac:dyDescent="0.25">
      <c r="V11130" t="str">
        <v/>
      </c>
    </row>
    <row r="11131" spans="22:22" ht="15" customHeight="1" x14ac:dyDescent="0.25">
      <c r="V11131" t="str">
        <v/>
      </c>
    </row>
    <row r="11132" spans="22:22" ht="15" customHeight="1" x14ac:dyDescent="0.25">
      <c r="V11132" t="str">
        <v/>
      </c>
    </row>
    <row r="11133" spans="22:22" ht="15" customHeight="1" x14ac:dyDescent="0.25">
      <c r="V11133" t="str">
        <v/>
      </c>
    </row>
    <row r="11134" spans="22:22" ht="15" customHeight="1" x14ac:dyDescent="0.25">
      <c r="V11134" t="str">
        <v/>
      </c>
    </row>
    <row r="11135" spans="22:22" ht="15" customHeight="1" x14ac:dyDescent="0.25">
      <c r="V11135" t="str">
        <v/>
      </c>
    </row>
    <row r="11136" spans="22:22" ht="15" customHeight="1" x14ac:dyDescent="0.25">
      <c r="V11136" t="str">
        <v/>
      </c>
    </row>
    <row r="11137" spans="22:22" ht="15" customHeight="1" x14ac:dyDescent="0.25">
      <c r="V11137" t="str">
        <v/>
      </c>
    </row>
    <row r="11138" spans="22:22" ht="15" customHeight="1" x14ac:dyDescent="0.25">
      <c r="V11138" t="str">
        <v/>
      </c>
    </row>
    <row r="11139" spans="22:22" ht="15" customHeight="1" x14ac:dyDescent="0.25">
      <c r="V11139" t="str">
        <v/>
      </c>
    </row>
    <row r="11140" spans="22:22" ht="15" customHeight="1" x14ac:dyDescent="0.25">
      <c r="V11140" t="str">
        <v/>
      </c>
    </row>
    <row r="11141" spans="22:22" ht="15" customHeight="1" x14ac:dyDescent="0.25">
      <c r="V11141" t="str">
        <v/>
      </c>
    </row>
    <row r="11142" spans="22:22" ht="15" customHeight="1" x14ac:dyDescent="0.25">
      <c r="V11142" t="str">
        <v/>
      </c>
    </row>
    <row r="11143" spans="22:22" ht="15" customHeight="1" x14ac:dyDescent="0.25">
      <c r="V11143" t="str">
        <v/>
      </c>
    </row>
    <row r="11144" spans="22:22" ht="15" customHeight="1" x14ac:dyDescent="0.25">
      <c r="V11144" t="str">
        <v/>
      </c>
    </row>
    <row r="11145" spans="22:22" ht="15" customHeight="1" x14ac:dyDescent="0.25">
      <c r="V11145" t="str">
        <v/>
      </c>
    </row>
    <row r="11146" spans="22:22" ht="15" customHeight="1" x14ac:dyDescent="0.25">
      <c r="V11146" t="str">
        <v/>
      </c>
    </row>
    <row r="11147" spans="22:22" ht="15" customHeight="1" x14ac:dyDescent="0.25">
      <c r="V11147" t="str">
        <v/>
      </c>
    </row>
    <row r="11148" spans="22:22" ht="15" customHeight="1" x14ac:dyDescent="0.25">
      <c r="V11148" t="str">
        <v/>
      </c>
    </row>
    <row r="11149" spans="22:22" ht="15" customHeight="1" x14ac:dyDescent="0.25">
      <c r="V11149" t="str">
        <v/>
      </c>
    </row>
    <row r="11150" spans="22:22" ht="15" customHeight="1" x14ac:dyDescent="0.25">
      <c r="V11150" t="str">
        <v/>
      </c>
    </row>
    <row r="11151" spans="22:22" ht="15" customHeight="1" x14ac:dyDescent="0.25">
      <c r="V11151" t="str">
        <v/>
      </c>
    </row>
    <row r="11152" spans="22:22" ht="15" customHeight="1" x14ac:dyDescent="0.25">
      <c r="V11152" t="str">
        <v/>
      </c>
    </row>
    <row r="11153" spans="22:22" ht="15" customHeight="1" x14ac:dyDescent="0.25">
      <c r="V11153" t="str">
        <v/>
      </c>
    </row>
    <row r="11154" spans="22:22" ht="15" customHeight="1" x14ac:dyDescent="0.25">
      <c r="V11154" t="str">
        <v/>
      </c>
    </row>
    <row r="11155" spans="22:22" ht="15" customHeight="1" x14ac:dyDescent="0.25">
      <c r="V11155" t="str">
        <v/>
      </c>
    </row>
    <row r="11156" spans="22:22" ht="15" customHeight="1" x14ac:dyDescent="0.25">
      <c r="V11156" t="str">
        <v/>
      </c>
    </row>
    <row r="11157" spans="22:22" ht="15" customHeight="1" x14ac:dyDescent="0.25">
      <c r="V11157" t="str">
        <v/>
      </c>
    </row>
    <row r="11158" spans="22:22" ht="15" customHeight="1" x14ac:dyDescent="0.25">
      <c r="V11158" t="str">
        <v/>
      </c>
    </row>
    <row r="11159" spans="22:22" ht="15" customHeight="1" x14ac:dyDescent="0.25">
      <c r="V11159" t="str">
        <v/>
      </c>
    </row>
    <row r="11160" spans="22:22" ht="15" customHeight="1" x14ac:dyDescent="0.25">
      <c r="V11160" t="str">
        <v/>
      </c>
    </row>
    <row r="11161" spans="22:22" ht="15" customHeight="1" x14ac:dyDescent="0.25">
      <c r="V11161" t="str">
        <v/>
      </c>
    </row>
    <row r="11162" spans="22:22" ht="15" customHeight="1" x14ac:dyDescent="0.25">
      <c r="V11162" t="str">
        <v/>
      </c>
    </row>
    <row r="11163" spans="22:22" ht="15" customHeight="1" x14ac:dyDescent="0.25">
      <c r="V11163" t="str">
        <v/>
      </c>
    </row>
    <row r="11164" spans="22:22" ht="15" customHeight="1" x14ac:dyDescent="0.25">
      <c r="V11164" t="str">
        <v/>
      </c>
    </row>
    <row r="11165" spans="22:22" ht="15" customHeight="1" x14ac:dyDescent="0.25">
      <c r="V11165" t="str">
        <v/>
      </c>
    </row>
    <row r="11166" spans="22:22" ht="15" customHeight="1" x14ac:dyDescent="0.25">
      <c r="V11166" t="str">
        <v/>
      </c>
    </row>
    <row r="11167" spans="22:22" ht="15" customHeight="1" x14ac:dyDescent="0.25">
      <c r="V11167" t="str">
        <v/>
      </c>
    </row>
    <row r="11168" spans="22:22" ht="15" customHeight="1" x14ac:dyDescent="0.25">
      <c r="V11168" t="str">
        <v/>
      </c>
    </row>
    <row r="11169" spans="22:22" ht="15" customHeight="1" x14ac:dyDescent="0.25">
      <c r="V11169" t="str">
        <v/>
      </c>
    </row>
    <row r="11170" spans="22:22" ht="15" customHeight="1" x14ac:dyDescent="0.25">
      <c r="V11170" t="str">
        <v/>
      </c>
    </row>
    <row r="11171" spans="22:22" ht="15" customHeight="1" x14ac:dyDescent="0.25">
      <c r="V11171" t="str">
        <v/>
      </c>
    </row>
    <row r="11172" spans="22:22" ht="15" customHeight="1" x14ac:dyDescent="0.25">
      <c r="V11172" t="str">
        <v/>
      </c>
    </row>
    <row r="11173" spans="22:22" ht="15" customHeight="1" x14ac:dyDescent="0.25">
      <c r="V11173" t="str">
        <v/>
      </c>
    </row>
    <row r="11174" spans="22:22" ht="15" customHeight="1" x14ac:dyDescent="0.25">
      <c r="V11174" t="str">
        <v/>
      </c>
    </row>
    <row r="11175" spans="22:22" ht="15" customHeight="1" x14ac:dyDescent="0.25">
      <c r="V11175" t="str">
        <v/>
      </c>
    </row>
    <row r="11176" spans="22:22" ht="15" customHeight="1" x14ac:dyDescent="0.25">
      <c r="V11176" t="str">
        <v/>
      </c>
    </row>
    <row r="11177" spans="22:22" ht="15" customHeight="1" x14ac:dyDescent="0.25">
      <c r="V11177" t="str">
        <v/>
      </c>
    </row>
    <row r="11178" spans="22:22" ht="15" customHeight="1" x14ac:dyDescent="0.25">
      <c r="V11178" t="str">
        <v/>
      </c>
    </row>
    <row r="11179" spans="22:22" ht="15" customHeight="1" x14ac:dyDescent="0.25">
      <c r="V11179" t="str">
        <v/>
      </c>
    </row>
    <row r="11180" spans="22:22" ht="15" customHeight="1" x14ac:dyDescent="0.25">
      <c r="V11180" t="str">
        <v/>
      </c>
    </row>
    <row r="11181" spans="22:22" ht="15" customHeight="1" x14ac:dyDescent="0.25">
      <c r="V11181" t="str">
        <v/>
      </c>
    </row>
    <row r="11182" spans="22:22" ht="15" customHeight="1" x14ac:dyDescent="0.25">
      <c r="V11182" t="str">
        <v/>
      </c>
    </row>
    <row r="11183" spans="22:22" ht="15" customHeight="1" x14ac:dyDescent="0.25">
      <c r="V11183" t="str">
        <v/>
      </c>
    </row>
    <row r="11184" spans="22:22" ht="15" customHeight="1" x14ac:dyDescent="0.25">
      <c r="V11184" t="str">
        <v/>
      </c>
    </row>
    <row r="11185" spans="22:22" ht="15" customHeight="1" x14ac:dyDescent="0.25">
      <c r="V11185" t="str">
        <v/>
      </c>
    </row>
    <row r="11186" spans="22:22" ht="15" customHeight="1" x14ac:dyDescent="0.25">
      <c r="V11186" t="str">
        <v/>
      </c>
    </row>
    <row r="11187" spans="22:22" ht="15" customHeight="1" x14ac:dyDescent="0.25">
      <c r="V11187" t="str">
        <v/>
      </c>
    </row>
    <row r="11188" spans="22:22" ht="15" customHeight="1" x14ac:dyDescent="0.25">
      <c r="V11188" t="str">
        <v/>
      </c>
    </row>
    <row r="11189" spans="22:22" ht="15" customHeight="1" x14ac:dyDescent="0.25">
      <c r="V11189" t="str">
        <v/>
      </c>
    </row>
    <row r="11190" spans="22:22" ht="15" customHeight="1" x14ac:dyDescent="0.25">
      <c r="V11190" t="str">
        <v/>
      </c>
    </row>
    <row r="11191" spans="22:22" ht="15" customHeight="1" x14ac:dyDescent="0.25">
      <c r="V11191" t="str">
        <v/>
      </c>
    </row>
    <row r="11192" spans="22:22" ht="15" customHeight="1" x14ac:dyDescent="0.25">
      <c r="V11192" t="str">
        <v/>
      </c>
    </row>
    <row r="11193" spans="22:22" ht="15" customHeight="1" x14ac:dyDescent="0.25">
      <c r="V11193" t="str">
        <v/>
      </c>
    </row>
    <row r="11194" spans="22:22" ht="15" customHeight="1" x14ac:dyDescent="0.25">
      <c r="V11194" t="str">
        <v/>
      </c>
    </row>
    <row r="11195" spans="22:22" ht="15" customHeight="1" x14ac:dyDescent="0.25">
      <c r="V11195" t="str">
        <v/>
      </c>
    </row>
    <row r="11196" spans="22:22" ht="15" customHeight="1" x14ac:dyDescent="0.25">
      <c r="V11196" t="str">
        <v/>
      </c>
    </row>
    <row r="11197" spans="22:22" ht="15" customHeight="1" x14ac:dyDescent="0.25">
      <c r="V11197" t="str">
        <v/>
      </c>
    </row>
    <row r="11198" spans="22:22" ht="15" customHeight="1" x14ac:dyDescent="0.25">
      <c r="V11198" t="str">
        <v/>
      </c>
    </row>
    <row r="11199" spans="22:22" ht="15" customHeight="1" x14ac:dyDescent="0.25">
      <c r="V11199" t="str">
        <v/>
      </c>
    </row>
    <row r="11200" spans="22:22" ht="15" customHeight="1" x14ac:dyDescent="0.25">
      <c r="V11200" t="str">
        <v/>
      </c>
    </row>
    <row r="11201" spans="22:22" ht="15" customHeight="1" x14ac:dyDescent="0.25">
      <c r="V11201" t="str">
        <v/>
      </c>
    </row>
    <row r="11202" spans="22:22" ht="15" customHeight="1" x14ac:dyDescent="0.25">
      <c r="V11202" t="str">
        <v/>
      </c>
    </row>
    <row r="11203" spans="22:22" ht="15" customHeight="1" x14ac:dyDescent="0.25">
      <c r="V11203" t="str">
        <v/>
      </c>
    </row>
    <row r="11204" spans="22:22" ht="15" customHeight="1" x14ac:dyDescent="0.25">
      <c r="V11204" t="str">
        <v/>
      </c>
    </row>
    <row r="11205" spans="22:22" ht="15" customHeight="1" x14ac:dyDescent="0.25">
      <c r="V11205" t="str">
        <v/>
      </c>
    </row>
    <row r="11206" spans="22:22" ht="15" customHeight="1" x14ac:dyDescent="0.25">
      <c r="V11206" t="str">
        <v/>
      </c>
    </row>
    <row r="11207" spans="22:22" ht="15" customHeight="1" x14ac:dyDescent="0.25">
      <c r="V11207" t="str">
        <v/>
      </c>
    </row>
    <row r="11208" spans="22:22" ht="15" customHeight="1" x14ac:dyDescent="0.25">
      <c r="V11208" t="str">
        <v/>
      </c>
    </row>
    <row r="11209" spans="22:22" ht="15" customHeight="1" x14ac:dyDescent="0.25">
      <c r="V11209" t="str">
        <v/>
      </c>
    </row>
    <row r="11210" spans="22:22" ht="15" customHeight="1" x14ac:dyDescent="0.25">
      <c r="V11210" t="str">
        <v/>
      </c>
    </row>
    <row r="11211" spans="22:22" ht="15" customHeight="1" x14ac:dyDescent="0.25">
      <c r="V11211" t="str">
        <v/>
      </c>
    </row>
    <row r="11212" spans="22:22" ht="15" customHeight="1" x14ac:dyDescent="0.25">
      <c r="V11212" t="str">
        <v/>
      </c>
    </row>
    <row r="11213" spans="22:22" ht="15" customHeight="1" x14ac:dyDescent="0.25">
      <c r="V11213" t="str">
        <v/>
      </c>
    </row>
    <row r="11214" spans="22:22" ht="15" customHeight="1" x14ac:dyDescent="0.25">
      <c r="V11214" t="str">
        <v/>
      </c>
    </row>
    <row r="11215" spans="22:22" ht="15" customHeight="1" x14ac:dyDescent="0.25">
      <c r="V11215" t="str">
        <v/>
      </c>
    </row>
    <row r="11216" spans="22:22" ht="15" customHeight="1" x14ac:dyDescent="0.25">
      <c r="V11216" t="str">
        <v/>
      </c>
    </row>
    <row r="11217" spans="22:22" ht="15" customHeight="1" x14ac:dyDescent="0.25">
      <c r="V11217" t="str">
        <v/>
      </c>
    </row>
    <row r="11218" spans="22:22" ht="15" customHeight="1" x14ac:dyDescent="0.25">
      <c r="V11218" t="str">
        <v/>
      </c>
    </row>
    <row r="11219" spans="22:22" ht="15" customHeight="1" x14ac:dyDescent="0.25">
      <c r="V11219" t="str">
        <v/>
      </c>
    </row>
    <row r="11220" spans="22:22" ht="15" customHeight="1" x14ac:dyDescent="0.25">
      <c r="V11220" t="str">
        <v/>
      </c>
    </row>
    <row r="11221" spans="22:22" ht="15" customHeight="1" x14ac:dyDescent="0.25">
      <c r="V11221" t="str">
        <v/>
      </c>
    </row>
    <row r="11222" spans="22:22" ht="15" customHeight="1" x14ac:dyDescent="0.25">
      <c r="V11222" t="str">
        <v/>
      </c>
    </row>
    <row r="11223" spans="22:22" ht="15" customHeight="1" x14ac:dyDescent="0.25">
      <c r="V11223" t="str">
        <v/>
      </c>
    </row>
    <row r="11224" spans="22:22" ht="15" customHeight="1" x14ac:dyDescent="0.25">
      <c r="V11224" t="str">
        <v/>
      </c>
    </row>
    <row r="11225" spans="22:22" ht="15" customHeight="1" x14ac:dyDescent="0.25">
      <c r="V11225" t="str">
        <v/>
      </c>
    </row>
    <row r="11226" spans="22:22" ht="15" customHeight="1" x14ac:dyDescent="0.25">
      <c r="V11226" t="str">
        <v/>
      </c>
    </row>
    <row r="11227" spans="22:22" ht="15" customHeight="1" x14ac:dyDescent="0.25">
      <c r="V11227" t="str">
        <v/>
      </c>
    </row>
    <row r="11228" spans="22:22" ht="15" customHeight="1" x14ac:dyDescent="0.25">
      <c r="V11228" t="str">
        <v/>
      </c>
    </row>
    <row r="11229" spans="22:22" ht="15" customHeight="1" x14ac:dyDescent="0.25">
      <c r="V11229" t="str">
        <v/>
      </c>
    </row>
    <row r="11230" spans="22:22" ht="15" customHeight="1" x14ac:dyDescent="0.25">
      <c r="V11230" t="str">
        <v/>
      </c>
    </row>
    <row r="11231" spans="22:22" ht="15" customHeight="1" x14ac:dyDescent="0.25">
      <c r="V11231" t="str">
        <v/>
      </c>
    </row>
    <row r="11232" spans="22:22" ht="15" customHeight="1" x14ac:dyDescent="0.25">
      <c r="V11232" t="str">
        <v/>
      </c>
    </row>
    <row r="11233" spans="22:22" ht="15" customHeight="1" x14ac:dyDescent="0.25">
      <c r="V11233" t="str">
        <v/>
      </c>
    </row>
    <row r="11234" spans="22:22" ht="15" customHeight="1" x14ac:dyDescent="0.25">
      <c r="V11234" t="str">
        <v/>
      </c>
    </row>
    <row r="11235" spans="22:22" ht="15" customHeight="1" x14ac:dyDescent="0.25">
      <c r="V11235" t="str">
        <v/>
      </c>
    </row>
    <row r="11236" spans="22:22" ht="15" customHeight="1" x14ac:dyDescent="0.25">
      <c r="V11236" t="str">
        <v/>
      </c>
    </row>
    <row r="11237" spans="22:22" ht="15" customHeight="1" x14ac:dyDescent="0.25">
      <c r="V11237" t="str">
        <v/>
      </c>
    </row>
    <row r="11238" spans="22:22" ht="15" customHeight="1" x14ac:dyDescent="0.25">
      <c r="V11238" t="str">
        <v/>
      </c>
    </row>
    <row r="11239" spans="22:22" ht="15" customHeight="1" x14ac:dyDescent="0.25">
      <c r="V11239" t="str">
        <v/>
      </c>
    </row>
    <row r="11240" spans="22:22" ht="15" customHeight="1" x14ac:dyDescent="0.25">
      <c r="V11240" t="str">
        <v/>
      </c>
    </row>
    <row r="11241" spans="22:22" ht="15" customHeight="1" x14ac:dyDescent="0.25">
      <c r="V11241" t="str">
        <v/>
      </c>
    </row>
    <row r="11242" spans="22:22" ht="15" customHeight="1" x14ac:dyDescent="0.25">
      <c r="V11242" t="str">
        <v/>
      </c>
    </row>
    <row r="11243" spans="22:22" ht="15" customHeight="1" x14ac:dyDescent="0.25">
      <c r="V11243" t="str">
        <v/>
      </c>
    </row>
    <row r="11244" spans="22:22" ht="15" customHeight="1" x14ac:dyDescent="0.25">
      <c r="V11244" t="str">
        <v/>
      </c>
    </row>
    <row r="11245" spans="22:22" ht="15" customHeight="1" x14ac:dyDescent="0.25">
      <c r="V11245" t="str">
        <v/>
      </c>
    </row>
    <row r="11246" spans="22:22" ht="15" customHeight="1" x14ac:dyDescent="0.25">
      <c r="V11246" t="str">
        <v/>
      </c>
    </row>
    <row r="11247" spans="22:22" ht="15" customHeight="1" x14ac:dyDescent="0.25">
      <c r="V11247" t="str">
        <v/>
      </c>
    </row>
    <row r="11248" spans="22:22" ht="15" customHeight="1" x14ac:dyDescent="0.25">
      <c r="V11248" t="str">
        <v/>
      </c>
    </row>
    <row r="11249" spans="22:22" ht="15" customHeight="1" x14ac:dyDescent="0.25">
      <c r="V11249" t="str">
        <v/>
      </c>
    </row>
    <row r="11250" spans="22:22" ht="15" customHeight="1" x14ac:dyDescent="0.25">
      <c r="V11250" t="str">
        <v/>
      </c>
    </row>
    <row r="11251" spans="22:22" ht="15" customHeight="1" x14ac:dyDescent="0.25">
      <c r="V11251" t="str">
        <v/>
      </c>
    </row>
    <row r="11252" spans="22:22" ht="15" customHeight="1" x14ac:dyDescent="0.25">
      <c r="V11252" t="str">
        <v/>
      </c>
    </row>
    <row r="11253" spans="22:22" ht="15" customHeight="1" x14ac:dyDescent="0.25">
      <c r="V11253" t="str">
        <v/>
      </c>
    </row>
    <row r="11254" spans="22:22" ht="15" customHeight="1" x14ac:dyDescent="0.25">
      <c r="V11254" t="str">
        <v/>
      </c>
    </row>
    <row r="11255" spans="22:22" ht="15" customHeight="1" x14ac:dyDescent="0.25">
      <c r="V11255" t="str">
        <v/>
      </c>
    </row>
    <row r="11256" spans="22:22" ht="15" customHeight="1" x14ac:dyDescent="0.25">
      <c r="V11256" t="str">
        <v/>
      </c>
    </row>
    <row r="11257" spans="22:22" ht="15" customHeight="1" x14ac:dyDescent="0.25">
      <c r="V11257" t="str">
        <v/>
      </c>
    </row>
    <row r="11258" spans="22:22" ht="15" customHeight="1" x14ac:dyDescent="0.25">
      <c r="V11258" t="str">
        <v/>
      </c>
    </row>
    <row r="11259" spans="22:22" ht="15" customHeight="1" x14ac:dyDescent="0.25">
      <c r="V11259" t="str">
        <v/>
      </c>
    </row>
    <row r="11260" spans="22:22" ht="15" customHeight="1" x14ac:dyDescent="0.25">
      <c r="V11260" t="str">
        <v/>
      </c>
    </row>
    <row r="11261" spans="22:22" ht="15" customHeight="1" x14ac:dyDescent="0.25">
      <c r="V11261" t="str">
        <v/>
      </c>
    </row>
    <row r="11262" spans="22:22" ht="15" customHeight="1" x14ac:dyDescent="0.25">
      <c r="V11262" t="str">
        <v/>
      </c>
    </row>
    <row r="11263" spans="22:22" ht="15" customHeight="1" x14ac:dyDescent="0.25">
      <c r="V11263" t="str">
        <v/>
      </c>
    </row>
    <row r="11264" spans="22:22" ht="15" customHeight="1" x14ac:dyDescent="0.25">
      <c r="V11264" t="str">
        <v/>
      </c>
    </row>
    <row r="11265" spans="22:22" ht="15" customHeight="1" x14ac:dyDescent="0.25">
      <c r="V11265" t="str">
        <v/>
      </c>
    </row>
    <row r="11266" spans="22:22" ht="15" customHeight="1" x14ac:dyDescent="0.25">
      <c r="V11266" t="str">
        <v/>
      </c>
    </row>
    <row r="11267" spans="22:22" ht="15" customHeight="1" x14ac:dyDescent="0.25">
      <c r="V11267" t="str">
        <v/>
      </c>
    </row>
    <row r="11268" spans="22:22" ht="15" customHeight="1" x14ac:dyDescent="0.25">
      <c r="V11268" t="str">
        <v/>
      </c>
    </row>
    <row r="11269" spans="22:22" ht="15" customHeight="1" x14ac:dyDescent="0.25">
      <c r="V11269" t="str">
        <v/>
      </c>
    </row>
    <row r="11270" spans="22:22" ht="15" customHeight="1" x14ac:dyDescent="0.25">
      <c r="V11270" t="str">
        <v/>
      </c>
    </row>
    <row r="11271" spans="22:22" ht="15" customHeight="1" x14ac:dyDescent="0.25">
      <c r="V11271" t="str">
        <v/>
      </c>
    </row>
    <row r="11272" spans="22:22" ht="15" customHeight="1" x14ac:dyDescent="0.25">
      <c r="V11272" t="str">
        <v/>
      </c>
    </row>
    <row r="11273" spans="22:22" ht="15" customHeight="1" x14ac:dyDescent="0.25">
      <c r="V11273" t="str">
        <v/>
      </c>
    </row>
    <row r="11274" spans="22:22" ht="15" customHeight="1" x14ac:dyDescent="0.25">
      <c r="V11274" t="str">
        <v/>
      </c>
    </row>
    <row r="11275" spans="22:22" ht="15" customHeight="1" x14ac:dyDescent="0.25">
      <c r="V11275" t="str">
        <v/>
      </c>
    </row>
    <row r="11276" spans="22:22" ht="15" customHeight="1" x14ac:dyDescent="0.25">
      <c r="V11276" t="str">
        <v/>
      </c>
    </row>
    <row r="11277" spans="22:22" ht="15" customHeight="1" x14ac:dyDescent="0.25">
      <c r="V11277" t="str">
        <v/>
      </c>
    </row>
    <row r="11278" spans="22:22" ht="15" customHeight="1" x14ac:dyDescent="0.25">
      <c r="V11278" t="str">
        <v/>
      </c>
    </row>
    <row r="11279" spans="22:22" ht="15" customHeight="1" x14ac:dyDescent="0.25">
      <c r="V11279" t="str">
        <v/>
      </c>
    </row>
    <row r="11280" spans="22:22" ht="15" customHeight="1" x14ac:dyDescent="0.25">
      <c r="V11280" t="str">
        <v/>
      </c>
    </row>
    <row r="11281" spans="22:22" ht="15" customHeight="1" x14ac:dyDescent="0.25">
      <c r="V11281" t="str">
        <v/>
      </c>
    </row>
    <row r="11282" spans="22:22" ht="15" customHeight="1" x14ac:dyDescent="0.25">
      <c r="V11282" t="str">
        <v/>
      </c>
    </row>
    <row r="11283" spans="22:22" ht="15" customHeight="1" x14ac:dyDescent="0.25">
      <c r="V11283" t="str">
        <v/>
      </c>
    </row>
    <row r="11284" spans="22:22" ht="15" customHeight="1" x14ac:dyDescent="0.25">
      <c r="V11284" t="str">
        <v/>
      </c>
    </row>
    <row r="11285" spans="22:22" ht="15" customHeight="1" x14ac:dyDescent="0.25">
      <c r="V11285" t="str">
        <v/>
      </c>
    </row>
    <row r="11286" spans="22:22" ht="15" customHeight="1" x14ac:dyDescent="0.25">
      <c r="V11286" t="str">
        <v/>
      </c>
    </row>
    <row r="11287" spans="22:22" ht="15" customHeight="1" x14ac:dyDescent="0.25">
      <c r="V11287" t="str">
        <v/>
      </c>
    </row>
    <row r="11288" spans="22:22" ht="15" customHeight="1" x14ac:dyDescent="0.25">
      <c r="V11288" t="str">
        <v/>
      </c>
    </row>
    <row r="11289" spans="22:22" ht="15" customHeight="1" x14ac:dyDescent="0.25">
      <c r="V11289" t="str">
        <v/>
      </c>
    </row>
    <row r="11290" spans="22:22" ht="15" customHeight="1" x14ac:dyDescent="0.25">
      <c r="V11290" t="str">
        <v/>
      </c>
    </row>
    <row r="11291" spans="22:22" ht="15" customHeight="1" x14ac:dyDescent="0.25">
      <c r="V11291" t="str">
        <v/>
      </c>
    </row>
    <row r="11292" spans="22:22" ht="15" customHeight="1" x14ac:dyDescent="0.25">
      <c r="V11292" t="str">
        <v/>
      </c>
    </row>
    <row r="11293" spans="22:22" ht="15" customHeight="1" x14ac:dyDescent="0.25">
      <c r="V11293" t="str">
        <v/>
      </c>
    </row>
    <row r="11294" spans="22:22" ht="15" customHeight="1" x14ac:dyDescent="0.25">
      <c r="V11294" t="str">
        <v/>
      </c>
    </row>
    <row r="11295" spans="22:22" ht="15" customHeight="1" x14ac:dyDescent="0.25">
      <c r="V11295" t="str">
        <v/>
      </c>
    </row>
    <row r="11296" spans="22:22" ht="15" customHeight="1" x14ac:dyDescent="0.25">
      <c r="V11296" t="str">
        <v/>
      </c>
    </row>
    <row r="11297" spans="22:22" ht="15" customHeight="1" x14ac:dyDescent="0.25">
      <c r="V11297" t="str">
        <v/>
      </c>
    </row>
    <row r="11298" spans="22:22" ht="15" customHeight="1" x14ac:dyDescent="0.25">
      <c r="V11298" t="str">
        <v/>
      </c>
    </row>
    <row r="11299" spans="22:22" ht="15" customHeight="1" x14ac:dyDescent="0.25">
      <c r="V11299" t="str">
        <v/>
      </c>
    </row>
    <row r="11300" spans="22:22" ht="15" customHeight="1" x14ac:dyDescent="0.25">
      <c r="V11300" t="str">
        <v/>
      </c>
    </row>
    <row r="11301" spans="22:22" ht="15" customHeight="1" x14ac:dyDescent="0.25">
      <c r="V11301" t="str">
        <v/>
      </c>
    </row>
    <row r="11302" spans="22:22" ht="15" customHeight="1" x14ac:dyDescent="0.25">
      <c r="V11302" t="str">
        <v/>
      </c>
    </row>
    <row r="11303" spans="22:22" ht="15" customHeight="1" x14ac:dyDescent="0.25">
      <c r="V11303" t="str">
        <v/>
      </c>
    </row>
    <row r="11304" spans="22:22" ht="15" customHeight="1" x14ac:dyDescent="0.25">
      <c r="V11304" t="str">
        <v/>
      </c>
    </row>
    <row r="11305" spans="22:22" ht="15" customHeight="1" x14ac:dyDescent="0.25">
      <c r="V11305" t="str">
        <v/>
      </c>
    </row>
    <row r="11306" spans="22:22" ht="15" customHeight="1" x14ac:dyDescent="0.25">
      <c r="V11306" t="str">
        <v/>
      </c>
    </row>
    <row r="11307" spans="22:22" ht="15" customHeight="1" x14ac:dyDescent="0.25">
      <c r="V11307" t="str">
        <v/>
      </c>
    </row>
    <row r="11308" spans="22:22" ht="15" customHeight="1" x14ac:dyDescent="0.25">
      <c r="V11308" t="str">
        <v/>
      </c>
    </row>
    <row r="11309" spans="22:22" ht="15" customHeight="1" x14ac:dyDescent="0.25">
      <c r="V11309" t="str">
        <v/>
      </c>
    </row>
    <row r="11310" spans="22:22" ht="15" customHeight="1" x14ac:dyDescent="0.25">
      <c r="V11310" t="str">
        <v/>
      </c>
    </row>
    <row r="11311" spans="22:22" ht="15" customHeight="1" x14ac:dyDescent="0.25">
      <c r="V11311" t="str">
        <v/>
      </c>
    </row>
    <row r="11312" spans="22:22" ht="15" customHeight="1" x14ac:dyDescent="0.25">
      <c r="V11312" t="str">
        <v/>
      </c>
    </row>
    <row r="11313" spans="22:22" ht="15" customHeight="1" x14ac:dyDescent="0.25">
      <c r="V11313" t="str">
        <v/>
      </c>
    </row>
    <row r="11314" spans="22:22" ht="15" customHeight="1" x14ac:dyDescent="0.25">
      <c r="V11314" t="str">
        <v/>
      </c>
    </row>
    <row r="11315" spans="22:22" ht="15" customHeight="1" x14ac:dyDescent="0.25">
      <c r="V11315" t="str">
        <v/>
      </c>
    </row>
    <row r="11316" spans="22:22" ht="15" customHeight="1" x14ac:dyDescent="0.25">
      <c r="V11316" t="str">
        <v/>
      </c>
    </row>
    <row r="11317" spans="22:22" ht="15" customHeight="1" x14ac:dyDescent="0.25">
      <c r="V11317" t="str">
        <v/>
      </c>
    </row>
    <row r="11318" spans="22:22" ht="15" customHeight="1" x14ac:dyDescent="0.25">
      <c r="V11318" t="str">
        <v/>
      </c>
    </row>
    <row r="11319" spans="22:22" ht="15" customHeight="1" x14ac:dyDescent="0.25">
      <c r="V11319" t="str">
        <v/>
      </c>
    </row>
    <row r="11320" spans="22:22" ht="15" customHeight="1" x14ac:dyDescent="0.25">
      <c r="V11320" t="str">
        <v/>
      </c>
    </row>
    <row r="11321" spans="22:22" ht="15" customHeight="1" x14ac:dyDescent="0.25">
      <c r="V11321" t="str">
        <v/>
      </c>
    </row>
    <row r="11322" spans="22:22" ht="15" customHeight="1" x14ac:dyDescent="0.25">
      <c r="V11322" t="str">
        <v/>
      </c>
    </row>
    <row r="11323" spans="22:22" ht="15" customHeight="1" x14ac:dyDescent="0.25">
      <c r="V11323" t="str">
        <v/>
      </c>
    </row>
    <row r="11324" spans="22:22" ht="15" customHeight="1" x14ac:dyDescent="0.25">
      <c r="V11324" t="str">
        <v/>
      </c>
    </row>
    <row r="11325" spans="22:22" ht="15" customHeight="1" x14ac:dyDescent="0.25">
      <c r="V11325" t="str">
        <v/>
      </c>
    </row>
    <row r="11326" spans="22:22" ht="15" customHeight="1" x14ac:dyDescent="0.25">
      <c r="V11326" t="str">
        <v/>
      </c>
    </row>
    <row r="11327" spans="22:22" ht="15" customHeight="1" x14ac:dyDescent="0.25">
      <c r="V11327" t="str">
        <v/>
      </c>
    </row>
    <row r="11328" spans="22:22" ht="15" customHeight="1" x14ac:dyDescent="0.25">
      <c r="V11328" t="str">
        <v/>
      </c>
    </row>
    <row r="11329" spans="22:22" ht="15" customHeight="1" x14ac:dyDescent="0.25">
      <c r="V11329" t="str">
        <v/>
      </c>
    </row>
    <row r="11330" spans="22:22" ht="15" customHeight="1" x14ac:dyDescent="0.25">
      <c r="V11330" t="str">
        <v/>
      </c>
    </row>
    <row r="11331" spans="22:22" ht="15" customHeight="1" x14ac:dyDescent="0.25">
      <c r="V11331" t="str">
        <v/>
      </c>
    </row>
    <row r="11332" spans="22:22" ht="15" customHeight="1" x14ac:dyDescent="0.25">
      <c r="V11332" t="str">
        <v/>
      </c>
    </row>
    <row r="11333" spans="22:22" ht="15" customHeight="1" x14ac:dyDescent="0.25">
      <c r="V11333" t="str">
        <v/>
      </c>
    </row>
    <row r="11334" spans="22:22" ht="15" customHeight="1" x14ac:dyDescent="0.25">
      <c r="V11334" t="str">
        <v/>
      </c>
    </row>
    <row r="11335" spans="22:22" ht="15" customHeight="1" x14ac:dyDescent="0.25">
      <c r="V11335" t="str">
        <v/>
      </c>
    </row>
    <row r="11336" spans="22:22" ht="15" customHeight="1" x14ac:dyDescent="0.25">
      <c r="V11336" t="str">
        <v/>
      </c>
    </row>
    <row r="11337" spans="22:22" ht="15" customHeight="1" x14ac:dyDescent="0.25">
      <c r="V11337" t="str">
        <v/>
      </c>
    </row>
    <row r="11338" spans="22:22" ht="15" customHeight="1" x14ac:dyDescent="0.25">
      <c r="V11338" t="str">
        <v/>
      </c>
    </row>
    <row r="11339" spans="22:22" ht="15" customHeight="1" x14ac:dyDescent="0.25">
      <c r="V11339" t="str">
        <v/>
      </c>
    </row>
    <row r="11340" spans="22:22" ht="15" customHeight="1" x14ac:dyDescent="0.25">
      <c r="V11340" t="str">
        <v/>
      </c>
    </row>
    <row r="11341" spans="22:22" ht="15" customHeight="1" x14ac:dyDescent="0.25">
      <c r="V11341" t="str">
        <v/>
      </c>
    </row>
    <row r="11342" spans="22:22" ht="15" customHeight="1" x14ac:dyDescent="0.25">
      <c r="V11342" t="str">
        <v/>
      </c>
    </row>
    <row r="11343" spans="22:22" ht="15" customHeight="1" x14ac:dyDescent="0.25">
      <c r="V11343" t="str">
        <v/>
      </c>
    </row>
    <row r="11344" spans="22:22" ht="15" customHeight="1" x14ac:dyDescent="0.25">
      <c r="V11344" t="str">
        <v/>
      </c>
    </row>
    <row r="11345" spans="22:22" ht="15" customHeight="1" x14ac:dyDescent="0.25">
      <c r="V11345" t="str">
        <v/>
      </c>
    </row>
    <row r="11346" spans="22:22" ht="15" customHeight="1" x14ac:dyDescent="0.25">
      <c r="V11346" t="str">
        <v/>
      </c>
    </row>
    <row r="11347" spans="22:22" ht="15" customHeight="1" x14ac:dyDescent="0.25">
      <c r="V11347" t="str">
        <v/>
      </c>
    </row>
    <row r="11348" spans="22:22" ht="15" customHeight="1" x14ac:dyDescent="0.25">
      <c r="V11348" t="str">
        <v/>
      </c>
    </row>
    <row r="11349" spans="22:22" ht="15" customHeight="1" x14ac:dyDescent="0.25">
      <c r="V11349" t="str">
        <v/>
      </c>
    </row>
    <row r="11350" spans="22:22" ht="15" customHeight="1" x14ac:dyDescent="0.25">
      <c r="V11350" t="str">
        <v/>
      </c>
    </row>
    <row r="11351" spans="22:22" ht="15" customHeight="1" x14ac:dyDescent="0.25">
      <c r="V11351" t="str">
        <v/>
      </c>
    </row>
    <row r="11352" spans="22:22" ht="15" customHeight="1" x14ac:dyDescent="0.25">
      <c r="V11352" t="str">
        <v/>
      </c>
    </row>
    <row r="11353" spans="22:22" ht="15" customHeight="1" x14ac:dyDescent="0.25">
      <c r="V11353" t="str">
        <v/>
      </c>
    </row>
    <row r="11354" spans="22:22" ht="15" customHeight="1" x14ac:dyDescent="0.25">
      <c r="V11354" t="str">
        <v/>
      </c>
    </row>
    <row r="11355" spans="22:22" ht="15" customHeight="1" x14ac:dyDescent="0.25">
      <c r="V11355" t="str">
        <v/>
      </c>
    </row>
    <row r="11356" spans="22:22" ht="15" customHeight="1" x14ac:dyDescent="0.25">
      <c r="V11356" t="str">
        <v/>
      </c>
    </row>
    <row r="11357" spans="22:22" ht="15" customHeight="1" x14ac:dyDescent="0.25">
      <c r="V11357" t="str">
        <v/>
      </c>
    </row>
    <row r="11358" spans="22:22" ht="15" customHeight="1" x14ac:dyDescent="0.25">
      <c r="V11358" t="str">
        <v/>
      </c>
    </row>
    <row r="11359" spans="22:22" ht="15" customHeight="1" x14ac:dyDescent="0.25">
      <c r="V11359" t="str">
        <v/>
      </c>
    </row>
    <row r="11360" spans="22:22" ht="15" customHeight="1" x14ac:dyDescent="0.25">
      <c r="V11360" t="str">
        <v/>
      </c>
    </row>
    <row r="11361" spans="22:22" ht="15" customHeight="1" x14ac:dyDescent="0.25">
      <c r="V11361" t="str">
        <v/>
      </c>
    </row>
    <row r="11362" spans="22:22" ht="15" customHeight="1" x14ac:dyDescent="0.25">
      <c r="V11362" t="str">
        <v/>
      </c>
    </row>
    <row r="11363" spans="22:22" ht="15" customHeight="1" x14ac:dyDescent="0.25">
      <c r="V11363" t="str">
        <v/>
      </c>
    </row>
    <row r="11364" spans="22:22" ht="15" customHeight="1" x14ac:dyDescent="0.25">
      <c r="V11364" t="str">
        <v/>
      </c>
    </row>
    <row r="11365" spans="22:22" ht="15" customHeight="1" x14ac:dyDescent="0.25">
      <c r="V11365" t="str">
        <v/>
      </c>
    </row>
    <row r="11366" spans="22:22" ht="15" customHeight="1" x14ac:dyDescent="0.25">
      <c r="V11366" t="str">
        <v/>
      </c>
    </row>
    <row r="11367" spans="22:22" ht="15" customHeight="1" x14ac:dyDescent="0.25">
      <c r="V11367" t="str">
        <v/>
      </c>
    </row>
    <row r="11368" spans="22:22" ht="15" customHeight="1" x14ac:dyDescent="0.25">
      <c r="V11368" t="str">
        <v/>
      </c>
    </row>
    <row r="11369" spans="22:22" ht="15" customHeight="1" x14ac:dyDescent="0.25">
      <c r="V11369" t="str">
        <v/>
      </c>
    </row>
    <row r="11370" spans="22:22" ht="15" customHeight="1" x14ac:dyDescent="0.25">
      <c r="V11370" t="str">
        <v/>
      </c>
    </row>
    <row r="11371" spans="22:22" ht="15" customHeight="1" x14ac:dyDescent="0.25">
      <c r="V11371" t="str">
        <v/>
      </c>
    </row>
    <row r="11372" spans="22:22" ht="15" customHeight="1" x14ac:dyDescent="0.25">
      <c r="V11372" t="str">
        <v/>
      </c>
    </row>
    <row r="11373" spans="22:22" ht="15" customHeight="1" x14ac:dyDescent="0.25">
      <c r="V11373" t="str">
        <v/>
      </c>
    </row>
    <row r="11374" spans="22:22" ht="15" customHeight="1" x14ac:dyDescent="0.25">
      <c r="V11374" t="str">
        <v/>
      </c>
    </row>
    <row r="11375" spans="22:22" ht="15" customHeight="1" x14ac:dyDescent="0.25">
      <c r="V11375" t="str">
        <v/>
      </c>
    </row>
    <row r="11376" spans="22:22" ht="15" customHeight="1" x14ac:dyDescent="0.25">
      <c r="V11376" t="str">
        <v/>
      </c>
    </row>
    <row r="11377" spans="22:22" ht="15" customHeight="1" x14ac:dyDescent="0.25">
      <c r="V11377" t="str">
        <v/>
      </c>
    </row>
    <row r="11378" spans="22:22" ht="15" customHeight="1" x14ac:dyDescent="0.25">
      <c r="V11378" t="str">
        <v/>
      </c>
    </row>
    <row r="11379" spans="22:22" ht="15" customHeight="1" x14ac:dyDescent="0.25">
      <c r="V11379" t="str">
        <v/>
      </c>
    </row>
    <row r="11380" spans="22:22" ht="15" customHeight="1" x14ac:dyDescent="0.25">
      <c r="V11380" t="str">
        <v/>
      </c>
    </row>
    <row r="11381" spans="22:22" ht="15" customHeight="1" x14ac:dyDescent="0.25">
      <c r="V11381" t="str">
        <v/>
      </c>
    </row>
    <row r="11382" spans="22:22" ht="15" customHeight="1" x14ac:dyDescent="0.25">
      <c r="V11382" t="str">
        <v/>
      </c>
    </row>
    <row r="11383" spans="22:22" ht="15" customHeight="1" x14ac:dyDescent="0.25">
      <c r="V11383" t="str">
        <v/>
      </c>
    </row>
    <row r="11384" spans="22:22" ht="15" customHeight="1" x14ac:dyDescent="0.25">
      <c r="V11384" t="str">
        <v/>
      </c>
    </row>
    <row r="11385" spans="22:22" ht="15" customHeight="1" x14ac:dyDescent="0.25">
      <c r="V11385" t="str">
        <v/>
      </c>
    </row>
    <row r="11386" spans="22:22" ht="15" customHeight="1" x14ac:dyDescent="0.25">
      <c r="V11386" t="str">
        <v/>
      </c>
    </row>
    <row r="11387" spans="22:22" ht="15" customHeight="1" x14ac:dyDescent="0.25">
      <c r="V11387" t="str">
        <v/>
      </c>
    </row>
    <row r="11388" spans="22:22" ht="15" customHeight="1" x14ac:dyDescent="0.25">
      <c r="V11388" t="str">
        <v/>
      </c>
    </row>
    <row r="11389" spans="22:22" ht="15" customHeight="1" x14ac:dyDescent="0.25">
      <c r="V11389" t="str">
        <v/>
      </c>
    </row>
    <row r="11390" spans="22:22" ht="15" customHeight="1" x14ac:dyDescent="0.25">
      <c r="V11390" t="str">
        <v/>
      </c>
    </row>
    <row r="11391" spans="22:22" ht="15" customHeight="1" x14ac:dyDescent="0.25">
      <c r="V11391" t="str">
        <v/>
      </c>
    </row>
    <row r="11392" spans="22:22" ht="15" customHeight="1" x14ac:dyDescent="0.25">
      <c r="V11392" t="str">
        <v/>
      </c>
    </row>
    <row r="11393" spans="22:22" ht="15" customHeight="1" x14ac:dyDescent="0.25">
      <c r="V11393" t="str">
        <v/>
      </c>
    </row>
    <row r="11394" spans="22:22" ht="15" customHeight="1" x14ac:dyDescent="0.25">
      <c r="V11394" t="str">
        <v/>
      </c>
    </row>
    <row r="11395" spans="22:22" ht="15" customHeight="1" x14ac:dyDescent="0.25">
      <c r="V11395" t="str">
        <v/>
      </c>
    </row>
    <row r="11396" spans="22:22" ht="15" customHeight="1" x14ac:dyDescent="0.25">
      <c r="V11396" t="str">
        <v/>
      </c>
    </row>
    <row r="11397" spans="22:22" ht="15" customHeight="1" x14ac:dyDescent="0.25">
      <c r="V11397" t="str">
        <v/>
      </c>
    </row>
    <row r="11398" spans="22:22" ht="15" customHeight="1" x14ac:dyDescent="0.25">
      <c r="V11398" t="str">
        <v/>
      </c>
    </row>
    <row r="11399" spans="22:22" ht="15" customHeight="1" x14ac:dyDescent="0.25">
      <c r="V11399" t="str">
        <v/>
      </c>
    </row>
    <row r="11400" spans="22:22" ht="15" customHeight="1" x14ac:dyDescent="0.25">
      <c r="V11400" t="str">
        <v/>
      </c>
    </row>
    <row r="11401" spans="22:22" ht="15" customHeight="1" x14ac:dyDescent="0.25">
      <c r="V11401" t="str">
        <v/>
      </c>
    </row>
    <row r="11402" spans="22:22" ht="15" customHeight="1" x14ac:dyDescent="0.25">
      <c r="V11402" t="str">
        <v/>
      </c>
    </row>
    <row r="11403" spans="22:22" ht="15" customHeight="1" x14ac:dyDescent="0.25">
      <c r="V11403" t="str">
        <v/>
      </c>
    </row>
    <row r="11404" spans="22:22" ht="15" customHeight="1" x14ac:dyDescent="0.25">
      <c r="V11404" t="str">
        <v/>
      </c>
    </row>
    <row r="11405" spans="22:22" ht="15" customHeight="1" x14ac:dyDescent="0.25">
      <c r="V11405" t="str">
        <v/>
      </c>
    </row>
    <row r="11406" spans="22:22" ht="15" customHeight="1" x14ac:dyDescent="0.25">
      <c r="V11406" t="str">
        <v/>
      </c>
    </row>
    <row r="11407" spans="22:22" ht="15" customHeight="1" x14ac:dyDescent="0.25">
      <c r="V11407" t="str">
        <v/>
      </c>
    </row>
    <row r="11408" spans="22:22" ht="15" customHeight="1" x14ac:dyDescent="0.25">
      <c r="V11408" t="str">
        <v/>
      </c>
    </row>
    <row r="11409" spans="22:22" ht="15" customHeight="1" x14ac:dyDescent="0.25">
      <c r="V11409" t="str">
        <v/>
      </c>
    </row>
    <row r="11410" spans="22:22" ht="15" customHeight="1" x14ac:dyDescent="0.25">
      <c r="V11410" t="str">
        <v/>
      </c>
    </row>
    <row r="11411" spans="22:22" ht="15" customHeight="1" x14ac:dyDescent="0.25">
      <c r="V11411" t="str">
        <v/>
      </c>
    </row>
    <row r="11412" spans="22:22" ht="15" customHeight="1" x14ac:dyDescent="0.25">
      <c r="V11412" t="str">
        <v/>
      </c>
    </row>
    <row r="11413" spans="22:22" ht="15" customHeight="1" x14ac:dyDescent="0.25">
      <c r="V11413" t="str">
        <v/>
      </c>
    </row>
    <row r="11414" spans="22:22" ht="15" customHeight="1" x14ac:dyDescent="0.25">
      <c r="V11414" t="str">
        <v/>
      </c>
    </row>
    <row r="11415" spans="22:22" ht="15" customHeight="1" x14ac:dyDescent="0.25">
      <c r="V11415" t="str">
        <v/>
      </c>
    </row>
    <row r="11416" spans="22:22" ht="15" customHeight="1" x14ac:dyDescent="0.25">
      <c r="V11416" t="str">
        <v/>
      </c>
    </row>
    <row r="11417" spans="22:22" ht="15" customHeight="1" x14ac:dyDescent="0.25">
      <c r="V11417" t="str">
        <v/>
      </c>
    </row>
    <row r="11418" spans="22:22" ht="15" customHeight="1" x14ac:dyDescent="0.25">
      <c r="V11418" t="str">
        <v/>
      </c>
    </row>
    <row r="11419" spans="22:22" ht="15" customHeight="1" x14ac:dyDescent="0.25">
      <c r="V11419" t="str">
        <v/>
      </c>
    </row>
    <row r="11420" spans="22:22" ht="15" customHeight="1" x14ac:dyDescent="0.25">
      <c r="V11420" t="str">
        <v/>
      </c>
    </row>
    <row r="11421" spans="22:22" ht="15" customHeight="1" x14ac:dyDescent="0.25">
      <c r="V11421" t="str">
        <v/>
      </c>
    </row>
    <row r="11422" spans="22:22" ht="15" customHeight="1" x14ac:dyDescent="0.25">
      <c r="V11422" t="str">
        <v/>
      </c>
    </row>
    <row r="11423" spans="22:22" ht="15" customHeight="1" x14ac:dyDescent="0.25">
      <c r="V11423" t="str">
        <v/>
      </c>
    </row>
    <row r="11424" spans="22:22" ht="15" customHeight="1" x14ac:dyDescent="0.25">
      <c r="V11424" t="str">
        <v/>
      </c>
    </row>
    <row r="11425" spans="22:22" ht="15" customHeight="1" x14ac:dyDescent="0.25">
      <c r="V11425" t="str">
        <v/>
      </c>
    </row>
    <row r="11426" spans="22:22" ht="15" customHeight="1" x14ac:dyDescent="0.25">
      <c r="V11426" t="str">
        <v/>
      </c>
    </row>
    <row r="11427" spans="22:22" ht="15" customHeight="1" x14ac:dyDescent="0.25">
      <c r="V11427" t="str">
        <v/>
      </c>
    </row>
    <row r="11428" spans="22:22" ht="15" customHeight="1" x14ac:dyDescent="0.25">
      <c r="V11428" t="str">
        <v/>
      </c>
    </row>
    <row r="11429" spans="22:22" ht="15" customHeight="1" x14ac:dyDescent="0.25">
      <c r="V11429" t="str">
        <v/>
      </c>
    </row>
    <row r="11430" spans="22:22" ht="15" customHeight="1" x14ac:dyDescent="0.25">
      <c r="V11430" t="str">
        <v/>
      </c>
    </row>
    <row r="11431" spans="22:22" ht="15" customHeight="1" x14ac:dyDescent="0.25">
      <c r="V11431" t="str">
        <v/>
      </c>
    </row>
    <row r="11432" spans="22:22" ht="15" customHeight="1" x14ac:dyDescent="0.25">
      <c r="V11432" t="str">
        <v/>
      </c>
    </row>
    <row r="11433" spans="22:22" ht="15" customHeight="1" x14ac:dyDescent="0.25">
      <c r="V11433" t="str">
        <v/>
      </c>
    </row>
    <row r="11434" spans="22:22" ht="15" customHeight="1" x14ac:dyDescent="0.25">
      <c r="V11434" t="str">
        <v/>
      </c>
    </row>
    <row r="11435" spans="22:22" ht="15" customHeight="1" x14ac:dyDescent="0.25">
      <c r="V11435" t="str">
        <v/>
      </c>
    </row>
    <row r="11436" spans="22:22" ht="15" customHeight="1" x14ac:dyDescent="0.25">
      <c r="V11436" t="str">
        <v/>
      </c>
    </row>
    <row r="11437" spans="22:22" ht="15" customHeight="1" x14ac:dyDescent="0.25">
      <c r="V11437" t="str">
        <v/>
      </c>
    </row>
    <row r="11438" spans="22:22" ht="15" customHeight="1" x14ac:dyDescent="0.25">
      <c r="V11438" t="str">
        <v/>
      </c>
    </row>
    <row r="11439" spans="22:22" ht="15" customHeight="1" x14ac:dyDescent="0.25">
      <c r="V11439" t="str">
        <v/>
      </c>
    </row>
    <row r="11440" spans="22:22" ht="15" customHeight="1" x14ac:dyDescent="0.25">
      <c r="V11440" t="str">
        <v/>
      </c>
    </row>
    <row r="11441" spans="22:22" ht="15" customHeight="1" x14ac:dyDescent="0.25">
      <c r="V11441" t="str">
        <v/>
      </c>
    </row>
    <row r="11442" spans="22:22" ht="15" customHeight="1" x14ac:dyDescent="0.25">
      <c r="V11442" t="str">
        <v/>
      </c>
    </row>
    <row r="11443" spans="22:22" ht="15" customHeight="1" x14ac:dyDescent="0.25">
      <c r="V11443" t="str">
        <v/>
      </c>
    </row>
    <row r="11444" spans="22:22" ht="15" customHeight="1" x14ac:dyDescent="0.25">
      <c r="V11444" t="str">
        <v/>
      </c>
    </row>
    <row r="11445" spans="22:22" ht="15" customHeight="1" x14ac:dyDescent="0.25">
      <c r="V11445" t="str">
        <v/>
      </c>
    </row>
    <row r="11446" spans="22:22" ht="15" customHeight="1" x14ac:dyDescent="0.25">
      <c r="V11446" t="str">
        <v/>
      </c>
    </row>
    <row r="11447" spans="22:22" ht="15" customHeight="1" x14ac:dyDescent="0.25">
      <c r="V11447" t="str">
        <v/>
      </c>
    </row>
    <row r="11448" spans="22:22" ht="15" customHeight="1" x14ac:dyDescent="0.25">
      <c r="V11448" t="str">
        <v/>
      </c>
    </row>
    <row r="11449" spans="22:22" ht="15" customHeight="1" x14ac:dyDescent="0.25">
      <c r="V11449" t="str">
        <v/>
      </c>
    </row>
    <row r="11450" spans="22:22" ht="15" customHeight="1" x14ac:dyDescent="0.25">
      <c r="V11450" t="str">
        <v/>
      </c>
    </row>
    <row r="11451" spans="22:22" ht="15" customHeight="1" x14ac:dyDescent="0.25">
      <c r="V11451" t="str">
        <v/>
      </c>
    </row>
    <row r="11452" spans="22:22" ht="15" customHeight="1" x14ac:dyDescent="0.25">
      <c r="V11452" t="str">
        <v/>
      </c>
    </row>
    <row r="11453" spans="22:22" ht="15" customHeight="1" x14ac:dyDescent="0.25">
      <c r="V11453" t="str">
        <v/>
      </c>
    </row>
    <row r="11454" spans="22:22" ht="15" customHeight="1" x14ac:dyDescent="0.25">
      <c r="V11454" t="str">
        <v/>
      </c>
    </row>
    <row r="11455" spans="22:22" ht="15" customHeight="1" x14ac:dyDescent="0.25">
      <c r="V11455" t="str">
        <v/>
      </c>
    </row>
    <row r="11456" spans="22:22" ht="15" customHeight="1" x14ac:dyDescent="0.25">
      <c r="V11456" t="str">
        <v/>
      </c>
    </row>
    <row r="11457" spans="22:22" ht="15" customHeight="1" x14ac:dyDescent="0.25">
      <c r="V11457" t="str">
        <v/>
      </c>
    </row>
    <row r="11458" spans="22:22" ht="15" customHeight="1" x14ac:dyDescent="0.25">
      <c r="V11458" t="str">
        <v/>
      </c>
    </row>
    <row r="11459" spans="22:22" ht="15" customHeight="1" x14ac:dyDescent="0.25">
      <c r="V11459" t="str">
        <v/>
      </c>
    </row>
    <row r="11460" spans="22:22" ht="15" customHeight="1" x14ac:dyDescent="0.25">
      <c r="V11460" t="str">
        <v/>
      </c>
    </row>
    <row r="11461" spans="22:22" ht="15" customHeight="1" x14ac:dyDescent="0.25">
      <c r="V11461" t="str">
        <v/>
      </c>
    </row>
    <row r="11462" spans="22:22" ht="15" customHeight="1" x14ac:dyDescent="0.25">
      <c r="V11462" t="str">
        <v/>
      </c>
    </row>
    <row r="11463" spans="22:22" ht="15" customHeight="1" x14ac:dyDescent="0.25">
      <c r="V11463" t="str">
        <v/>
      </c>
    </row>
    <row r="11464" spans="22:22" ht="15" customHeight="1" x14ac:dyDescent="0.25">
      <c r="V11464" t="str">
        <v/>
      </c>
    </row>
    <row r="11465" spans="22:22" ht="15" customHeight="1" x14ac:dyDescent="0.25">
      <c r="V11465" t="str">
        <v/>
      </c>
    </row>
    <row r="11466" spans="22:22" ht="15" customHeight="1" x14ac:dyDescent="0.25">
      <c r="V11466" t="str">
        <v/>
      </c>
    </row>
    <row r="11467" spans="22:22" ht="15" customHeight="1" x14ac:dyDescent="0.25">
      <c r="V11467" t="str">
        <v/>
      </c>
    </row>
    <row r="11468" spans="22:22" ht="15" customHeight="1" x14ac:dyDescent="0.25">
      <c r="V11468" t="str">
        <v/>
      </c>
    </row>
    <row r="11469" spans="22:22" ht="15" customHeight="1" x14ac:dyDescent="0.25">
      <c r="V11469" t="str">
        <v/>
      </c>
    </row>
    <row r="11470" spans="22:22" ht="15" customHeight="1" x14ac:dyDescent="0.25">
      <c r="V11470" t="str">
        <v/>
      </c>
    </row>
    <row r="11471" spans="22:22" ht="15" customHeight="1" x14ac:dyDescent="0.25">
      <c r="V11471" t="str">
        <v/>
      </c>
    </row>
    <row r="11472" spans="22:22" ht="15" customHeight="1" x14ac:dyDescent="0.25">
      <c r="V11472" t="str">
        <v/>
      </c>
    </row>
    <row r="11473" spans="22:22" ht="15" customHeight="1" x14ac:dyDescent="0.25">
      <c r="V11473" t="str">
        <v/>
      </c>
    </row>
    <row r="11474" spans="22:22" ht="15" customHeight="1" x14ac:dyDescent="0.25">
      <c r="V11474" t="str">
        <v/>
      </c>
    </row>
    <row r="11475" spans="22:22" ht="15" customHeight="1" x14ac:dyDescent="0.25">
      <c r="V11475" t="str">
        <v/>
      </c>
    </row>
    <row r="11476" spans="22:22" ht="15" customHeight="1" x14ac:dyDescent="0.25">
      <c r="V11476" t="str">
        <v/>
      </c>
    </row>
    <row r="11477" spans="22:22" ht="15" customHeight="1" x14ac:dyDescent="0.25">
      <c r="V11477" t="str">
        <v/>
      </c>
    </row>
    <row r="11478" spans="22:22" ht="15" customHeight="1" x14ac:dyDescent="0.25">
      <c r="V11478" t="str">
        <v/>
      </c>
    </row>
    <row r="11479" spans="22:22" ht="15" customHeight="1" x14ac:dyDescent="0.25">
      <c r="V11479" t="str">
        <v/>
      </c>
    </row>
    <row r="11480" spans="22:22" ht="15" customHeight="1" x14ac:dyDescent="0.25">
      <c r="V11480" t="str">
        <v/>
      </c>
    </row>
    <row r="11481" spans="22:22" ht="15" customHeight="1" x14ac:dyDescent="0.25">
      <c r="V11481" t="str">
        <v/>
      </c>
    </row>
    <row r="11482" spans="22:22" ht="15" customHeight="1" x14ac:dyDescent="0.25">
      <c r="V11482" t="str">
        <v/>
      </c>
    </row>
    <row r="11483" spans="22:22" ht="15" customHeight="1" x14ac:dyDescent="0.25">
      <c r="V11483" t="str">
        <v/>
      </c>
    </row>
    <row r="11484" spans="22:22" ht="15" customHeight="1" x14ac:dyDescent="0.25">
      <c r="V11484" t="str">
        <v/>
      </c>
    </row>
    <row r="11485" spans="22:22" ht="15" customHeight="1" x14ac:dyDescent="0.25">
      <c r="V11485" t="str">
        <v/>
      </c>
    </row>
    <row r="11486" spans="22:22" ht="15" customHeight="1" x14ac:dyDescent="0.25">
      <c r="V11486" t="str">
        <v/>
      </c>
    </row>
    <row r="11487" spans="22:22" ht="15" customHeight="1" x14ac:dyDescent="0.25">
      <c r="V11487" t="str">
        <v/>
      </c>
    </row>
    <row r="11488" spans="22:22" ht="15" customHeight="1" x14ac:dyDescent="0.25">
      <c r="V11488" t="str">
        <v/>
      </c>
    </row>
    <row r="11489" spans="22:22" ht="15" customHeight="1" x14ac:dyDescent="0.25">
      <c r="V11489" t="str">
        <v/>
      </c>
    </row>
    <row r="11490" spans="22:22" ht="15" customHeight="1" x14ac:dyDescent="0.25">
      <c r="V11490" t="str">
        <v/>
      </c>
    </row>
    <row r="11491" spans="22:22" ht="15" customHeight="1" x14ac:dyDescent="0.25">
      <c r="V11491" t="str">
        <v/>
      </c>
    </row>
    <row r="11492" spans="22:22" ht="15" customHeight="1" x14ac:dyDescent="0.25">
      <c r="V11492" t="str">
        <v/>
      </c>
    </row>
    <row r="11493" spans="22:22" ht="15" customHeight="1" x14ac:dyDescent="0.25">
      <c r="V11493" t="str">
        <v/>
      </c>
    </row>
    <row r="11494" spans="22:22" ht="15" customHeight="1" x14ac:dyDescent="0.25">
      <c r="V11494" t="str">
        <v/>
      </c>
    </row>
    <row r="11495" spans="22:22" ht="15" customHeight="1" x14ac:dyDescent="0.25">
      <c r="V11495" t="str">
        <v/>
      </c>
    </row>
    <row r="11496" spans="22:22" ht="15" customHeight="1" x14ac:dyDescent="0.25">
      <c r="V11496" t="str">
        <v/>
      </c>
    </row>
    <row r="11497" spans="22:22" ht="15" customHeight="1" x14ac:dyDescent="0.25">
      <c r="V11497" t="str">
        <v/>
      </c>
    </row>
    <row r="11498" spans="22:22" ht="15" customHeight="1" x14ac:dyDescent="0.25">
      <c r="V11498" t="str">
        <v/>
      </c>
    </row>
    <row r="11499" spans="22:22" ht="15" customHeight="1" x14ac:dyDescent="0.25">
      <c r="V11499" t="str">
        <v/>
      </c>
    </row>
    <row r="11500" spans="22:22" ht="15" customHeight="1" x14ac:dyDescent="0.25">
      <c r="V11500" t="str">
        <v/>
      </c>
    </row>
    <row r="11501" spans="22:22" ht="15" customHeight="1" x14ac:dyDescent="0.25">
      <c r="V11501" t="str">
        <v/>
      </c>
    </row>
    <row r="11502" spans="22:22" ht="15" customHeight="1" x14ac:dyDescent="0.25">
      <c r="V11502" t="str">
        <v/>
      </c>
    </row>
    <row r="11503" spans="22:22" ht="15" customHeight="1" x14ac:dyDescent="0.25">
      <c r="V11503" t="str">
        <v/>
      </c>
    </row>
    <row r="11504" spans="22:22" ht="15" customHeight="1" x14ac:dyDescent="0.25">
      <c r="V11504" t="str">
        <v/>
      </c>
    </row>
    <row r="11505" spans="22:22" ht="15" customHeight="1" x14ac:dyDescent="0.25">
      <c r="V11505" t="str">
        <v/>
      </c>
    </row>
    <row r="11506" spans="22:22" ht="15" customHeight="1" x14ac:dyDescent="0.25">
      <c r="V11506" t="str">
        <v/>
      </c>
    </row>
    <row r="11507" spans="22:22" ht="15" customHeight="1" x14ac:dyDescent="0.25">
      <c r="V11507" t="str">
        <v/>
      </c>
    </row>
    <row r="11508" spans="22:22" ht="15" customHeight="1" x14ac:dyDescent="0.25">
      <c r="V11508" t="str">
        <v/>
      </c>
    </row>
    <row r="11509" spans="22:22" ht="15" customHeight="1" x14ac:dyDescent="0.25">
      <c r="V11509" t="str">
        <v/>
      </c>
    </row>
    <row r="11510" spans="22:22" ht="15" customHeight="1" x14ac:dyDescent="0.25">
      <c r="V11510" t="str">
        <v/>
      </c>
    </row>
    <row r="11511" spans="22:22" ht="15" customHeight="1" x14ac:dyDescent="0.25">
      <c r="V11511" t="str">
        <v/>
      </c>
    </row>
    <row r="11512" spans="22:22" ht="15" customHeight="1" x14ac:dyDescent="0.25">
      <c r="V11512" t="str">
        <v/>
      </c>
    </row>
    <row r="11513" spans="22:22" ht="15" customHeight="1" x14ac:dyDescent="0.25">
      <c r="V11513" t="str">
        <v/>
      </c>
    </row>
    <row r="11514" spans="22:22" ht="15" customHeight="1" x14ac:dyDescent="0.25">
      <c r="V11514" t="str">
        <v/>
      </c>
    </row>
    <row r="11515" spans="22:22" ht="15" customHeight="1" x14ac:dyDescent="0.25">
      <c r="V11515" t="str">
        <v/>
      </c>
    </row>
    <row r="11516" spans="22:22" ht="15" customHeight="1" x14ac:dyDescent="0.25">
      <c r="V11516" t="str">
        <v/>
      </c>
    </row>
    <row r="11517" spans="22:22" ht="15" customHeight="1" x14ac:dyDescent="0.25">
      <c r="V11517" t="str">
        <v/>
      </c>
    </row>
    <row r="11518" spans="22:22" ht="15" customHeight="1" x14ac:dyDescent="0.25">
      <c r="V11518" t="str">
        <v/>
      </c>
    </row>
    <row r="11519" spans="22:22" ht="15" customHeight="1" x14ac:dyDescent="0.25">
      <c r="V11519" t="str">
        <v/>
      </c>
    </row>
    <row r="11520" spans="22:22" ht="15" customHeight="1" x14ac:dyDescent="0.25">
      <c r="V11520" t="str">
        <v/>
      </c>
    </row>
    <row r="11521" spans="22:22" ht="15" customHeight="1" x14ac:dyDescent="0.25">
      <c r="V11521" t="str">
        <v/>
      </c>
    </row>
    <row r="11522" spans="22:22" ht="15" customHeight="1" x14ac:dyDescent="0.25">
      <c r="V11522" t="str">
        <v/>
      </c>
    </row>
    <row r="11523" spans="22:22" ht="15" customHeight="1" x14ac:dyDescent="0.25">
      <c r="V11523" t="str">
        <v/>
      </c>
    </row>
    <row r="11524" spans="22:22" ht="15" customHeight="1" x14ac:dyDescent="0.25">
      <c r="V11524" t="str">
        <v/>
      </c>
    </row>
    <row r="11525" spans="22:22" ht="15" customHeight="1" x14ac:dyDescent="0.25">
      <c r="V11525" t="str">
        <v/>
      </c>
    </row>
    <row r="11526" spans="22:22" ht="15" customHeight="1" x14ac:dyDescent="0.25">
      <c r="V11526" t="str">
        <v/>
      </c>
    </row>
    <row r="11527" spans="22:22" ht="15" customHeight="1" x14ac:dyDescent="0.25">
      <c r="V11527" t="str">
        <v/>
      </c>
    </row>
    <row r="11528" spans="22:22" ht="15" customHeight="1" x14ac:dyDescent="0.25">
      <c r="V11528" t="str">
        <v/>
      </c>
    </row>
    <row r="11529" spans="22:22" ht="15" customHeight="1" x14ac:dyDescent="0.25">
      <c r="V11529" t="str">
        <v/>
      </c>
    </row>
    <row r="11530" spans="22:22" ht="15" customHeight="1" x14ac:dyDescent="0.25">
      <c r="V11530" t="str">
        <v/>
      </c>
    </row>
    <row r="11531" spans="22:22" ht="15" customHeight="1" x14ac:dyDescent="0.25">
      <c r="V11531" t="str">
        <v/>
      </c>
    </row>
    <row r="11532" spans="22:22" ht="15" customHeight="1" x14ac:dyDescent="0.25">
      <c r="V11532" t="str">
        <v/>
      </c>
    </row>
    <row r="11533" spans="22:22" ht="15" customHeight="1" x14ac:dyDescent="0.25">
      <c r="V11533" t="str">
        <v/>
      </c>
    </row>
    <row r="11534" spans="22:22" ht="15" customHeight="1" x14ac:dyDescent="0.25">
      <c r="V11534" t="str">
        <v/>
      </c>
    </row>
    <row r="11535" spans="22:22" ht="15" customHeight="1" x14ac:dyDescent="0.25">
      <c r="V11535" t="str">
        <v/>
      </c>
    </row>
    <row r="11536" spans="22:22" ht="15" customHeight="1" x14ac:dyDescent="0.25">
      <c r="V11536" t="str">
        <v/>
      </c>
    </row>
    <row r="11537" spans="22:22" ht="15" customHeight="1" x14ac:dyDescent="0.25">
      <c r="V11537" t="str">
        <v/>
      </c>
    </row>
    <row r="11538" spans="22:22" ht="15" customHeight="1" x14ac:dyDescent="0.25">
      <c r="V11538" t="str">
        <v/>
      </c>
    </row>
    <row r="11539" spans="22:22" ht="15" customHeight="1" x14ac:dyDescent="0.25">
      <c r="V11539" t="str">
        <v/>
      </c>
    </row>
    <row r="11540" spans="22:22" ht="15" customHeight="1" x14ac:dyDescent="0.25">
      <c r="V11540" t="str">
        <v/>
      </c>
    </row>
    <row r="11541" spans="22:22" ht="15" customHeight="1" x14ac:dyDescent="0.25">
      <c r="V11541" t="str">
        <v/>
      </c>
    </row>
    <row r="11542" spans="22:22" ht="15" customHeight="1" x14ac:dyDescent="0.25">
      <c r="V11542" t="str">
        <v/>
      </c>
    </row>
    <row r="11543" spans="22:22" ht="15" customHeight="1" x14ac:dyDescent="0.25">
      <c r="V11543" t="str">
        <v/>
      </c>
    </row>
    <row r="11544" spans="22:22" ht="15" customHeight="1" x14ac:dyDescent="0.25">
      <c r="V11544" t="str">
        <v/>
      </c>
    </row>
    <row r="11545" spans="22:22" ht="15" customHeight="1" x14ac:dyDescent="0.25">
      <c r="V11545" t="str">
        <v/>
      </c>
    </row>
    <row r="11546" spans="22:22" ht="15" customHeight="1" x14ac:dyDescent="0.25">
      <c r="V11546" t="str">
        <v/>
      </c>
    </row>
    <row r="11547" spans="22:22" ht="15" customHeight="1" x14ac:dyDescent="0.25">
      <c r="V11547" t="str">
        <v/>
      </c>
    </row>
    <row r="11548" spans="22:22" ht="15" customHeight="1" x14ac:dyDescent="0.25">
      <c r="V11548" t="str">
        <v/>
      </c>
    </row>
    <row r="11549" spans="22:22" ht="15" customHeight="1" x14ac:dyDescent="0.25">
      <c r="V11549" t="str">
        <v/>
      </c>
    </row>
    <row r="11550" spans="22:22" ht="15" customHeight="1" x14ac:dyDescent="0.25">
      <c r="V11550" t="str">
        <v/>
      </c>
    </row>
    <row r="11551" spans="22:22" ht="15" customHeight="1" x14ac:dyDescent="0.25">
      <c r="V11551" t="str">
        <v/>
      </c>
    </row>
    <row r="11552" spans="22:22" ht="15" customHeight="1" x14ac:dyDescent="0.25">
      <c r="V11552" t="str">
        <v/>
      </c>
    </row>
    <row r="11553" spans="22:22" ht="15" customHeight="1" x14ac:dyDescent="0.25">
      <c r="V11553" t="str">
        <v/>
      </c>
    </row>
    <row r="11554" spans="22:22" ht="15" customHeight="1" x14ac:dyDescent="0.25">
      <c r="V11554" t="str">
        <v/>
      </c>
    </row>
    <row r="11555" spans="22:22" ht="15" customHeight="1" x14ac:dyDescent="0.25">
      <c r="V11555" t="str">
        <v/>
      </c>
    </row>
    <row r="11556" spans="22:22" ht="15" customHeight="1" x14ac:dyDescent="0.25">
      <c r="V11556" t="str">
        <v/>
      </c>
    </row>
    <row r="11557" spans="22:22" ht="15" customHeight="1" x14ac:dyDescent="0.25">
      <c r="V11557" t="str">
        <v/>
      </c>
    </row>
    <row r="11558" spans="22:22" ht="15" customHeight="1" x14ac:dyDescent="0.25">
      <c r="V11558" t="str">
        <v/>
      </c>
    </row>
    <row r="11559" spans="22:22" ht="15" customHeight="1" x14ac:dyDescent="0.25">
      <c r="V11559" t="str">
        <v/>
      </c>
    </row>
    <row r="11560" spans="22:22" ht="15" customHeight="1" x14ac:dyDescent="0.25">
      <c r="V11560" t="str">
        <v/>
      </c>
    </row>
    <row r="11561" spans="22:22" ht="15" customHeight="1" x14ac:dyDescent="0.25">
      <c r="V11561" t="str">
        <v/>
      </c>
    </row>
    <row r="11562" spans="22:22" ht="15" customHeight="1" x14ac:dyDescent="0.25">
      <c r="V11562" t="str">
        <v/>
      </c>
    </row>
    <row r="11563" spans="22:22" ht="15" customHeight="1" x14ac:dyDescent="0.25">
      <c r="V11563" t="str">
        <v/>
      </c>
    </row>
    <row r="11564" spans="22:22" ht="15" customHeight="1" x14ac:dyDescent="0.25">
      <c r="V11564" t="str">
        <v/>
      </c>
    </row>
    <row r="11565" spans="22:22" ht="15" customHeight="1" x14ac:dyDescent="0.25">
      <c r="V11565" t="str">
        <v/>
      </c>
    </row>
    <row r="11566" spans="22:22" ht="15" customHeight="1" x14ac:dyDescent="0.25">
      <c r="V11566" t="str">
        <v/>
      </c>
    </row>
    <row r="11567" spans="22:22" ht="15" customHeight="1" x14ac:dyDescent="0.25">
      <c r="V11567" t="str">
        <v/>
      </c>
    </row>
    <row r="11568" spans="22:22" ht="15" customHeight="1" x14ac:dyDescent="0.25">
      <c r="V11568" t="str">
        <v/>
      </c>
    </row>
    <row r="11569" spans="22:22" ht="15" customHeight="1" x14ac:dyDescent="0.25">
      <c r="V11569" t="str">
        <v/>
      </c>
    </row>
    <row r="11570" spans="22:22" ht="15" customHeight="1" x14ac:dyDescent="0.25">
      <c r="V11570" t="str">
        <v/>
      </c>
    </row>
    <row r="11571" spans="22:22" ht="15" customHeight="1" x14ac:dyDescent="0.25">
      <c r="V11571" t="str">
        <v/>
      </c>
    </row>
    <row r="11572" spans="22:22" ht="15" customHeight="1" x14ac:dyDescent="0.25">
      <c r="V11572" t="str">
        <v/>
      </c>
    </row>
    <row r="11573" spans="22:22" ht="15" customHeight="1" x14ac:dyDescent="0.25">
      <c r="V11573" t="str">
        <v/>
      </c>
    </row>
    <row r="11574" spans="22:22" ht="15" customHeight="1" x14ac:dyDescent="0.25">
      <c r="V11574" t="str">
        <v/>
      </c>
    </row>
    <row r="11575" spans="22:22" ht="15" customHeight="1" x14ac:dyDescent="0.25">
      <c r="V11575" t="str">
        <v/>
      </c>
    </row>
    <row r="11576" spans="22:22" ht="15" customHeight="1" x14ac:dyDescent="0.25">
      <c r="V11576" t="str">
        <v/>
      </c>
    </row>
    <row r="11577" spans="22:22" ht="15" customHeight="1" x14ac:dyDescent="0.25">
      <c r="V11577" t="str">
        <v/>
      </c>
    </row>
    <row r="11578" spans="22:22" ht="15" customHeight="1" x14ac:dyDescent="0.25">
      <c r="V11578" t="str">
        <v/>
      </c>
    </row>
    <row r="11579" spans="22:22" ht="15" customHeight="1" x14ac:dyDescent="0.25">
      <c r="V11579" t="str">
        <v/>
      </c>
    </row>
    <row r="11580" spans="22:22" ht="15" customHeight="1" x14ac:dyDescent="0.25">
      <c r="V11580" t="str">
        <v/>
      </c>
    </row>
    <row r="11581" spans="22:22" ht="15" customHeight="1" x14ac:dyDescent="0.25">
      <c r="V11581" t="str">
        <v/>
      </c>
    </row>
    <row r="11582" spans="22:22" ht="15" customHeight="1" x14ac:dyDescent="0.25">
      <c r="V11582" t="str">
        <v/>
      </c>
    </row>
    <row r="11583" spans="22:22" ht="15" customHeight="1" x14ac:dyDescent="0.25">
      <c r="V11583" t="str">
        <v/>
      </c>
    </row>
    <row r="11584" spans="22:22" ht="15" customHeight="1" x14ac:dyDescent="0.25">
      <c r="V11584" t="str">
        <v/>
      </c>
    </row>
    <row r="11585" spans="22:22" ht="15" customHeight="1" x14ac:dyDescent="0.25">
      <c r="V11585" t="str">
        <v/>
      </c>
    </row>
    <row r="11586" spans="22:22" ht="15" customHeight="1" x14ac:dyDescent="0.25">
      <c r="V11586" t="str">
        <v/>
      </c>
    </row>
    <row r="11587" spans="22:22" ht="15" customHeight="1" x14ac:dyDescent="0.25">
      <c r="V11587" t="str">
        <v/>
      </c>
    </row>
    <row r="11588" spans="22:22" ht="15" customHeight="1" x14ac:dyDescent="0.25">
      <c r="V11588" t="str">
        <v/>
      </c>
    </row>
    <row r="11589" spans="22:22" ht="15" customHeight="1" x14ac:dyDescent="0.25">
      <c r="V11589" t="str">
        <v/>
      </c>
    </row>
    <row r="11590" spans="22:22" ht="15" customHeight="1" x14ac:dyDescent="0.25">
      <c r="V11590" t="str">
        <v/>
      </c>
    </row>
    <row r="11591" spans="22:22" ht="15" customHeight="1" x14ac:dyDescent="0.25">
      <c r="V11591" t="str">
        <v/>
      </c>
    </row>
    <row r="11592" spans="22:22" ht="15" customHeight="1" x14ac:dyDescent="0.25">
      <c r="V11592" t="str">
        <v/>
      </c>
    </row>
    <row r="11593" spans="22:22" ht="15" customHeight="1" x14ac:dyDescent="0.25">
      <c r="V11593" t="str">
        <v/>
      </c>
    </row>
    <row r="11594" spans="22:22" ht="15" customHeight="1" x14ac:dyDescent="0.25">
      <c r="V11594" t="str">
        <v/>
      </c>
    </row>
    <row r="11595" spans="22:22" ht="15" customHeight="1" x14ac:dyDescent="0.25">
      <c r="V11595" t="str">
        <v/>
      </c>
    </row>
    <row r="11596" spans="22:22" ht="15" customHeight="1" x14ac:dyDescent="0.25">
      <c r="V11596" t="str">
        <v/>
      </c>
    </row>
    <row r="11597" spans="22:22" ht="15" customHeight="1" x14ac:dyDescent="0.25">
      <c r="V11597" t="str">
        <v/>
      </c>
    </row>
    <row r="11598" spans="22:22" ht="15" customHeight="1" x14ac:dyDescent="0.25">
      <c r="V11598" t="str">
        <v/>
      </c>
    </row>
    <row r="11599" spans="22:22" ht="15" customHeight="1" x14ac:dyDescent="0.25">
      <c r="V11599" t="str">
        <v/>
      </c>
    </row>
    <row r="11600" spans="22:22" ht="15" customHeight="1" x14ac:dyDescent="0.25">
      <c r="V11600" t="str">
        <v/>
      </c>
    </row>
    <row r="11601" spans="22:22" ht="15" customHeight="1" x14ac:dyDescent="0.25">
      <c r="V11601" t="str">
        <v/>
      </c>
    </row>
    <row r="11602" spans="22:22" ht="15" customHeight="1" x14ac:dyDescent="0.25">
      <c r="V11602" t="str">
        <v/>
      </c>
    </row>
    <row r="11603" spans="22:22" ht="15" customHeight="1" x14ac:dyDescent="0.25">
      <c r="V11603" t="str">
        <v/>
      </c>
    </row>
    <row r="11604" spans="22:22" ht="15" customHeight="1" x14ac:dyDescent="0.25">
      <c r="V11604" t="str">
        <v/>
      </c>
    </row>
    <row r="11605" spans="22:22" ht="15" customHeight="1" x14ac:dyDescent="0.25">
      <c r="V11605" t="str">
        <v/>
      </c>
    </row>
    <row r="11606" spans="22:22" ht="15" customHeight="1" x14ac:dyDescent="0.25">
      <c r="V11606" t="str">
        <v/>
      </c>
    </row>
    <row r="11607" spans="22:22" ht="15" customHeight="1" x14ac:dyDescent="0.25">
      <c r="V11607" t="str">
        <v/>
      </c>
    </row>
    <row r="11608" spans="22:22" ht="15" customHeight="1" x14ac:dyDescent="0.25">
      <c r="V11608" t="str">
        <v/>
      </c>
    </row>
    <row r="11609" spans="22:22" ht="15" customHeight="1" x14ac:dyDescent="0.25">
      <c r="V11609" t="str">
        <v/>
      </c>
    </row>
    <row r="11610" spans="22:22" ht="15" customHeight="1" x14ac:dyDescent="0.25">
      <c r="V11610" t="str">
        <v/>
      </c>
    </row>
    <row r="11611" spans="22:22" ht="15" customHeight="1" x14ac:dyDescent="0.25">
      <c r="V11611" t="str">
        <v/>
      </c>
    </row>
    <row r="11612" spans="22:22" ht="15" customHeight="1" x14ac:dyDescent="0.25">
      <c r="V11612" t="str">
        <v/>
      </c>
    </row>
    <row r="11613" spans="22:22" ht="15" customHeight="1" x14ac:dyDescent="0.25">
      <c r="V11613" t="str">
        <v/>
      </c>
    </row>
    <row r="11614" spans="22:22" ht="15" customHeight="1" x14ac:dyDescent="0.25">
      <c r="V11614" t="str">
        <v/>
      </c>
    </row>
    <row r="11615" spans="22:22" ht="15" customHeight="1" x14ac:dyDescent="0.25">
      <c r="V11615" t="str">
        <v/>
      </c>
    </row>
    <row r="11616" spans="22:22" ht="15" customHeight="1" x14ac:dyDescent="0.25">
      <c r="V11616" t="str">
        <v/>
      </c>
    </row>
    <row r="11617" spans="22:22" ht="15" customHeight="1" x14ac:dyDescent="0.25">
      <c r="V11617" t="str">
        <v/>
      </c>
    </row>
    <row r="11618" spans="22:22" ht="15" customHeight="1" x14ac:dyDescent="0.25">
      <c r="V11618" t="str">
        <v/>
      </c>
    </row>
    <row r="11619" spans="22:22" ht="15" customHeight="1" x14ac:dyDescent="0.25">
      <c r="V11619" t="str">
        <v/>
      </c>
    </row>
    <row r="11620" spans="22:22" ht="15" customHeight="1" x14ac:dyDescent="0.25">
      <c r="V11620" t="str">
        <v/>
      </c>
    </row>
    <row r="11621" spans="22:22" ht="15" customHeight="1" x14ac:dyDescent="0.25">
      <c r="V11621" t="str">
        <v/>
      </c>
    </row>
    <row r="11622" spans="22:22" ht="15" customHeight="1" x14ac:dyDescent="0.25">
      <c r="V11622" t="str">
        <v/>
      </c>
    </row>
    <row r="11623" spans="22:22" ht="15" customHeight="1" x14ac:dyDescent="0.25">
      <c r="V11623" t="str">
        <v/>
      </c>
    </row>
    <row r="11624" spans="22:22" ht="15" customHeight="1" x14ac:dyDescent="0.25">
      <c r="V11624" t="str">
        <v/>
      </c>
    </row>
    <row r="11625" spans="22:22" ht="15" customHeight="1" x14ac:dyDescent="0.25">
      <c r="V11625" t="str">
        <v/>
      </c>
    </row>
    <row r="11626" spans="22:22" ht="15" customHeight="1" x14ac:dyDescent="0.25">
      <c r="V11626" t="str">
        <v/>
      </c>
    </row>
    <row r="11627" spans="22:22" ht="15" customHeight="1" x14ac:dyDescent="0.25">
      <c r="V11627" t="str">
        <v/>
      </c>
    </row>
    <row r="11628" spans="22:22" ht="15" customHeight="1" x14ac:dyDescent="0.25">
      <c r="V11628" t="str">
        <v/>
      </c>
    </row>
    <row r="11629" spans="22:22" ht="15" customHeight="1" x14ac:dyDescent="0.25">
      <c r="V11629" t="str">
        <v/>
      </c>
    </row>
    <row r="11630" spans="22:22" ht="15" customHeight="1" x14ac:dyDescent="0.25">
      <c r="V11630" t="str">
        <v/>
      </c>
    </row>
    <row r="11631" spans="22:22" ht="15" customHeight="1" x14ac:dyDescent="0.25">
      <c r="V11631" t="str">
        <v/>
      </c>
    </row>
    <row r="11632" spans="22:22" ht="15" customHeight="1" x14ac:dyDescent="0.25">
      <c r="V11632" t="str">
        <v/>
      </c>
    </row>
    <row r="11633" spans="22:22" ht="15" customHeight="1" x14ac:dyDescent="0.25">
      <c r="V11633" t="str">
        <v/>
      </c>
    </row>
    <row r="11634" spans="22:22" ht="15" customHeight="1" x14ac:dyDescent="0.25">
      <c r="V11634" t="str">
        <v/>
      </c>
    </row>
    <row r="11635" spans="22:22" ht="15" customHeight="1" x14ac:dyDescent="0.25">
      <c r="V11635" t="str">
        <v/>
      </c>
    </row>
    <row r="11636" spans="22:22" ht="15" customHeight="1" x14ac:dyDescent="0.25">
      <c r="V11636" t="str">
        <v/>
      </c>
    </row>
    <row r="11637" spans="22:22" ht="15" customHeight="1" x14ac:dyDescent="0.25">
      <c r="V11637" t="str">
        <v/>
      </c>
    </row>
    <row r="11638" spans="22:22" ht="15" customHeight="1" x14ac:dyDescent="0.25">
      <c r="V11638" t="str">
        <v/>
      </c>
    </row>
    <row r="11639" spans="22:22" ht="15" customHeight="1" x14ac:dyDescent="0.25">
      <c r="V11639" t="str">
        <v/>
      </c>
    </row>
    <row r="11640" spans="22:22" ht="15" customHeight="1" x14ac:dyDescent="0.25">
      <c r="V11640" t="str">
        <v/>
      </c>
    </row>
    <row r="11641" spans="22:22" ht="15" customHeight="1" x14ac:dyDescent="0.25">
      <c r="V11641" t="str">
        <v/>
      </c>
    </row>
    <row r="11642" spans="22:22" ht="15" customHeight="1" x14ac:dyDescent="0.25">
      <c r="V11642" t="str">
        <v/>
      </c>
    </row>
    <row r="11643" spans="22:22" ht="15" customHeight="1" x14ac:dyDescent="0.25">
      <c r="V11643" t="str">
        <v/>
      </c>
    </row>
    <row r="11644" spans="22:22" ht="15" customHeight="1" x14ac:dyDescent="0.25">
      <c r="V11644" t="str">
        <v/>
      </c>
    </row>
    <row r="11645" spans="22:22" ht="15" customHeight="1" x14ac:dyDescent="0.25">
      <c r="V11645" t="str">
        <v/>
      </c>
    </row>
    <row r="11646" spans="22:22" ht="15" customHeight="1" x14ac:dyDescent="0.25">
      <c r="V11646" t="str">
        <v/>
      </c>
    </row>
    <row r="11647" spans="22:22" ht="15" customHeight="1" x14ac:dyDescent="0.25">
      <c r="V11647" t="str">
        <v/>
      </c>
    </row>
    <row r="11648" spans="22:22" ht="15" customHeight="1" x14ac:dyDescent="0.25">
      <c r="V11648" t="str">
        <v/>
      </c>
    </row>
    <row r="11649" spans="22:22" ht="15" customHeight="1" x14ac:dyDescent="0.25">
      <c r="V11649" t="str">
        <v/>
      </c>
    </row>
    <row r="11650" spans="22:22" ht="15" customHeight="1" x14ac:dyDescent="0.25">
      <c r="V11650" t="str">
        <v/>
      </c>
    </row>
    <row r="11651" spans="22:22" ht="15" customHeight="1" x14ac:dyDescent="0.25">
      <c r="V11651" t="str">
        <v/>
      </c>
    </row>
    <row r="11652" spans="22:22" ht="15" customHeight="1" x14ac:dyDescent="0.25">
      <c r="V11652" t="str">
        <v/>
      </c>
    </row>
    <row r="11653" spans="22:22" ht="15" customHeight="1" x14ac:dyDescent="0.25">
      <c r="V11653" t="str">
        <v/>
      </c>
    </row>
    <row r="11654" spans="22:22" ht="15" customHeight="1" x14ac:dyDescent="0.25">
      <c r="V11654" t="str">
        <v/>
      </c>
    </row>
    <row r="11655" spans="22:22" ht="15" customHeight="1" x14ac:dyDescent="0.25">
      <c r="V11655" t="str">
        <v/>
      </c>
    </row>
    <row r="11656" spans="22:22" ht="15" customHeight="1" x14ac:dyDescent="0.25">
      <c r="V11656" t="str">
        <v/>
      </c>
    </row>
    <row r="11657" spans="22:22" ht="15" customHeight="1" x14ac:dyDescent="0.25">
      <c r="V11657" t="str">
        <v/>
      </c>
    </row>
    <row r="11658" spans="22:22" ht="15" customHeight="1" x14ac:dyDescent="0.25">
      <c r="V11658" t="str">
        <v/>
      </c>
    </row>
    <row r="11659" spans="22:22" ht="15" customHeight="1" x14ac:dyDescent="0.25">
      <c r="V11659" t="str">
        <v/>
      </c>
    </row>
    <row r="11660" spans="22:22" ht="15" customHeight="1" x14ac:dyDescent="0.25">
      <c r="V11660" t="str">
        <v/>
      </c>
    </row>
    <row r="11661" spans="22:22" ht="15" customHeight="1" x14ac:dyDescent="0.25">
      <c r="V11661" t="str">
        <v/>
      </c>
    </row>
    <row r="11662" spans="22:22" ht="15" customHeight="1" x14ac:dyDescent="0.25">
      <c r="V11662" t="str">
        <v/>
      </c>
    </row>
    <row r="11663" spans="22:22" ht="15" customHeight="1" x14ac:dyDescent="0.25">
      <c r="V11663" t="str">
        <v/>
      </c>
    </row>
    <row r="11664" spans="22:22" ht="15" customHeight="1" x14ac:dyDescent="0.25">
      <c r="V11664" t="str">
        <v/>
      </c>
    </row>
    <row r="11665" spans="22:22" ht="15" customHeight="1" x14ac:dyDescent="0.25">
      <c r="V11665" t="str">
        <v/>
      </c>
    </row>
    <row r="11666" spans="22:22" ht="15" customHeight="1" x14ac:dyDescent="0.25">
      <c r="V11666" t="str">
        <v/>
      </c>
    </row>
    <row r="11667" spans="22:22" ht="15" customHeight="1" x14ac:dyDescent="0.25">
      <c r="V11667" t="str">
        <v/>
      </c>
    </row>
    <row r="11668" spans="22:22" ht="15" customHeight="1" x14ac:dyDescent="0.25">
      <c r="V11668" t="str">
        <v/>
      </c>
    </row>
    <row r="11669" spans="22:22" ht="15" customHeight="1" x14ac:dyDescent="0.25">
      <c r="V11669" t="str">
        <v/>
      </c>
    </row>
    <row r="11670" spans="22:22" ht="15" customHeight="1" x14ac:dyDescent="0.25">
      <c r="V11670" t="str">
        <v/>
      </c>
    </row>
    <row r="11671" spans="22:22" ht="15" customHeight="1" x14ac:dyDescent="0.25">
      <c r="V11671" t="str">
        <v/>
      </c>
    </row>
    <row r="11672" spans="22:22" ht="15" customHeight="1" x14ac:dyDescent="0.25">
      <c r="V11672" t="str">
        <v/>
      </c>
    </row>
    <row r="11673" spans="22:22" ht="15" customHeight="1" x14ac:dyDescent="0.25">
      <c r="V11673" t="str">
        <v/>
      </c>
    </row>
    <row r="11674" spans="22:22" ht="15" customHeight="1" x14ac:dyDescent="0.25">
      <c r="V11674" t="str">
        <v/>
      </c>
    </row>
    <row r="11675" spans="22:22" ht="15" customHeight="1" x14ac:dyDescent="0.25">
      <c r="V11675" t="str">
        <v/>
      </c>
    </row>
    <row r="11676" spans="22:22" ht="15" customHeight="1" x14ac:dyDescent="0.25">
      <c r="V11676" t="str">
        <v/>
      </c>
    </row>
    <row r="11677" spans="22:22" ht="15" customHeight="1" x14ac:dyDescent="0.25">
      <c r="V11677" t="str">
        <v/>
      </c>
    </row>
    <row r="11678" spans="22:22" ht="15" customHeight="1" x14ac:dyDescent="0.25">
      <c r="V11678" t="str">
        <v/>
      </c>
    </row>
    <row r="11679" spans="22:22" ht="15" customHeight="1" x14ac:dyDescent="0.25">
      <c r="V11679" t="str">
        <v/>
      </c>
    </row>
    <row r="11680" spans="22:22" ht="15" customHeight="1" x14ac:dyDescent="0.25">
      <c r="V11680" t="str">
        <v/>
      </c>
    </row>
    <row r="11681" spans="22:22" ht="15" customHeight="1" x14ac:dyDescent="0.25">
      <c r="V11681" t="str">
        <v/>
      </c>
    </row>
    <row r="11682" spans="22:22" ht="15" customHeight="1" x14ac:dyDescent="0.25">
      <c r="V11682" t="str">
        <v/>
      </c>
    </row>
    <row r="11683" spans="22:22" ht="15" customHeight="1" x14ac:dyDescent="0.25">
      <c r="V11683" t="str">
        <v/>
      </c>
    </row>
    <row r="11684" spans="22:22" ht="15" customHeight="1" x14ac:dyDescent="0.25">
      <c r="V11684" t="str">
        <v/>
      </c>
    </row>
    <row r="11685" spans="22:22" ht="15" customHeight="1" x14ac:dyDescent="0.25">
      <c r="V11685" t="str">
        <v/>
      </c>
    </row>
    <row r="11686" spans="22:22" ht="15" customHeight="1" x14ac:dyDescent="0.25">
      <c r="V11686" t="str">
        <v/>
      </c>
    </row>
    <row r="11687" spans="22:22" ht="15" customHeight="1" x14ac:dyDescent="0.25">
      <c r="V11687" t="str">
        <v/>
      </c>
    </row>
    <row r="11688" spans="22:22" ht="15" customHeight="1" x14ac:dyDescent="0.25">
      <c r="V11688" t="str">
        <v/>
      </c>
    </row>
    <row r="11689" spans="22:22" ht="15" customHeight="1" x14ac:dyDescent="0.25">
      <c r="V11689" t="str">
        <v/>
      </c>
    </row>
    <row r="11690" spans="22:22" ht="15" customHeight="1" x14ac:dyDescent="0.25">
      <c r="V11690" t="str">
        <v/>
      </c>
    </row>
    <row r="11691" spans="22:22" ht="15" customHeight="1" x14ac:dyDescent="0.25">
      <c r="V11691" t="str">
        <v/>
      </c>
    </row>
    <row r="11692" spans="22:22" ht="15" customHeight="1" x14ac:dyDescent="0.25">
      <c r="V11692" t="str">
        <v/>
      </c>
    </row>
    <row r="11693" spans="22:22" ht="15" customHeight="1" x14ac:dyDescent="0.25">
      <c r="V11693" t="str">
        <v/>
      </c>
    </row>
    <row r="11694" spans="22:22" ht="15" customHeight="1" x14ac:dyDescent="0.25">
      <c r="V11694" t="str">
        <v/>
      </c>
    </row>
    <row r="11695" spans="22:22" ht="15" customHeight="1" x14ac:dyDescent="0.25">
      <c r="V11695" t="str">
        <v/>
      </c>
    </row>
    <row r="11696" spans="22:22" ht="15" customHeight="1" x14ac:dyDescent="0.25">
      <c r="V11696" t="str">
        <v/>
      </c>
    </row>
    <row r="11697" spans="22:22" ht="15" customHeight="1" x14ac:dyDescent="0.25">
      <c r="V11697" t="str">
        <v/>
      </c>
    </row>
    <row r="11698" spans="22:22" ht="15" customHeight="1" x14ac:dyDescent="0.25">
      <c r="V11698" t="str">
        <v/>
      </c>
    </row>
    <row r="11699" spans="22:22" ht="15" customHeight="1" x14ac:dyDescent="0.25">
      <c r="V11699" t="str">
        <v/>
      </c>
    </row>
    <row r="11700" spans="22:22" ht="15" customHeight="1" x14ac:dyDescent="0.25">
      <c r="V11700" t="str">
        <v/>
      </c>
    </row>
    <row r="11701" spans="22:22" ht="15" customHeight="1" x14ac:dyDescent="0.25">
      <c r="V11701" t="str">
        <v/>
      </c>
    </row>
    <row r="11702" spans="22:22" ht="15" customHeight="1" x14ac:dyDescent="0.25">
      <c r="V11702" t="str">
        <v/>
      </c>
    </row>
    <row r="11703" spans="22:22" ht="15" customHeight="1" x14ac:dyDescent="0.25">
      <c r="V11703" t="str">
        <v/>
      </c>
    </row>
    <row r="11704" spans="22:22" ht="15" customHeight="1" x14ac:dyDescent="0.25">
      <c r="V11704" t="str">
        <v/>
      </c>
    </row>
    <row r="11705" spans="22:22" ht="15" customHeight="1" x14ac:dyDescent="0.25">
      <c r="V11705" t="str">
        <v/>
      </c>
    </row>
    <row r="11706" spans="22:22" ht="15" customHeight="1" x14ac:dyDescent="0.25">
      <c r="V11706" t="str">
        <v/>
      </c>
    </row>
    <row r="11707" spans="22:22" ht="15" customHeight="1" x14ac:dyDescent="0.25">
      <c r="V11707" t="str">
        <v/>
      </c>
    </row>
    <row r="11708" spans="22:22" ht="15" customHeight="1" x14ac:dyDescent="0.25">
      <c r="V11708" t="str">
        <v/>
      </c>
    </row>
    <row r="11709" spans="22:22" ht="15" customHeight="1" x14ac:dyDescent="0.25">
      <c r="V11709" t="str">
        <v/>
      </c>
    </row>
    <row r="11710" spans="22:22" ht="15" customHeight="1" x14ac:dyDescent="0.25">
      <c r="V11710" t="str">
        <v/>
      </c>
    </row>
    <row r="11711" spans="22:22" ht="15" customHeight="1" x14ac:dyDescent="0.25">
      <c r="V11711" t="str">
        <v/>
      </c>
    </row>
    <row r="11712" spans="22:22" ht="15" customHeight="1" x14ac:dyDescent="0.25">
      <c r="V11712" t="str">
        <v/>
      </c>
    </row>
    <row r="11713" spans="22:22" ht="15" customHeight="1" x14ac:dyDescent="0.25">
      <c r="V11713" t="str">
        <v/>
      </c>
    </row>
    <row r="11714" spans="22:22" ht="15" customHeight="1" x14ac:dyDescent="0.25">
      <c r="V11714" t="str">
        <v/>
      </c>
    </row>
    <row r="11715" spans="22:22" ht="15" customHeight="1" x14ac:dyDescent="0.25">
      <c r="V11715" t="str">
        <v/>
      </c>
    </row>
    <row r="11716" spans="22:22" ht="15" customHeight="1" x14ac:dyDescent="0.25">
      <c r="V11716" t="str">
        <v/>
      </c>
    </row>
    <row r="11717" spans="22:22" ht="15" customHeight="1" x14ac:dyDescent="0.25">
      <c r="V11717" t="str">
        <v/>
      </c>
    </row>
    <row r="11718" spans="22:22" ht="15" customHeight="1" x14ac:dyDescent="0.25">
      <c r="V11718" t="str">
        <v/>
      </c>
    </row>
    <row r="11719" spans="22:22" ht="15" customHeight="1" x14ac:dyDescent="0.25">
      <c r="V11719" t="str">
        <v/>
      </c>
    </row>
    <row r="11720" spans="22:22" ht="15" customHeight="1" x14ac:dyDescent="0.25">
      <c r="V11720" t="str">
        <v/>
      </c>
    </row>
    <row r="11721" spans="22:22" ht="15" customHeight="1" x14ac:dyDescent="0.25">
      <c r="V11721" t="str">
        <v/>
      </c>
    </row>
    <row r="11722" spans="22:22" ht="15" customHeight="1" x14ac:dyDescent="0.25">
      <c r="V11722" t="str">
        <v/>
      </c>
    </row>
    <row r="11723" spans="22:22" ht="15" customHeight="1" x14ac:dyDescent="0.25">
      <c r="V11723" t="str">
        <v/>
      </c>
    </row>
    <row r="11724" spans="22:22" ht="15" customHeight="1" x14ac:dyDescent="0.25">
      <c r="V11724" t="str">
        <v/>
      </c>
    </row>
    <row r="11725" spans="22:22" ht="15" customHeight="1" x14ac:dyDescent="0.25">
      <c r="V11725" t="str">
        <v/>
      </c>
    </row>
    <row r="11726" spans="22:22" ht="15" customHeight="1" x14ac:dyDescent="0.25">
      <c r="V11726" t="str">
        <v/>
      </c>
    </row>
    <row r="11727" spans="22:22" ht="15" customHeight="1" x14ac:dyDescent="0.25">
      <c r="V11727" t="str">
        <v/>
      </c>
    </row>
    <row r="11728" spans="22:22" ht="15" customHeight="1" x14ac:dyDescent="0.25">
      <c r="V11728" t="str">
        <v/>
      </c>
    </row>
    <row r="11729" spans="22:22" ht="15" customHeight="1" x14ac:dyDescent="0.25">
      <c r="V11729" t="str">
        <v/>
      </c>
    </row>
    <row r="11730" spans="22:22" ht="15" customHeight="1" x14ac:dyDescent="0.25">
      <c r="V11730" t="str">
        <v/>
      </c>
    </row>
    <row r="11731" spans="22:22" ht="15" customHeight="1" x14ac:dyDescent="0.25">
      <c r="V11731" t="str">
        <v/>
      </c>
    </row>
    <row r="11732" spans="22:22" ht="15" customHeight="1" x14ac:dyDescent="0.25">
      <c r="V11732" t="str">
        <v/>
      </c>
    </row>
    <row r="11733" spans="22:22" ht="15" customHeight="1" x14ac:dyDescent="0.25">
      <c r="V11733" t="str">
        <v/>
      </c>
    </row>
    <row r="11734" spans="22:22" ht="15" customHeight="1" x14ac:dyDescent="0.25">
      <c r="V11734" t="str">
        <v/>
      </c>
    </row>
    <row r="11735" spans="22:22" ht="15" customHeight="1" x14ac:dyDescent="0.25">
      <c r="V11735" t="str">
        <v/>
      </c>
    </row>
    <row r="11736" spans="22:22" ht="15" customHeight="1" x14ac:dyDescent="0.25">
      <c r="V11736" t="str">
        <v/>
      </c>
    </row>
    <row r="11737" spans="22:22" ht="15" customHeight="1" x14ac:dyDescent="0.25">
      <c r="V11737" t="str">
        <v/>
      </c>
    </row>
    <row r="11738" spans="22:22" ht="15" customHeight="1" x14ac:dyDescent="0.25">
      <c r="V11738" t="str">
        <v/>
      </c>
    </row>
    <row r="11739" spans="22:22" ht="15" customHeight="1" x14ac:dyDescent="0.25">
      <c r="V11739" t="str">
        <v/>
      </c>
    </row>
    <row r="11740" spans="22:22" ht="15" customHeight="1" x14ac:dyDescent="0.25">
      <c r="V11740" t="str">
        <v/>
      </c>
    </row>
    <row r="11741" spans="22:22" ht="15" customHeight="1" x14ac:dyDescent="0.25">
      <c r="V11741" t="str">
        <v/>
      </c>
    </row>
    <row r="11742" spans="22:22" ht="15" customHeight="1" x14ac:dyDescent="0.25">
      <c r="V11742" t="str">
        <v/>
      </c>
    </row>
    <row r="11743" spans="22:22" ht="15" customHeight="1" x14ac:dyDescent="0.25">
      <c r="V11743" t="str">
        <v/>
      </c>
    </row>
    <row r="11744" spans="22:22" ht="15" customHeight="1" x14ac:dyDescent="0.25">
      <c r="V11744" t="str">
        <v/>
      </c>
    </row>
    <row r="11745" spans="22:22" ht="15" customHeight="1" x14ac:dyDescent="0.25">
      <c r="V11745" t="str">
        <v/>
      </c>
    </row>
    <row r="11746" spans="22:22" ht="15" customHeight="1" x14ac:dyDescent="0.25">
      <c r="V11746" t="str">
        <v/>
      </c>
    </row>
    <row r="11747" spans="22:22" ht="15" customHeight="1" x14ac:dyDescent="0.25">
      <c r="V11747" t="str">
        <v/>
      </c>
    </row>
    <row r="11748" spans="22:22" ht="15" customHeight="1" x14ac:dyDescent="0.25">
      <c r="V11748" t="str">
        <v/>
      </c>
    </row>
    <row r="11749" spans="22:22" ht="15" customHeight="1" x14ac:dyDescent="0.25">
      <c r="V11749" t="str">
        <v/>
      </c>
    </row>
    <row r="11750" spans="22:22" ht="15" customHeight="1" x14ac:dyDescent="0.25">
      <c r="V11750" t="str">
        <v/>
      </c>
    </row>
    <row r="11751" spans="22:22" ht="15" customHeight="1" x14ac:dyDescent="0.25">
      <c r="V11751" t="str">
        <v/>
      </c>
    </row>
    <row r="11752" spans="22:22" ht="15" customHeight="1" x14ac:dyDescent="0.25">
      <c r="V11752" t="str">
        <v/>
      </c>
    </row>
    <row r="11753" spans="22:22" ht="15" customHeight="1" x14ac:dyDescent="0.25">
      <c r="V11753" t="str">
        <v/>
      </c>
    </row>
    <row r="11754" spans="22:22" ht="15" customHeight="1" x14ac:dyDescent="0.25">
      <c r="V11754" t="str">
        <v/>
      </c>
    </row>
    <row r="11755" spans="22:22" ht="15" customHeight="1" x14ac:dyDescent="0.25">
      <c r="V11755" t="str">
        <v/>
      </c>
    </row>
    <row r="11756" spans="22:22" ht="15" customHeight="1" x14ac:dyDescent="0.25">
      <c r="V11756" t="str">
        <v/>
      </c>
    </row>
    <row r="11757" spans="22:22" ht="15" customHeight="1" x14ac:dyDescent="0.25">
      <c r="V11757" t="str">
        <v/>
      </c>
    </row>
    <row r="11758" spans="22:22" ht="15" customHeight="1" x14ac:dyDescent="0.25">
      <c r="V11758" t="str">
        <v/>
      </c>
    </row>
    <row r="11759" spans="22:22" ht="15" customHeight="1" x14ac:dyDescent="0.25">
      <c r="V11759" t="str">
        <v/>
      </c>
    </row>
    <row r="11760" spans="22:22" ht="15" customHeight="1" x14ac:dyDescent="0.25">
      <c r="V11760" t="str">
        <v/>
      </c>
    </row>
    <row r="11761" spans="22:22" ht="15" customHeight="1" x14ac:dyDescent="0.25">
      <c r="V11761" t="str">
        <v/>
      </c>
    </row>
    <row r="11762" spans="22:22" ht="15" customHeight="1" x14ac:dyDescent="0.25">
      <c r="V11762" t="str">
        <v/>
      </c>
    </row>
    <row r="11763" spans="22:22" ht="15" customHeight="1" x14ac:dyDescent="0.25">
      <c r="V11763" t="str">
        <v/>
      </c>
    </row>
    <row r="11764" spans="22:22" ht="15" customHeight="1" x14ac:dyDescent="0.25">
      <c r="V11764" t="str">
        <v/>
      </c>
    </row>
    <row r="11765" spans="22:22" ht="15" customHeight="1" x14ac:dyDescent="0.25">
      <c r="V11765" t="str">
        <v/>
      </c>
    </row>
    <row r="11766" spans="22:22" ht="15" customHeight="1" x14ac:dyDescent="0.25">
      <c r="V11766" t="str">
        <v/>
      </c>
    </row>
    <row r="11767" spans="22:22" ht="15" customHeight="1" x14ac:dyDescent="0.25">
      <c r="V11767" t="str">
        <v/>
      </c>
    </row>
    <row r="11768" spans="22:22" ht="15" customHeight="1" x14ac:dyDescent="0.25">
      <c r="V11768" t="str">
        <v/>
      </c>
    </row>
    <row r="11769" spans="22:22" ht="15" customHeight="1" x14ac:dyDescent="0.25">
      <c r="V11769" t="str">
        <v/>
      </c>
    </row>
    <row r="11770" spans="22:22" ht="15" customHeight="1" x14ac:dyDescent="0.25">
      <c r="V11770" t="str">
        <v/>
      </c>
    </row>
    <row r="11771" spans="22:22" ht="15" customHeight="1" x14ac:dyDescent="0.25">
      <c r="V11771" t="str">
        <v/>
      </c>
    </row>
    <row r="11772" spans="22:22" ht="15" customHeight="1" x14ac:dyDescent="0.25">
      <c r="V11772" t="str">
        <v/>
      </c>
    </row>
    <row r="11773" spans="22:22" ht="15" customHeight="1" x14ac:dyDescent="0.25">
      <c r="V11773" t="str">
        <v/>
      </c>
    </row>
    <row r="11774" spans="22:22" ht="15" customHeight="1" x14ac:dyDescent="0.25">
      <c r="V11774" t="str">
        <v/>
      </c>
    </row>
    <row r="11775" spans="22:22" ht="15" customHeight="1" x14ac:dyDescent="0.25">
      <c r="V11775" t="str">
        <v/>
      </c>
    </row>
    <row r="11776" spans="22:22" ht="15" customHeight="1" x14ac:dyDescent="0.25">
      <c r="V11776" t="str">
        <v/>
      </c>
    </row>
    <row r="11777" spans="22:22" ht="15" customHeight="1" x14ac:dyDescent="0.25">
      <c r="V11777" t="str">
        <v/>
      </c>
    </row>
    <row r="11778" spans="22:22" ht="15" customHeight="1" x14ac:dyDescent="0.25">
      <c r="V11778" t="str">
        <v/>
      </c>
    </row>
    <row r="11779" spans="22:22" ht="15" customHeight="1" x14ac:dyDescent="0.25">
      <c r="V11779" t="str">
        <v/>
      </c>
    </row>
    <row r="11780" spans="22:22" ht="15" customHeight="1" x14ac:dyDescent="0.25">
      <c r="V11780" t="str">
        <v/>
      </c>
    </row>
    <row r="11781" spans="22:22" ht="15" customHeight="1" x14ac:dyDescent="0.25">
      <c r="V11781" t="str">
        <v/>
      </c>
    </row>
    <row r="11782" spans="22:22" ht="15" customHeight="1" x14ac:dyDescent="0.25">
      <c r="V11782" t="str">
        <v/>
      </c>
    </row>
    <row r="11783" spans="22:22" ht="15" customHeight="1" x14ac:dyDescent="0.25">
      <c r="V11783" t="str">
        <v/>
      </c>
    </row>
    <row r="11784" spans="22:22" ht="15" customHeight="1" x14ac:dyDescent="0.25">
      <c r="V11784" t="str">
        <v/>
      </c>
    </row>
    <row r="11785" spans="22:22" ht="15" customHeight="1" x14ac:dyDescent="0.25">
      <c r="V11785" t="str">
        <v/>
      </c>
    </row>
    <row r="11786" spans="22:22" ht="15" customHeight="1" x14ac:dyDescent="0.25">
      <c r="V11786" t="str">
        <v/>
      </c>
    </row>
    <row r="11787" spans="22:22" ht="15" customHeight="1" x14ac:dyDescent="0.25">
      <c r="V11787" t="str">
        <v/>
      </c>
    </row>
    <row r="11788" spans="22:22" ht="15" customHeight="1" x14ac:dyDescent="0.25">
      <c r="V11788" t="str">
        <v/>
      </c>
    </row>
    <row r="11789" spans="22:22" ht="15" customHeight="1" x14ac:dyDescent="0.25">
      <c r="V11789" t="str">
        <v/>
      </c>
    </row>
    <row r="11790" spans="22:22" ht="15" customHeight="1" x14ac:dyDescent="0.25">
      <c r="V11790" t="str">
        <v/>
      </c>
    </row>
    <row r="11791" spans="22:22" ht="15" customHeight="1" x14ac:dyDescent="0.25">
      <c r="V11791" t="str">
        <v/>
      </c>
    </row>
    <row r="11792" spans="22:22" ht="15" customHeight="1" x14ac:dyDescent="0.25">
      <c r="V11792" t="str">
        <v/>
      </c>
    </row>
    <row r="11793" spans="22:22" ht="15" customHeight="1" x14ac:dyDescent="0.25">
      <c r="V11793" t="str">
        <v/>
      </c>
    </row>
    <row r="11794" spans="22:22" ht="15" customHeight="1" x14ac:dyDescent="0.25">
      <c r="V11794" t="str">
        <v/>
      </c>
    </row>
    <row r="11795" spans="22:22" ht="15" customHeight="1" x14ac:dyDescent="0.25">
      <c r="V11795" t="str">
        <v/>
      </c>
    </row>
    <row r="11796" spans="22:22" ht="15" customHeight="1" x14ac:dyDescent="0.25">
      <c r="V11796" t="str">
        <v/>
      </c>
    </row>
    <row r="11797" spans="22:22" ht="15" customHeight="1" x14ac:dyDescent="0.25">
      <c r="V11797" t="str">
        <v/>
      </c>
    </row>
    <row r="11798" spans="22:22" ht="15" customHeight="1" x14ac:dyDescent="0.25">
      <c r="V11798" t="str">
        <v/>
      </c>
    </row>
    <row r="11799" spans="22:22" ht="15" customHeight="1" x14ac:dyDescent="0.25">
      <c r="V11799" t="str">
        <v/>
      </c>
    </row>
    <row r="11800" spans="22:22" ht="15" customHeight="1" x14ac:dyDescent="0.25">
      <c r="V11800" t="str">
        <v/>
      </c>
    </row>
    <row r="11801" spans="22:22" ht="15" customHeight="1" x14ac:dyDescent="0.25">
      <c r="V11801" t="str">
        <v/>
      </c>
    </row>
    <row r="11802" spans="22:22" ht="15" customHeight="1" x14ac:dyDescent="0.25">
      <c r="V11802" t="str">
        <v/>
      </c>
    </row>
    <row r="11803" spans="22:22" ht="15" customHeight="1" x14ac:dyDescent="0.25">
      <c r="V11803" t="str">
        <v/>
      </c>
    </row>
    <row r="11804" spans="22:22" ht="15" customHeight="1" x14ac:dyDescent="0.25">
      <c r="V11804" t="str">
        <v/>
      </c>
    </row>
    <row r="11805" spans="22:22" ht="15" customHeight="1" x14ac:dyDescent="0.25">
      <c r="V11805" t="str">
        <v/>
      </c>
    </row>
    <row r="11806" spans="22:22" ht="15" customHeight="1" x14ac:dyDescent="0.25">
      <c r="V11806" t="str">
        <v/>
      </c>
    </row>
    <row r="11807" spans="22:22" ht="15" customHeight="1" x14ac:dyDescent="0.25">
      <c r="V11807" t="str">
        <v/>
      </c>
    </row>
    <row r="11808" spans="22:22" ht="15" customHeight="1" x14ac:dyDescent="0.25">
      <c r="V11808" t="str">
        <v/>
      </c>
    </row>
    <row r="11809" spans="22:22" ht="15" customHeight="1" x14ac:dyDescent="0.25">
      <c r="V11809" t="str">
        <v/>
      </c>
    </row>
    <row r="11810" spans="22:22" ht="15" customHeight="1" x14ac:dyDescent="0.25">
      <c r="V11810" t="str">
        <v/>
      </c>
    </row>
    <row r="11811" spans="22:22" ht="15" customHeight="1" x14ac:dyDescent="0.25">
      <c r="V11811" t="str">
        <v/>
      </c>
    </row>
    <row r="11812" spans="22:22" ht="15" customHeight="1" x14ac:dyDescent="0.25">
      <c r="V11812" t="str">
        <v/>
      </c>
    </row>
    <row r="11813" spans="22:22" ht="15" customHeight="1" x14ac:dyDescent="0.25">
      <c r="V11813" t="str">
        <v/>
      </c>
    </row>
    <row r="11814" spans="22:22" ht="15" customHeight="1" x14ac:dyDescent="0.25">
      <c r="V11814" t="str">
        <v/>
      </c>
    </row>
    <row r="11815" spans="22:22" ht="15" customHeight="1" x14ac:dyDescent="0.25">
      <c r="V11815" t="str">
        <v/>
      </c>
    </row>
    <row r="11816" spans="22:22" ht="15" customHeight="1" x14ac:dyDescent="0.25">
      <c r="V11816" t="str">
        <v/>
      </c>
    </row>
    <row r="11817" spans="22:22" ht="15" customHeight="1" x14ac:dyDescent="0.25">
      <c r="V11817" t="str">
        <v/>
      </c>
    </row>
    <row r="11818" spans="22:22" ht="15" customHeight="1" x14ac:dyDescent="0.25">
      <c r="V11818" t="str">
        <v/>
      </c>
    </row>
    <row r="11819" spans="22:22" ht="15" customHeight="1" x14ac:dyDescent="0.25">
      <c r="V11819" t="str">
        <v/>
      </c>
    </row>
    <row r="11820" spans="22:22" ht="15" customHeight="1" x14ac:dyDescent="0.25">
      <c r="V11820" t="str">
        <v/>
      </c>
    </row>
    <row r="11821" spans="22:22" ht="15" customHeight="1" x14ac:dyDescent="0.25">
      <c r="V11821" t="str">
        <v/>
      </c>
    </row>
    <row r="11822" spans="22:22" ht="15" customHeight="1" x14ac:dyDescent="0.25">
      <c r="V11822" t="str">
        <v/>
      </c>
    </row>
    <row r="11823" spans="22:22" ht="15" customHeight="1" x14ac:dyDescent="0.25">
      <c r="V11823" t="str">
        <v/>
      </c>
    </row>
    <row r="11824" spans="22:22" ht="15" customHeight="1" x14ac:dyDescent="0.25">
      <c r="V11824" t="str">
        <v/>
      </c>
    </row>
    <row r="11825" spans="22:22" ht="15" customHeight="1" x14ac:dyDescent="0.25">
      <c r="V11825" t="str">
        <v/>
      </c>
    </row>
    <row r="11826" spans="22:22" ht="15" customHeight="1" x14ac:dyDescent="0.25">
      <c r="V11826" t="str">
        <v/>
      </c>
    </row>
    <row r="11827" spans="22:22" ht="15" customHeight="1" x14ac:dyDescent="0.25">
      <c r="V11827" t="str">
        <v/>
      </c>
    </row>
    <row r="11828" spans="22:22" ht="15" customHeight="1" x14ac:dyDescent="0.25">
      <c r="V11828" t="str">
        <v/>
      </c>
    </row>
    <row r="11829" spans="22:22" ht="15" customHeight="1" x14ac:dyDescent="0.25">
      <c r="V11829" t="str">
        <v/>
      </c>
    </row>
    <row r="11830" spans="22:22" ht="15" customHeight="1" x14ac:dyDescent="0.25">
      <c r="V11830" t="str">
        <v/>
      </c>
    </row>
    <row r="11831" spans="22:22" ht="15" customHeight="1" x14ac:dyDescent="0.25">
      <c r="V11831" t="str">
        <v/>
      </c>
    </row>
    <row r="11832" spans="22:22" ht="15" customHeight="1" x14ac:dyDescent="0.25">
      <c r="V11832" t="str">
        <v/>
      </c>
    </row>
    <row r="11833" spans="22:22" ht="15" customHeight="1" x14ac:dyDescent="0.25">
      <c r="V11833" t="str">
        <v/>
      </c>
    </row>
    <row r="11834" spans="22:22" ht="15" customHeight="1" x14ac:dyDescent="0.25">
      <c r="V11834" t="str">
        <v/>
      </c>
    </row>
    <row r="11835" spans="22:22" ht="15" customHeight="1" x14ac:dyDescent="0.25">
      <c r="V11835" t="str">
        <v/>
      </c>
    </row>
    <row r="11836" spans="22:22" ht="15" customHeight="1" x14ac:dyDescent="0.25">
      <c r="V11836" t="str">
        <v/>
      </c>
    </row>
    <row r="11837" spans="22:22" ht="15" customHeight="1" x14ac:dyDescent="0.25">
      <c r="V11837" t="str">
        <v/>
      </c>
    </row>
    <row r="11838" spans="22:22" ht="15" customHeight="1" x14ac:dyDescent="0.25">
      <c r="V11838" t="str">
        <v/>
      </c>
    </row>
    <row r="11839" spans="22:22" ht="15" customHeight="1" x14ac:dyDescent="0.25">
      <c r="V11839" t="str">
        <v/>
      </c>
    </row>
    <row r="11840" spans="22:22" ht="15" customHeight="1" x14ac:dyDescent="0.25">
      <c r="V11840" t="str">
        <v/>
      </c>
    </row>
    <row r="11841" spans="22:22" ht="15" customHeight="1" x14ac:dyDescent="0.25">
      <c r="V11841" t="str">
        <v/>
      </c>
    </row>
    <row r="11842" spans="22:22" ht="15" customHeight="1" x14ac:dyDescent="0.25">
      <c r="V11842" t="str">
        <v/>
      </c>
    </row>
    <row r="11843" spans="22:22" ht="15" customHeight="1" x14ac:dyDescent="0.25">
      <c r="V11843" t="str">
        <v/>
      </c>
    </row>
    <row r="11844" spans="22:22" ht="15" customHeight="1" x14ac:dyDescent="0.25">
      <c r="V11844" t="str">
        <v/>
      </c>
    </row>
    <row r="11845" spans="22:22" ht="15" customHeight="1" x14ac:dyDescent="0.25">
      <c r="V11845" t="str">
        <v/>
      </c>
    </row>
    <row r="11846" spans="22:22" ht="15" customHeight="1" x14ac:dyDescent="0.25">
      <c r="V11846" t="str">
        <v/>
      </c>
    </row>
    <row r="11847" spans="22:22" ht="15" customHeight="1" x14ac:dyDescent="0.25">
      <c r="V11847" t="str">
        <v/>
      </c>
    </row>
    <row r="11848" spans="22:22" ht="15" customHeight="1" x14ac:dyDescent="0.25">
      <c r="V11848" t="str">
        <v/>
      </c>
    </row>
    <row r="11849" spans="22:22" ht="15" customHeight="1" x14ac:dyDescent="0.25">
      <c r="V11849" t="str">
        <v/>
      </c>
    </row>
    <row r="11850" spans="22:22" ht="15" customHeight="1" x14ac:dyDescent="0.25">
      <c r="V11850" t="str">
        <v/>
      </c>
    </row>
    <row r="11851" spans="22:22" ht="15" customHeight="1" x14ac:dyDescent="0.25">
      <c r="V11851" t="str">
        <v/>
      </c>
    </row>
    <row r="11852" spans="22:22" ht="15" customHeight="1" x14ac:dyDescent="0.25">
      <c r="V11852" t="str">
        <v/>
      </c>
    </row>
    <row r="11853" spans="22:22" ht="15" customHeight="1" x14ac:dyDescent="0.25">
      <c r="V11853" t="str">
        <v/>
      </c>
    </row>
    <row r="11854" spans="22:22" ht="15" customHeight="1" x14ac:dyDescent="0.25">
      <c r="V11854" t="str">
        <v/>
      </c>
    </row>
    <row r="11855" spans="22:22" ht="15" customHeight="1" x14ac:dyDescent="0.25">
      <c r="V11855" t="str">
        <v/>
      </c>
    </row>
    <row r="11856" spans="22:22" ht="15" customHeight="1" x14ac:dyDescent="0.25">
      <c r="V11856" t="str">
        <v/>
      </c>
    </row>
    <row r="11857" spans="22:22" ht="15" customHeight="1" x14ac:dyDescent="0.25">
      <c r="V11857" t="str">
        <v/>
      </c>
    </row>
    <row r="11858" spans="22:22" ht="15" customHeight="1" x14ac:dyDescent="0.25">
      <c r="V11858" t="str">
        <v/>
      </c>
    </row>
    <row r="11859" spans="22:22" ht="15" customHeight="1" x14ac:dyDescent="0.25">
      <c r="V11859" t="str">
        <v/>
      </c>
    </row>
    <row r="11860" spans="22:22" ht="15" customHeight="1" x14ac:dyDescent="0.25">
      <c r="V11860" t="str">
        <v/>
      </c>
    </row>
    <row r="11861" spans="22:22" ht="15" customHeight="1" x14ac:dyDescent="0.25">
      <c r="V11861" t="str">
        <v/>
      </c>
    </row>
    <row r="11862" spans="22:22" ht="15" customHeight="1" x14ac:dyDescent="0.25">
      <c r="V11862" t="str">
        <v/>
      </c>
    </row>
    <row r="11863" spans="22:22" ht="15" customHeight="1" x14ac:dyDescent="0.25">
      <c r="V11863" t="str">
        <v/>
      </c>
    </row>
    <row r="11864" spans="22:22" ht="15" customHeight="1" x14ac:dyDescent="0.25">
      <c r="V11864" t="str">
        <v/>
      </c>
    </row>
    <row r="11865" spans="22:22" ht="15" customHeight="1" x14ac:dyDescent="0.25">
      <c r="V11865" t="str">
        <v/>
      </c>
    </row>
    <row r="11866" spans="22:22" ht="15" customHeight="1" x14ac:dyDescent="0.25">
      <c r="V11866" t="str">
        <v/>
      </c>
    </row>
    <row r="11867" spans="22:22" ht="15" customHeight="1" x14ac:dyDescent="0.25">
      <c r="V11867" t="str">
        <v/>
      </c>
    </row>
    <row r="11868" spans="22:22" ht="15" customHeight="1" x14ac:dyDescent="0.25">
      <c r="V11868" t="str">
        <v/>
      </c>
    </row>
    <row r="11869" spans="22:22" ht="15" customHeight="1" x14ac:dyDescent="0.25">
      <c r="V11869" t="str">
        <v/>
      </c>
    </row>
    <row r="11870" spans="22:22" ht="15" customHeight="1" x14ac:dyDescent="0.25">
      <c r="V11870" t="str">
        <v/>
      </c>
    </row>
    <row r="11871" spans="22:22" ht="15" customHeight="1" x14ac:dyDescent="0.25">
      <c r="V11871" t="str">
        <v/>
      </c>
    </row>
    <row r="11872" spans="22:22" ht="15" customHeight="1" x14ac:dyDescent="0.25">
      <c r="V11872" t="str">
        <v/>
      </c>
    </row>
    <row r="11873" spans="22:22" ht="15" customHeight="1" x14ac:dyDescent="0.25">
      <c r="V11873" t="str">
        <v/>
      </c>
    </row>
    <row r="11874" spans="22:22" ht="15" customHeight="1" x14ac:dyDescent="0.25">
      <c r="V11874" t="str">
        <v/>
      </c>
    </row>
    <row r="11875" spans="22:22" ht="15" customHeight="1" x14ac:dyDescent="0.25">
      <c r="V11875" t="str">
        <v/>
      </c>
    </row>
    <row r="11876" spans="22:22" ht="15" customHeight="1" x14ac:dyDescent="0.25">
      <c r="V11876" t="str">
        <v/>
      </c>
    </row>
    <row r="11877" spans="22:22" ht="15" customHeight="1" x14ac:dyDescent="0.25">
      <c r="V11877" t="str">
        <v/>
      </c>
    </row>
    <row r="11878" spans="22:22" ht="15" customHeight="1" x14ac:dyDescent="0.25">
      <c r="V11878" t="str">
        <v/>
      </c>
    </row>
    <row r="11879" spans="22:22" ht="15" customHeight="1" x14ac:dyDescent="0.25">
      <c r="V11879" t="str">
        <v/>
      </c>
    </row>
    <row r="11880" spans="22:22" ht="15" customHeight="1" x14ac:dyDescent="0.25">
      <c r="V11880" t="str">
        <v/>
      </c>
    </row>
    <row r="11881" spans="22:22" ht="15" customHeight="1" x14ac:dyDescent="0.25">
      <c r="V11881" t="str">
        <v/>
      </c>
    </row>
    <row r="11882" spans="22:22" ht="15" customHeight="1" x14ac:dyDescent="0.25">
      <c r="V11882" t="str">
        <v/>
      </c>
    </row>
    <row r="11883" spans="22:22" ht="15" customHeight="1" x14ac:dyDescent="0.25">
      <c r="V11883" t="str">
        <v/>
      </c>
    </row>
    <row r="11884" spans="22:22" ht="15" customHeight="1" x14ac:dyDescent="0.25">
      <c r="V11884" t="str">
        <v/>
      </c>
    </row>
    <row r="11885" spans="22:22" ht="15" customHeight="1" x14ac:dyDescent="0.25">
      <c r="V11885" t="str">
        <v/>
      </c>
    </row>
    <row r="11886" spans="22:22" ht="15" customHeight="1" x14ac:dyDescent="0.25">
      <c r="V11886" t="str">
        <v/>
      </c>
    </row>
    <row r="11887" spans="22:22" ht="15" customHeight="1" x14ac:dyDescent="0.25">
      <c r="V11887" t="str">
        <v/>
      </c>
    </row>
    <row r="11888" spans="22:22" ht="15" customHeight="1" x14ac:dyDescent="0.25">
      <c r="V11888" t="str">
        <v/>
      </c>
    </row>
    <row r="11889" spans="22:22" ht="15" customHeight="1" x14ac:dyDescent="0.25">
      <c r="V11889" t="str">
        <v/>
      </c>
    </row>
    <row r="11890" spans="22:22" ht="15" customHeight="1" x14ac:dyDescent="0.25">
      <c r="V11890" t="str">
        <v/>
      </c>
    </row>
    <row r="11891" spans="22:22" ht="15" customHeight="1" x14ac:dyDescent="0.25">
      <c r="V11891" t="str">
        <v/>
      </c>
    </row>
    <row r="11892" spans="22:22" ht="15" customHeight="1" x14ac:dyDescent="0.25">
      <c r="V11892" t="str">
        <v/>
      </c>
    </row>
    <row r="11893" spans="22:22" ht="15" customHeight="1" x14ac:dyDescent="0.25">
      <c r="V11893" t="str">
        <v/>
      </c>
    </row>
    <row r="11894" spans="22:22" ht="15" customHeight="1" x14ac:dyDescent="0.25">
      <c r="V11894" t="str">
        <v/>
      </c>
    </row>
    <row r="11895" spans="22:22" ht="15" customHeight="1" x14ac:dyDescent="0.25">
      <c r="V11895" t="str">
        <v/>
      </c>
    </row>
    <row r="11896" spans="22:22" ht="15" customHeight="1" x14ac:dyDescent="0.25">
      <c r="V11896" t="str">
        <v/>
      </c>
    </row>
    <row r="11897" spans="22:22" ht="15" customHeight="1" x14ac:dyDescent="0.25">
      <c r="V11897" t="str">
        <v/>
      </c>
    </row>
    <row r="11898" spans="22:22" ht="15" customHeight="1" x14ac:dyDescent="0.25">
      <c r="V11898" t="str">
        <v/>
      </c>
    </row>
    <row r="11899" spans="22:22" ht="15" customHeight="1" x14ac:dyDescent="0.25">
      <c r="V11899" t="str">
        <v/>
      </c>
    </row>
    <row r="11900" spans="22:22" ht="15" customHeight="1" x14ac:dyDescent="0.25">
      <c r="V11900" t="str">
        <v/>
      </c>
    </row>
    <row r="11901" spans="22:22" ht="15" customHeight="1" x14ac:dyDescent="0.25">
      <c r="V11901" t="str">
        <v/>
      </c>
    </row>
    <row r="11902" spans="22:22" ht="15" customHeight="1" x14ac:dyDescent="0.25">
      <c r="V11902" t="str">
        <v/>
      </c>
    </row>
    <row r="11903" spans="22:22" ht="15" customHeight="1" x14ac:dyDescent="0.25">
      <c r="V11903" t="str">
        <v/>
      </c>
    </row>
    <row r="11904" spans="22:22" ht="15" customHeight="1" x14ac:dyDescent="0.25">
      <c r="V11904" t="str">
        <v/>
      </c>
    </row>
    <row r="11905" spans="22:22" ht="15" customHeight="1" x14ac:dyDescent="0.25">
      <c r="V11905" t="str">
        <v/>
      </c>
    </row>
    <row r="11906" spans="22:22" ht="15" customHeight="1" x14ac:dyDescent="0.25">
      <c r="V11906" t="str">
        <v/>
      </c>
    </row>
    <row r="11907" spans="22:22" ht="15" customHeight="1" x14ac:dyDescent="0.25">
      <c r="V11907" t="str">
        <v/>
      </c>
    </row>
    <row r="11908" spans="22:22" ht="15" customHeight="1" x14ac:dyDescent="0.25">
      <c r="V11908" t="str">
        <v/>
      </c>
    </row>
    <row r="11909" spans="22:22" ht="15" customHeight="1" x14ac:dyDescent="0.25">
      <c r="V11909" t="str">
        <v/>
      </c>
    </row>
    <row r="11910" spans="22:22" ht="15" customHeight="1" x14ac:dyDescent="0.25">
      <c r="V11910" t="str">
        <v/>
      </c>
    </row>
    <row r="11911" spans="22:22" ht="15" customHeight="1" x14ac:dyDescent="0.25">
      <c r="V11911" t="str">
        <v/>
      </c>
    </row>
    <row r="11912" spans="22:22" ht="15" customHeight="1" x14ac:dyDescent="0.25">
      <c r="V11912" t="str">
        <v/>
      </c>
    </row>
    <row r="11913" spans="22:22" ht="15" customHeight="1" x14ac:dyDescent="0.25">
      <c r="V11913" t="str">
        <v/>
      </c>
    </row>
    <row r="11914" spans="22:22" ht="15" customHeight="1" x14ac:dyDescent="0.25">
      <c r="V11914" t="str">
        <v/>
      </c>
    </row>
    <row r="11915" spans="22:22" ht="15" customHeight="1" x14ac:dyDescent="0.25">
      <c r="V11915" t="str">
        <v/>
      </c>
    </row>
    <row r="11916" spans="22:22" ht="15" customHeight="1" x14ac:dyDescent="0.25">
      <c r="V11916" t="str">
        <v/>
      </c>
    </row>
    <row r="11917" spans="22:22" ht="15" customHeight="1" x14ac:dyDescent="0.25">
      <c r="V11917" t="str">
        <v/>
      </c>
    </row>
    <row r="11918" spans="22:22" ht="15" customHeight="1" x14ac:dyDescent="0.25">
      <c r="V11918" t="str">
        <v/>
      </c>
    </row>
    <row r="11919" spans="22:22" ht="15" customHeight="1" x14ac:dyDescent="0.25">
      <c r="V11919" t="str">
        <v/>
      </c>
    </row>
    <row r="11920" spans="22:22" ht="15" customHeight="1" x14ac:dyDescent="0.25">
      <c r="V11920" t="str">
        <v/>
      </c>
    </row>
    <row r="11921" spans="22:22" ht="15" customHeight="1" x14ac:dyDescent="0.25">
      <c r="V11921" t="str">
        <v/>
      </c>
    </row>
    <row r="11922" spans="22:22" ht="15" customHeight="1" x14ac:dyDescent="0.25">
      <c r="V11922" t="str">
        <v/>
      </c>
    </row>
    <row r="11923" spans="22:22" ht="15" customHeight="1" x14ac:dyDescent="0.25">
      <c r="V11923" t="str">
        <v/>
      </c>
    </row>
    <row r="11924" spans="22:22" ht="15" customHeight="1" x14ac:dyDescent="0.25">
      <c r="V11924" t="str">
        <v/>
      </c>
    </row>
    <row r="11925" spans="22:22" ht="15" customHeight="1" x14ac:dyDescent="0.25">
      <c r="V11925" t="str">
        <v/>
      </c>
    </row>
    <row r="11926" spans="22:22" ht="15" customHeight="1" x14ac:dyDescent="0.25">
      <c r="V11926" t="str">
        <v/>
      </c>
    </row>
    <row r="11927" spans="22:22" ht="15" customHeight="1" x14ac:dyDescent="0.25">
      <c r="V11927" t="str">
        <v/>
      </c>
    </row>
    <row r="11928" spans="22:22" ht="15" customHeight="1" x14ac:dyDescent="0.25">
      <c r="V11928" t="str">
        <v/>
      </c>
    </row>
    <row r="11929" spans="22:22" ht="15" customHeight="1" x14ac:dyDescent="0.25">
      <c r="V11929" t="str">
        <v/>
      </c>
    </row>
    <row r="11930" spans="22:22" ht="15" customHeight="1" x14ac:dyDescent="0.25">
      <c r="V11930" t="str">
        <v/>
      </c>
    </row>
    <row r="11931" spans="22:22" ht="15" customHeight="1" x14ac:dyDescent="0.25">
      <c r="V11931" t="str">
        <v/>
      </c>
    </row>
    <row r="11932" spans="22:22" ht="15" customHeight="1" x14ac:dyDescent="0.25">
      <c r="V11932" t="str">
        <v/>
      </c>
    </row>
    <row r="11933" spans="22:22" ht="15" customHeight="1" x14ac:dyDescent="0.25">
      <c r="V11933" t="str">
        <v/>
      </c>
    </row>
    <row r="11934" spans="22:22" ht="15" customHeight="1" x14ac:dyDescent="0.25">
      <c r="V11934" t="str">
        <v/>
      </c>
    </row>
    <row r="11935" spans="22:22" ht="15" customHeight="1" x14ac:dyDescent="0.25">
      <c r="V11935" t="str">
        <v/>
      </c>
    </row>
    <row r="11936" spans="22:22" ht="15" customHeight="1" x14ac:dyDescent="0.25">
      <c r="V11936" t="str">
        <v/>
      </c>
    </row>
    <row r="11937" spans="22:22" ht="15" customHeight="1" x14ac:dyDescent="0.25">
      <c r="V11937" t="str">
        <v/>
      </c>
    </row>
    <row r="11938" spans="22:22" ht="15" customHeight="1" x14ac:dyDescent="0.25">
      <c r="V11938" t="str">
        <v/>
      </c>
    </row>
    <row r="11939" spans="22:22" ht="15" customHeight="1" x14ac:dyDescent="0.25">
      <c r="V11939" t="str">
        <v/>
      </c>
    </row>
    <row r="11940" spans="22:22" ht="15" customHeight="1" x14ac:dyDescent="0.25">
      <c r="V11940" t="str">
        <v/>
      </c>
    </row>
    <row r="11941" spans="22:22" ht="15" customHeight="1" x14ac:dyDescent="0.25">
      <c r="V11941" t="str">
        <v/>
      </c>
    </row>
    <row r="11942" spans="22:22" ht="15" customHeight="1" x14ac:dyDescent="0.25">
      <c r="V11942" t="str">
        <v/>
      </c>
    </row>
    <row r="11943" spans="22:22" ht="15" customHeight="1" x14ac:dyDescent="0.25">
      <c r="V11943" t="str">
        <v/>
      </c>
    </row>
    <row r="11944" spans="22:22" ht="15" customHeight="1" x14ac:dyDescent="0.25">
      <c r="V11944" t="str">
        <v/>
      </c>
    </row>
    <row r="11945" spans="22:22" ht="15" customHeight="1" x14ac:dyDescent="0.25">
      <c r="V11945" t="str">
        <v/>
      </c>
    </row>
    <row r="11946" spans="22:22" ht="15" customHeight="1" x14ac:dyDescent="0.25">
      <c r="V11946" t="str">
        <v/>
      </c>
    </row>
    <row r="11947" spans="22:22" ht="15" customHeight="1" x14ac:dyDescent="0.25">
      <c r="V11947" t="str">
        <v/>
      </c>
    </row>
    <row r="11948" spans="22:22" ht="15" customHeight="1" x14ac:dyDescent="0.25">
      <c r="V11948" t="str">
        <v/>
      </c>
    </row>
    <row r="11949" spans="22:22" ht="15" customHeight="1" x14ac:dyDescent="0.25">
      <c r="V11949" t="str">
        <v/>
      </c>
    </row>
    <row r="11950" spans="22:22" ht="15" customHeight="1" x14ac:dyDescent="0.25">
      <c r="V11950" t="str">
        <v/>
      </c>
    </row>
    <row r="11951" spans="22:22" ht="15" customHeight="1" x14ac:dyDescent="0.25">
      <c r="V11951" t="str">
        <v/>
      </c>
    </row>
    <row r="11952" spans="22:22" ht="15" customHeight="1" x14ac:dyDescent="0.25">
      <c r="V11952" t="str">
        <v/>
      </c>
    </row>
    <row r="11953" spans="22:22" ht="15" customHeight="1" x14ac:dyDescent="0.25">
      <c r="V11953" t="str">
        <v/>
      </c>
    </row>
    <row r="11954" spans="22:22" ht="15" customHeight="1" x14ac:dyDescent="0.25">
      <c r="V11954" t="str">
        <v/>
      </c>
    </row>
    <row r="11955" spans="22:22" ht="15" customHeight="1" x14ac:dyDescent="0.25">
      <c r="V11955" t="str">
        <v/>
      </c>
    </row>
    <row r="11956" spans="22:22" ht="15" customHeight="1" x14ac:dyDescent="0.25">
      <c r="V11956" t="str">
        <v/>
      </c>
    </row>
    <row r="11957" spans="22:22" ht="15" customHeight="1" x14ac:dyDescent="0.25">
      <c r="V11957" t="str">
        <v/>
      </c>
    </row>
    <row r="11958" spans="22:22" ht="15" customHeight="1" x14ac:dyDescent="0.25">
      <c r="V11958" t="str">
        <v/>
      </c>
    </row>
    <row r="11959" spans="22:22" ht="15" customHeight="1" x14ac:dyDescent="0.25">
      <c r="V11959" t="str">
        <v/>
      </c>
    </row>
    <row r="11960" spans="22:22" ht="15" customHeight="1" x14ac:dyDescent="0.25">
      <c r="V11960" t="str">
        <v/>
      </c>
    </row>
    <row r="11961" spans="22:22" ht="15" customHeight="1" x14ac:dyDescent="0.25">
      <c r="V11961" t="str">
        <v/>
      </c>
    </row>
    <row r="11962" spans="22:22" ht="15" customHeight="1" x14ac:dyDescent="0.25">
      <c r="V11962" t="str">
        <v/>
      </c>
    </row>
    <row r="11963" spans="22:22" ht="15" customHeight="1" x14ac:dyDescent="0.25">
      <c r="V11963" t="str">
        <v/>
      </c>
    </row>
    <row r="11964" spans="22:22" ht="15" customHeight="1" x14ac:dyDescent="0.25">
      <c r="V11964" t="str">
        <v/>
      </c>
    </row>
    <row r="11965" spans="22:22" ht="15" customHeight="1" x14ac:dyDescent="0.25">
      <c r="V11965" t="str">
        <v/>
      </c>
    </row>
    <row r="11966" spans="22:22" ht="15" customHeight="1" x14ac:dyDescent="0.25">
      <c r="V11966" t="str">
        <v/>
      </c>
    </row>
    <row r="11967" spans="22:22" ht="15" customHeight="1" x14ac:dyDescent="0.25">
      <c r="V11967" t="str">
        <v/>
      </c>
    </row>
    <row r="11968" spans="22:22" ht="15" customHeight="1" x14ac:dyDescent="0.25">
      <c r="V11968" t="str">
        <v/>
      </c>
    </row>
    <row r="11969" spans="22:22" ht="15" customHeight="1" x14ac:dyDescent="0.25">
      <c r="V11969" t="str">
        <v/>
      </c>
    </row>
    <row r="11970" spans="22:22" ht="15" customHeight="1" x14ac:dyDescent="0.25">
      <c r="V11970" t="str">
        <v/>
      </c>
    </row>
    <row r="11971" spans="22:22" ht="15" customHeight="1" x14ac:dyDescent="0.25">
      <c r="V11971" t="str">
        <v/>
      </c>
    </row>
    <row r="11972" spans="22:22" ht="15" customHeight="1" x14ac:dyDescent="0.25">
      <c r="V11972" t="str">
        <v/>
      </c>
    </row>
    <row r="11973" spans="22:22" ht="15" customHeight="1" x14ac:dyDescent="0.25">
      <c r="V11973" t="str">
        <v/>
      </c>
    </row>
    <row r="11974" spans="22:22" ht="15" customHeight="1" x14ac:dyDescent="0.25">
      <c r="V11974" t="str">
        <v/>
      </c>
    </row>
    <row r="11975" spans="22:22" ht="15" customHeight="1" x14ac:dyDescent="0.25">
      <c r="V11975" t="str">
        <v/>
      </c>
    </row>
    <row r="11976" spans="22:22" ht="15" customHeight="1" x14ac:dyDescent="0.25">
      <c r="V11976" t="str">
        <v/>
      </c>
    </row>
    <row r="11977" spans="22:22" ht="15" customHeight="1" x14ac:dyDescent="0.25">
      <c r="V11977" t="str">
        <v/>
      </c>
    </row>
    <row r="11978" spans="22:22" ht="15" customHeight="1" x14ac:dyDescent="0.25">
      <c r="V11978" t="str">
        <v/>
      </c>
    </row>
    <row r="11979" spans="22:22" ht="15" customHeight="1" x14ac:dyDescent="0.25">
      <c r="V11979" t="str">
        <v/>
      </c>
    </row>
    <row r="11980" spans="22:22" ht="15" customHeight="1" x14ac:dyDescent="0.25">
      <c r="V11980" t="str">
        <v/>
      </c>
    </row>
    <row r="11981" spans="22:22" ht="15" customHeight="1" x14ac:dyDescent="0.25">
      <c r="V11981" t="str">
        <v/>
      </c>
    </row>
    <row r="11982" spans="22:22" ht="15" customHeight="1" x14ac:dyDescent="0.25">
      <c r="V11982" t="str">
        <v/>
      </c>
    </row>
    <row r="11983" spans="22:22" ht="15" customHeight="1" x14ac:dyDescent="0.25">
      <c r="V11983" t="str">
        <v/>
      </c>
    </row>
    <row r="11984" spans="22:22" ht="15" customHeight="1" x14ac:dyDescent="0.25">
      <c r="V11984" t="str">
        <v/>
      </c>
    </row>
    <row r="11985" spans="22:22" ht="15" customHeight="1" x14ac:dyDescent="0.25">
      <c r="V11985" t="str">
        <v/>
      </c>
    </row>
    <row r="11986" spans="22:22" ht="15" customHeight="1" x14ac:dyDescent="0.25">
      <c r="V11986" t="str">
        <v/>
      </c>
    </row>
    <row r="11987" spans="22:22" ht="15" customHeight="1" x14ac:dyDescent="0.25">
      <c r="V11987" t="str">
        <v/>
      </c>
    </row>
    <row r="11988" spans="22:22" ht="15" customHeight="1" x14ac:dyDescent="0.25">
      <c r="V11988" t="str">
        <v/>
      </c>
    </row>
    <row r="11989" spans="22:22" ht="15" customHeight="1" x14ac:dyDescent="0.25">
      <c r="V11989" t="str">
        <v/>
      </c>
    </row>
    <row r="11990" spans="22:22" ht="15" customHeight="1" x14ac:dyDescent="0.25">
      <c r="V11990" t="str">
        <v/>
      </c>
    </row>
    <row r="11991" spans="22:22" ht="15" customHeight="1" x14ac:dyDescent="0.25">
      <c r="V11991" t="str">
        <v/>
      </c>
    </row>
    <row r="11992" spans="22:22" ht="15" customHeight="1" x14ac:dyDescent="0.25">
      <c r="V11992" t="str">
        <v/>
      </c>
    </row>
    <row r="11993" spans="22:22" ht="15" customHeight="1" x14ac:dyDescent="0.25">
      <c r="V11993" t="str">
        <v/>
      </c>
    </row>
    <row r="11994" spans="22:22" ht="15" customHeight="1" x14ac:dyDescent="0.25">
      <c r="V11994" t="str">
        <v/>
      </c>
    </row>
    <row r="11995" spans="22:22" ht="15" customHeight="1" x14ac:dyDescent="0.25">
      <c r="V11995" t="str">
        <v/>
      </c>
    </row>
    <row r="11996" spans="22:22" ht="15" customHeight="1" x14ac:dyDescent="0.25">
      <c r="V11996" t="str">
        <v/>
      </c>
    </row>
    <row r="11997" spans="22:22" ht="15" customHeight="1" x14ac:dyDescent="0.25">
      <c r="V11997" t="str">
        <v/>
      </c>
    </row>
    <row r="11998" spans="22:22" ht="15" customHeight="1" x14ac:dyDescent="0.25">
      <c r="V11998" t="str">
        <v/>
      </c>
    </row>
    <row r="11999" spans="22:22" ht="15" customHeight="1" x14ac:dyDescent="0.25">
      <c r="V11999" t="str">
        <v/>
      </c>
    </row>
    <row r="12000" spans="22:22" ht="15" customHeight="1" x14ac:dyDescent="0.25">
      <c r="V12000" t="str">
        <v/>
      </c>
    </row>
    <row r="12001" spans="22:22" ht="15" customHeight="1" x14ac:dyDescent="0.25">
      <c r="V12001" t="str">
        <v/>
      </c>
    </row>
    <row r="12002" spans="22:22" ht="15" customHeight="1" x14ac:dyDescent="0.25">
      <c r="V12002" t="str">
        <v/>
      </c>
    </row>
    <row r="12003" spans="22:22" ht="15" customHeight="1" x14ac:dyDescent="0.25">
      <c r="V12003" t="str">
        <v/>
      </c>
    </row>
    <row r="12004" spans="22:22" ht="15" customHeight="1" x14ac:dyDescent="0.25">
      <c r="V12004" t="str">
        <v/>
      </c>
    </row>
    <row r="12005" spans="22:22" ht="15" customHeight="1" x14ac:dyDescent="0.25">
      <c r="V12005" t="str">
        <v/>
      </c>
    </row>
    <row r="12006" spans="22:22" ht="15" customHeight="1" x14ac:dyDescent="0.25">
      <c r="V12006" t="str">
        <v/>
      </c>
    </row>
    <row r="12007" spans="22:22" ht="15" customHeight="1" x14ac:dyDescent="0.25">
      <c r="V12007" t="str">
        <v/>
      </c>
    </row>
    <row r="12008" spans="22:22" ht="15" customHeight="1" x14ac:dyDescent="0.25">
      <c r="V12008" t="str">
        <v/>
      </c>
    </row>
    <row r="12009" spans="22:22" ht="15" customHeight="1" x14ac:dyDescent="0.25">
      <c r="V12009" t="str">
        <v/>
      </c>
    </row>
    <row r="12010" spans="22:22" ht="15" customHeight="1" x14ac:dyDescent="0.25">
      <c r="V12010" t="str">
        <v/>
      </c>
    </row>
    <row r="12011" spans="22:22" ht="15" customHeight="1" x14ac:dyDescent="0.25">
      <c r="V12011" t="str">
        <v/>
      </c>
    </row>
    <row r="12012" spans="22:22" ht="15" customHeight="1" x14ac:dyDescent="0.25">
      <c r="V12012" t="str">
        <v/>
      </c>
    </row>
    <row r="12013" spans="22:22" ht="15" customHeight="1" x14ac:dyDescent="0.25">
      <c r="V12013" t="str">
        <v/>
      </c>
    </row>
    <row r="12014" spans="22:22" ht="15" customHeight="1" x14ac:dyDescent="0.25">
      <c r="V12014" t="str">
        <v/>
      </c>
    </row>
    <row r="12015" spans="22:22" ht="15" customHeight="1" x14ac:dyDescent="0.25">
      <c r="V12015" t="str">
        <v/>
      </c>
    </row>
    <row r="12016" spans="22:22" ht="15" customHeight="1" x14ac:dyDescent="0.25">
      <c r="V12016" t="str">
        <v/>
      </c>
    </row>
    <row r="12017" spans="22:22" ht="15" customHeight="1" x14ac:dyDescent="0.25">
      <c r="V12017" t="str">
        <v/>
      </c>
    </row>
    <row r="12018" spans="22:22" ht="15" customHeight="1" x14ac:dyDescent="0.25">
      <c r="V12018" t="str">
        <v/>
      </c>
    </row>
    <row r="12019" spans="22:22" ht="15" customHeight="1" x14ac:dyDescent="0.25">
      <c r="V12019" t="str">
        <v/>
      </c>
    </row>
    <row r="12020" spans="22:22" ht="15" customHeight="1" x14ac:dyDescent="0.25">
      <c r="V12020" t="str">
        <v/>
      </c>
    </row>
    <row r="12021" spans="22:22" ht="15" customHeight="1" x14ac:dyDescent="0.25">
      <c r="V12021" t="str">
        <v/>
      </c>
    </row>
    <row r="12022" spans="22:22" ht="15" customHeight="1" x14ac:dyDescent="0.25">
      <c r="V12022" t="str">
        <v/>
      </c>
    </row>
    <row r="12023" spans="22:22" ht="15" customHeight="1" x14ac:dyDescent="0.25">
      <c r="V12023" t="str">
        <v/>
      </c>
    </row>
    <row r="12024" spans="22:22" ht="15" customHeight="1" x14ac:dyDescent="0.25">
      <c r="V12024" t="str">
        <v/>
      </c>
    </row>
    <row r="12025" spans="22:22" ht="15" customHeight="1" x14ac:dyDescent="0.25">
      <c r="V12025" t="str">
        <v/>
      </c>
    </row>
    <row r="12026" spans="22:22" ht="15" customHeight="1" x14ac:dyDescent="0.25">
      <c r="V12026" t="str">
        <v/>
      </c>
    </row>
    <row r="12027" spans="22:22" ht="15" customHeight="1" x14ac:dyDescent="0.25">
      <c r="V12027" t="str">
        <v/>
      </c>
    </row>
    <row r="12028" spans="22:22" ht="15" customHeight="1" x14ac:dyDescent="0.25">
      <c r="V12028" t="str">
        <v/>
      </c>
    </row>
    <row r="12029" spans="22:22" ht="15" customHeight="1" x14ac:dyDescent="0.25">
      <c r="V12029" t="str">
        <v/>
      </c>
    </row>
    <row r="12030" spans="22:22" ht="15" customHeight="1" x14ac:dyDescent="0.25">
      <c r="V12030" t="str">
        <v/>
      </c>
    </row>
    <row r="12031" spans="22:22" ht="15" customHeight="1" x14ac:dyDescent="0.25">
      <c r="V12031" t="str">
        <v/>
      </c>
    </row>
    <row r="12032" spans="22:22" ht="15" customHeight="1" x14ac:dyDescent="0.25">
      <c r="V12032" t="str">
        <v/>
      </c>
    </row>
    <row r="12033" spans="22:22" ht="15" customHeight="1" x14ac:dyDescent="0.25">
      <c r="V12033" t="str">
        <v/>
      </c>
    </row>
    <row r="12034" spans="22:22" ht="15" customHeight="1" x14ac:dyDescent="0.25">
      <c r="V12034" t="str">
        <v/>
      </c>
    </row>
    <row r="12035" spans="22:22" ht="15" customHeight="1" x14ac:dyDescent="0.25">
      <c r="V12035" t="str">
        <v/>
      </c>
    </row>
    <row r="12036" spans="22:22" ht="15" customHeight="1" x14ac:dyDescent="0.25">
      <c r="V12036" t="str">
        <v/>
      </c>
    </row>
    <row r="12037" spans="22:22" ht="15" customHeight="1" x14ac:dyDescent="0.25">
      <c r="V12037" t="str">
        <v/>
      </c>
    </row>
    <row r="12038" spans="22:22" ht="15" customHeight="1" x14ac:dyDescent="0.25">
      <c r="V12038" t="str">
        <v/>
      </c>
    </row>
    <row r="12039" spans="22:22" ht="15" customHeight="1" x14ac:dyDescent="0.25">
      <c r="V12039" t="str">
        <v/>
      </c>
    </row>
    <row r="12040" spans="22:22" ht="15" customHeight="1" x14ac:dyDescent="0.25">
      <c r="V12040" t="str">
        <v/>
      </c>
    </row>
    <row r="12041" spans="22:22" ht="15" customHeight="1" x14ac:dyDescent="0.25">
      <c r="V12041" t="str">
        <v/>
      </c>
    </row>
    <row r="12042" spans="22:22" ht="15" customHeight="1" x14ac:dyDescent="0.25">
      <c r="V12042" t="str">
        <v/>
      </c>
    </row>
    <row r="12043" spans="22:22" ht="15" customHeight="1" x14ac:dyDescent="0.25">
      <c r="V12043" t="str">
        <v/>
      </c>
    </row>
    <row r="12044" spans="22:22" ht="15" customHeight="1" x14ac:dyDescent="0.25">
      <c r="V12044" t="str">
        <v/>
      </c>
    </row>
    <row r="12045" spans="22:22" ht="15" customHeight="1" x14ac:dyDescent="0.25">
      <c r="V12045" t="str">
        <v/>
      </c>
    </row>
    <row r="12046" spans="22:22" ht="15" customHeight="1" x14ac:dyDescent="0.25">
      <c r="V12046" t="str">
        <v/>
      </c>
    </row>
    <row r="12047" spans="22:22" ht="15" customHeight="1" x14ac:dyDescent="0.25">
      <c r="V12047" t="str">
        <v/>
      </c>
    </row>
    <row r="12048" spans="22:22" ht="15" customHeight="1" x14ac:dyDescent="0.25">
      <c r="V12048" t="str">
        <v/>
      </c>
    </row>
    <row r="12049" spans="22:22" ht="15" customHeight="1" x14ac:dyDescent="0.25">
      <c r="V12049" t="str">
        <v/>
      </c>
    </row>
    <row r="12050" spans="22:22" ht="15" customHeight="1" x14ac:dyDescent="0.25">
      <c r="V12050" t="str">
        <v/>
      </c>
    </row>
    <row r="12051" spans="22:22" ht="15" customHeight="1" x14ac:dyDescent="0.25">
      <c r="V12051" t="str">
        <v/>
      </c>
    </row>
    <row r="12052" spans="22:22" ht="15" customHeight="1" x14ac:dyDescent="0.25">
      <c r="V12052" t="str">
        <v/>
      </c>
    </row>
    <row r="12053" spans="22:22" ht="15" customHeight="1" x14ac:dyDescent="0.25">
      <c r="V12053" t="str">
        <v/>
      </c>
    </row>
    <row r="12054" spans="22:22" ht="15" customHeight="1" x14ac:dyDescent="0.25">
      <c r="V12054" t="str">
        <v/>
      </c>
    </row>
    <row r="12055" spans="22:22" ht="15" customHeight="1" x14ac:dyDescent="0.25">
      <c r="V12055" t="str">
        <v/>
      </c>
    </row>
    <row r="12056" spans="22:22" ht="15" customHeight="1" x14ac:dyDescent="0.25">
      <c r="V12056" t="str">
        <v/>
      </c>
    </row>
    <row r="12057" spans="22:22" ht="15" customHeight="1" x14ac:dyDescent="0.25">
      <c r="V12057" t="str">
        <v/>
      </c>
    </row>
    <row r="12058" spans="22:22" ht="15" customHeight="1" x14ac:dyDescent="0.25">
      <c r="V12058" t="str">
        <v/>
      </c>
    </row>
    <row r="12059" spans="22:22" ht="15" customHeight="1" x14ac:dyDescent="0.25">
      <c r="V12059" t="str">
        <v/>
      </c>
    </row>
    <row r="12060" spans="22:22" ht="15" customHeight="1" x14ac:dyDescent="0.25">
      <c r="V12060" t="str">
        <v/>
      </c>
    </row>
    <row r="12061" spans="22:22" ht="15" customHeight="1" x14ac:dyDescent="0.25">
      <c r="V12061" t="str">
        <v/>
      </c>
    </row>
    <row r="12062" spans="22:22" ht="15" customHeight="1" x14ac:dyDescent="0.25">
      <c r="V12062" t="str">
        <v/>
      </c>
    </row>
    <row r="12063" spans="22:22" ht="15" customHeight="1" x14ac:dyDescent="0.25">
      <c r="V12063" t="str">
        <v/>
      </c>
    </row>
    <row r="12064" spans="22:22" ht="15" customHeight="1" x14ac:dyDescent="0.25">
      <c r="V12064" t="str">
        <v/>
      </c>
    </row>
    <row r="12065" spans="22:22" ht="15" customHeight="1" x14ac:dyDescent="0.25">
      <c r="V12065" t="str">
        <v/>
      </c>
    </row>
    <row r="12066" spans="22:22" ht="15" customHeight="1" x14ac:dyDescent="0.25">
      <c r="V12066" t="str">
        <v/>
      </c>
    </row>
    <row r="12067" spans="22:22" ht="15" customHeight="1" x14ac:dyDescent="0.25">
      <c r="V12067" t="str">
        <v/>
      </c>
    </row>
    <row r="12068" spans="22:22" ht="15" customHeight="1" x14ac:dyDescent="0.25">
      <c r="V12068" t="str">
        <v/>
      </c>
    </row>
    <row r="12069" spans="22:22" ht="15" customHeight="1" x14ac:dyDescent="0.25">
      <c r="V12069" t="str">
        <v/>
      </c>
    </row>
    <row r="12070" spans="22:22" ht="15" customHeight="1" x14ac:dyDescent="0.25">
      <c r="V12070" t="str">
        <v/>
      </c>
    </row>
    <row r="12071" spans="22:22" ht="15" customHeight="1" x14ac:dyDescent="0.25">
      <c r="V12071" t="str">
        <v/>
      </c>
    </row>
    <row r="12072" spans="22:22" ht="15" customHeight="1" x14ac:dyDescent="0.25">
      <c r="V12072" t="str">
        <v/>
      </c>
    </row>
    <row r="12073" spans="22:22" ht="15" customHeight="1" x14ac:dyDescent="0.25">
      <c r="V12073" t="str">
        <v/>
      </c>
    </row>
    <row r="12074" spans="22:22" ht="15" customHeight="1" x14ac:dyDescent="0.25">
      <c r="V12074" t="str">
        <v/>
      </c>
    </row>
    <row r="12075" spans="22:22" ht="15" customHeight="1" x14ac:dyDescent="0.25">
      <c r="V12075" t="str">
        <v/>
      </c>
    </row>
    <row r="12076" spans="22:22" ht="15" customHeight="1" x14ac:dyDescent="0.25">
      <c r="V12076" t="str">
        <v/>
      </c>
    </row>
    <row r="12077" spans="22:22" ht="15" customHeight="1" x14ac:dyDescent="0.25">
      <c r="V12077" t="str">
        <v/>
      </c>
    </row>
    <row r="12078" spans="22:22" ht="15" customHeight="1" x14ac:dyDescent="0.25">
      <c r="V12078" t="str">
        <v/>
      </c>
    </row>
    <row r="12079" spans="22:22" ht="15" customHeight="1" x14ac:dyDescent="0.25">
      <c r="V12079" t="str">
        <v/>
      </c>
    </row>
    <row r="12080" spans="22:22" ht="15" customHeight="1" x14ac:dyDescent="0.25">
      <c r="V12080" t="str">
        <v/>
      </c>
    </row>
    <row r="12081" spans="22:22" ht="15" customHeight="1" x14ac:dyDescent="0.25">
      <c r="V12081" t="str">
        <v/>
      </c>
    </row>
    <row r="12082" spans="22:22" ht="15" customHeight="1" x14ac:dyDescent="0.25">
      <c r="V12082" t="str">
        <v/>
      </c>
    </row>
    <row r="12083" spans="22:22" ht="15" customHeight="1" x14ac:dyDescent="0.25">
      <c r="V12083" t="str">
        <v/>
      </c>
    </row>
    <row r="12084" spans="22:22" ht="15" customHeight="1" x14ac:dyDescent="0.25">
      <c r="V12084" t="str">
        <v/>
      </c>
    </row>
    <row r="12085" spans="22:22" ht="15" customHeight="1" x14ac:dyDescent="0.25">
      <c r="V12085" t="str">
        <v/>
      </c>
    </row>
    <row r="12086" spans="22:22" ht="15" customHeight="1" x14ac:dyDescent="0.25">
      <c r="V12086" t="str">
        <v/>
      </c>
    </row>
    <row r="12087" spans="22:22" ht="15" customHeight="1" x14ac:dyDescent="0.25">
      <c r="V12087" t="str">
        <v/>
      </c>
    </row>
    <row r="12088" spans="22:22" ht="15" customHeight="1" x14ac:dyDescent="0.25">
      <c r="V12088" t="str">
        <v/>
      </c>
    </row>
    <row r="12089" spans="22:22" ht="15" customHeight="1" x14ac:dyDescent="0.25">
      <c r="V12089" t="str">
        <v/>
      </c>
    </row>
    <row r="12090" spans="22:22" ht="15" customHeight="1" x14ac:dyDescent="0.25">
      <c r="V12090" t="str">
        <v/>
      </c>
    </row>
    <row r="12091" spans="22:22" ht="15" customHeight="1" x14ac:dyDescent="0.25">
      <c r="V12091" t="str">
        <v/>
      </c>
    </row>
    <row r="12092" spans="22:22" ht="15" customHeight="1" x14ac:dyDescent="0.25">
      <c r="V12092" t="str">
        <v/>
      </c>
    </row>
    <row r="12093" spans="22:22" ht="15" customHeight="1" x14ac:dyDescent="0.25">
      <c r="V12093" t="str">
        <v/>
      </c>
    </row>
    <row r="12094" spans="22:22" ht="15" customHeight="1" x14ac:dyDescent="0.25">
      <c r="V12094" t="str">
        <v/>
      </c>
    </row>
    <row r="12095" spans="22:22" ht="15" customHeight="1" x14ac:dyDescent="0.25">
      <c r="V12095" t="str">
        <v/>
      </c>
    </row>
    <row r="12096" spans="22:22" ht="15" customHeight="1" x14ac:dyDescent="0.25">
      <c r="V12096" t="str">
        <v/>
      </c>
    </row>
    <row r="12097" spans="22:22" ht="15" customHeight="1" x14ac:dyDescent="0.25">
      <c r="V12097" t="str">
        <v/>
      </c>
    </row>
    <row r="12098" spans="22:22" ht="15" customHeight="1" x14ac:dyDescent="0.25">
      <c r="V12098" t="str">
        <v/>
      </c>
    </row>
    <row r="12099" spans="22:22" ht="15" customHeight="1" x14ac:dyDescent="0.25">
      <c r="V12099" t="str">
        <v/>
      </c>
    </row>
    <row r="12100" spans="22:22" ht="15" customHeight="1" x14ac:dyDescent="0.25">
      <c r="V12100" t="str">
        <v/>
      </c>
    </row>
    <row r="12101" spans="22:22" ht="15" customHeight="1" x14ac:dyDescent="0.25">
      <c r="V12101" t="str">
        <v/>
      </c>
    </row>
    <row r="12102" spans="22:22" ht="15" customHeight="1" x14ac:dyDescent="0.25">
      <c r="V12102" t="str">
        <v/>
      </c>
    </row>
    <row r="12103" spans="22:22" ht="15" customHeight="1" x14ac:dyDescent="0.25">
      <c r="V12103" t="str">
        <v/>
      </c>
    </row>
    <row r="12104" spans="22:22" ht="15" customHeight="1" x14ac:dyDescent="0.25">
      <c r="V12104" t="str">
        <v/>
      </c>
    </row>
    <row r="12105" spans="22:22" ht="15" customHeight="1" x14ac:dyDescent="0.25">
      <c r="V12105" t="str">
        <v/>
      </c>
    </row>
    <row r="12106" spans="22:22" ht="15" customHeight="1" x14ac:dyDescent="0.25">
      <c r="V12106" t="str">
        <v/>
      </c>
    </row>
    <row r="12107" spans="22:22" ht="15" customHeight="1" x14ac:dyDescent="0.25">
      <c r="V12107" t="str">
        <v/>
      </c>
    </row>
    <row r="12108" spans="22:22" ht="15" customHeight="1" x14ac:dyDescent="0.25">
      <c r="V12108" t="str">
        <v/>
      </c>
    </row>
    <row r="12109" spans="22:22" ht="15" customHeight="1" x14ac:dyDescent="0.25">
      <c r="V12109" t="str">
        <v/>
      </c>
    </row>
    <row r="12110" spans="22:22" ht="15" customHeight="1" x14ac:dyDescent="0.25">
      <c r="V12110" t="str">
        <v/>
      </c>
    </row>
    <row r="12111" spans="22:22" ht="15" customHeight="1" x14ac:dyDescent="0.25">
      <c r="V12111" t="str">
        <v/>
      </c>
    </row>
    <row r="12112" spans="22:22" ht="15" customHeight="1" x14ac:dyDescent="0.25">
      <c r="V12112" t="str">
        <v/>
      </c>
    </row>
    <row r="12113" spans="22:22" ht="15" customHeight="1" x14ac:dyDescent="0.25">
      <c r="V12113" t="str">
        <v/>
      </c>
    </row>
    <row r="12114" spans="22:22" ht="15" customHeight="1" x14ac:dyDescent="0.25">
      <c r="V12114" t="str">
        <v/>
      </c>
    </row>
    <row r="12115" spans="22:22" ht="15" customHeight="1" x14ac:dyDescent="0.25">
      <c r="V12115" t="str">
        <v/>
      </c>
    </row>
    <row r="12116" spans="22:22" ht="15" customHeight="1" x14ac:dyDescent="0.25">
      <c r="V12116" t="str">
        <v/>
      </c>
    </row>
    <row r="12117" spans="22:22" ht="15" customHeight="1" x14ac:dyDescent="0.25">
      <c r="V12117" t="str">
        <v/>
      </c>
    </row>
    <row r="12118" spans="22:22" ht="15" customHeight="1" x14ac:dyDescent="0.25">
      <c r="V12118" t="str">
        <v/>
      </c>
    </row>
    <row r="12119" spans="22:22" ht="15" customHeight="1" x14ac:dyDescent="0.25">
      <c r="V12119" t="str">
        <v/>
      </c>
    </row>
    <row r="12120" spans="22:22" ht="15" customHeight="1" x14ac:dyDescent="0.25">
      <c r="V12120" t="str">
        <v/>
      </c>
    </row>
    <row r="12121" spans="22:22" ht="15" customHeight="1" x14ac:dyDescent="0.25">
      <c r="V12121" t="str">
        <v/>
      </c>
    </row>
    <row r="12122" spans="22:22" ht="15" customHeight="1" x14ac:dyDescent="0.25">
      <c r="V12122" t="str">
        <v/>
      </c>
    </row>
    <row r="12123" spans="22:22" ht="15" customHeight="1" x14ac:dyDescent="0.25">
      <c r="V12123" t="str">
        <v/>
      </c>
    </row>
    <row r="12124" spans="22:22" ht="15" customHeight="1" x14ac:dyDescent="0.25">
      <c r="V12124" t="str">
        <v/>
      </c>
    </row>
    <row r="12125" spans="22:22" ht="15" customHeight="1" x14ac:dyDescent="0.25">
      <c r="V12125" t="str">
        <v/>
      </c>
    </row>
    <row r="12126" spans="22:22" ht="15" customHeight="1" x14ac:dyDescent="0.25">
      <c r="V12126" t="str">
        <v/>
      </c>
    </row>
    <row r="12127" spans="22:22" ht="15" customHeight="1" x14ac:dyDescent="0.25">
      <c r="V12127" t="str">
        <v/>
      </c>
    </row>
    <row r="12128" spans="22:22" ht="15" customHeight="1" x14ac:dyDescent="0.25">
      <c r="V12128" t="str">
        <v/>
      </c>
    </row>
    <row r="12129" spans="22:22" ht="15" customHeight="1" x14ac:dyDescent="0.25">
      <c r="V12129" t="str">
        <v/>
      </c>
    </row>
    <row r="12130" spans="22:22" ht="15" customHeight="1" x14ac:dyDescent="0.25">
      <c r="V12130" t="str">
        <v/>
      </c>
    </row>
    <row r="12131" spans="22:22" ht="15" customHeight="1" x14ac:dyDescent="0.25">
      <c r="V12131" t="str">
        <v/>
      </c>
    </row>
    <row r="12132" spans="22:22" ht="15" customHeight="1" x14ac:dyDescent="0.25">
      <c r="V12132" t="str">
        <v/>
      </c>
    </row>
    <row r="12133" spans="22:22" ht="15" customHeight="1" x14ac:dyDescent="0.25">
      <c r="V12133" t="str">
        <v/>
      </c>
    </row>
    <row r="12134" spans="22:22" ht="15" customHeight="1" x14ac:dyDescent="0.25">
      <c r="V12134" t="str">
        <v/>
      </c>
    </row>
    <row r="12135" spans="22:22" ht="15" customHeight="1" x14ac:dyDescent="0.25">
      <c r="V12135" t="str">
        <v/>
      </c>
    </row>
    <row r="12136" spans="22:22" ht="15" customHeight="1" x14ac:dyDescent="0.25">
      <c r="V12136" t="str">
        <v/>
      </c>
    </row>
    <row r="12137" spans="22:22" ht="15" customHeight="1" x14ac:dyDescent="0.25">
      <c r="V12137" t="str">
        <v/>
      </c>
    </row>
    <row r="12138" spans="22:22" ht="15" customHeight="1" x14ac:dyDescent="0.25">
      <c r="V12138" t="str">
        <v/>
      </c>
    </row>
    <row r="12139" spans="22:22" ht="15" customHeight="1" x14ac:dyDescent="0.25">
      <c r="V12139" t="str">
        <v/>
      </c>
    </row>
    <row r="12140" spans="22:22" ht="15" customHeight="1" x14ac:dyDescent="0.25">
      <c r="V12140" t="str">
        <v/>
      </c>
    </row>
    <row r="12141" spans="22:22" ht="15" customHeight="1" x14ac:dyDescent="0.25">
      <c r="V12141" t="str">
        <v/>
      </c>
    </row>
    <row r="12142" spans="22:22" ht="15" customHeight="1" x14ac:dyDescent="0.25">
      <c r="V12142" t="str">
        <v/>
      </c>
    </row>
    <row r="12143" spans="22:22" ht="15" customHeight="1" x14ac:dyDescent="0.25">
      <c r="V12143" t="str">
        <v/>
      </c>
    </row>
    <row r="12144" spans="22:22" ht="15" customHeight="1" x14ac:dyDescent="0.25">
      <c r="V12144" t="str">
        <v/>
      </c>
    </row>
    <row r="12145" spans="22:22" ht="15" customHeight="1" x14ac:dyDescent="0.25">
      <c r="V12145" t="str">
        <v/>
      </c>
    </row>
    <row r="12146" spans="22:22" ht="15" customHeight="1" x14ac:dyDescent="0.25">
      <c r="V12146" t="str">
        <v/>
      </c>
    </row>
    <row r="12147" spans="22:22" ht="15" customHeight="1" x14ac:dyDescent="0.25">
      <c r="V12147" t="str">
        <v/>
      </c>
    </row>
    <row r="12148" spans="22:22" ht="15" customHeight="1" x14ac:dyDescent="0.25">
      <c r="V12148" t="str">
        <v/>
      </c>
    </row>
    <row r="12149" spans="22:22" ht="15" customHeight="1" x14ac:dyDescent="0.25">
      <c r="V12149" t="str">
        <v/>
      </c>
    </row>
    <row r="12150" spans="22:22" ht="15" customHeight="1" x14ac:dyDescent="0.25">
      <c r="V12150" t="str">
        <v/>
      </c>
    </row>
    <row r="12151" spans="22:22" ht="15" customHeight="1" x14ac:dyDescent="0.25">
      <c r="V12151" t="str">
        <v/>
      </c>
    </row>
    <row r="12152" spans="22:22" ht="15" customHeight="1" x14ac:dyDescent="0.25">
      <c r="V12152" t="str">
        <v/>
      </c>
    </row>
    <row r="12153" spans="22:22" ht="15" customHeight="1" x14ac:dyDescent="0.25">
      <c r="V12153" t="str">
        <v/>
      </c>
    </row>
    <row r="12154" spans="22:22" ht="15" customHeight="1" x14ac:dyDescent="0.25">
      <c r="V12154" t="str">
        <v/>
      </c>
    </row>
    <row r="12155" spans="22:22" ht="15" customHeight="1" x14ac:dyDescent="0.25">
      <c r="V12155" t="str">
        <v/>
      </c>
    </row>
    <row r="12156" spans="22:22" ht="15" customHeight="1" x14ac:dyDescent="0.25">
      <c r="V12156" t="str">
        <v/>
      </c>
    </row>
    <row r="12157" spans="22:22" ht="15" customHeight="1" x14ac:dyDescent="0.25">
      <c r="V12157" t="str">
        <v/>
      </c>
    </row>
    <row r="12158" spans="22:22" ht="15" customHeight="1" x14ac:dyDescent="0.25">
      <c r="V12158" t="str">
        <v/>
      </c>
    </row>
    <row r="12159" spans="22:22" ht="15" customHeight="1" x14ac:dyDescent="0.25">
      <c r="V12159" t="str">
        <v/>
      </c>
    </row>
    <row r="12160" spans="22:22" ht="15" customHeight="1" x14ac:dyDescent="0.25">
      <c r="V12160" t="str">
        <v/>
      </c>
    </row>
    <row r="12161" spans="22:22" ht="15" customHeight="1" x14ac:dyDescent="0.25">
      <c r="V12161" t="str">
        <v/>
      </c>
    </row>
    <row r="12162" spans="22:22" ht="15" customHeight="1" x14ac:dyDescent="0.25">
      <c r="V12162" t="str">
        <v/>
      </c>
    </row>
    <row r="12163" spans="22:22" ht="15" customHeight="1" x14ac:dyDescent="0.25">
      <c r="V12163" t="str">
        <v/>
      </c>
    </row>
    <row r="12164" spans="22:22" ht="15" customHeight="1" x14ac:dyDescent="0.25">
      <c r="V12164" t="str">
        <v/>
      </c>
    </row>
    <row r="12165" spans="22:22" ht="15" customHeight="1" x14ac:dyDescent="0.25">
      <c r="V12165" t="str">
        <v/>
      </c>
    </row>
    <row r="12166" spans="22:22" ht="15" customHeight="1" x14ac:dyDescent="0.25">
      <c r="V12166" t="str">
        <v/>
      </c>
    </row>
    <row r="12167" spans="22:22" ht="15" customHeight="1" x14ac:dyDescent="0.25">
      <c r="V12167" t="str">
        <v/>
      </c>
    </row>
    <row r="12168" spans="22:22" ht="15" customHeight="1" x14ac:dyDescent="0.25">
      <c r="V12168" t="str">
        <v/>
      </c>
    </row>
    <row r="12169" spans="22:22" ht="15" customHeight="1" x14ac:dyDescent="0.25">
      <c r="V12169" t="str">
        <v/>
      </c>
    </row>
    <row r="12170" spans="22:22" ht="15" customHeight="1" x14ac:dyDescent="0.25">
      <c r="V12170" t="str">
        <v/>
      </c>
    </row>
    <row r="12171" spans="22:22" ht="15" customHeight="1" x14ac:dyDescent="0.25">
      <c r="V12171" t="str">
        <v/>
      </c>
    </row>
    <row r="12172" spans="22:22" ht="15" customHeight="1" x14ac:dyDescent="0.25">
      <c r="V12172" t="str">
        <v/>
      </c>
    </row>
    <row r="12173" spans="22:22" ht="15" customHeight="1" x14ac:dyDescent="0.25">
      <c r="V12173" t="str">
        <v/>
      </c>
    </row>
    <row r="12174" spans="22:22" ht="15" customHeight="1" x14ac:dyDescent="0.25">
      <c r="V12174" t="str">
        <v/>
      </c>
    </row>
    <row r="12175" spans="22:22" ht="15" customHeight="1" x14ac:dyDescent="0.25">
      <c r="V12175" t="str">
        <v/>
      </c>
    </row>
    <row r="12176" spans="22:22" ht="15" customHeight="1" x14ac:dyDescent="0.25">
      <c r="V12176" t="str">
        <v/>
      </c>
    </row>
    <row r="12177" spans="22:22" ht="15" customHeight="1" x14ac:dyDescent="0.25">
      <c r="V12177" t="str">
        <v/>
      </c>
    </row>
    <row r="12178" spans="22:22" ht="15" customHeight="1" x14ac:dyDescent="0.25">
      <c r="V12178" t="str">
        <v/>
      </c>
    </row>
    <row r="12179" spans="22:22" ht="15" customHeight="1" x14ac:dyDescent="0.25">
      <c r="V12179" t="str">
        <v/>
      </c>
    </row>
    <row r="12180" spans="22:22" ht="15" customHeight="1" x14ac:dyDescent="0.25">
      <c r="V12180" t="str">
        <v/>
      </c>
    </row>
    <row r="12181" spans="22:22" ht="15" customHeight="1" x14ac:dyDescent="0.25">
      <c r="V12181" t="str">
        <v/>
      </c>
    </row>
    <row r="12182" spans="22:22" ht="15" customHeight="1" x14ac:dyDescent="0.25">
      <c r="V12182" t="str">
        <v/>
      </c>
    </row>
    <row r="12183" spans="22:22" ht="15" customHeight="1" x14ac:dyDescent="0.25">
      <c r="V12183" t="str">
        <v/>
      </c>
    </row>
    <row r="12184" spans="22:22" ht="15" customHeight="1" x14ac:dyDescent="0.25">
      <c r="V12184" t="str">
        <v/>
      </c>
    </row>
    <row r="12185" spans="22:22" ht="15" customHeight="1" x14ac:dyDescent="0.25">
      <c r="V12185" t="str">
        <v/>
      </c>
    </row>
    <row r="12186" spans="22:22" ht="15" customHeight="1" x14ac:dyDescent="0.25">
      <c r="V12186" t="str">
        <v/>
      </c>
    </row>
    <row r="12187" spans="22:22" ht="15" customHeight="1" x14ac:dyDescent="0.25">
      <c r="V12187" t="str">
        <v/>
      </c>
    </row>
    <row r="12188" spans="22:22" ht="15" customHeight="1" x14ac:dyDescent="0.25">
      <c r="V12188" t="str">
        <v/>
      </c>
    </row>
    <row r="12189" spans="22:22" ht="15" customHeight="1" x14ac:dyDescent="0.25">
      <c r="V12189" t="str">
        <v/>
      </c>
    </row>
    <row r="12190" spans="22:22" ht="15" customHeight="1" x14ac:dyDescent="0.25">
      <c r="V12190" t="str">
        <v/>
      </c>
    </row>
    <row r="12191" spans="22:22" ht="15" customHeight="1" x14ac:dyDescent="0.25">
      <c r="V12191" t="str">
        <v/>
      </c>
    </row>
    <row r="12192" spans="22:22" ht="15" customHeight="1" x14ac:dyDescent="0.25">
      <c r="V12192" t="str">
        <v/>
      </c>
    </row>
    <row r="12193" spans="22:22" ht="15" customHeight="1" x14ac:dyDescent="0.25">
      <c r="V12193" t="str">
        <v/>
      </c>
    </row>
    <row r="12194" spans="22:22" ht="15" customHeight="1" x14ac:dyDescent="0.25">
      <c r="V12194" t="str">
        <v/>
      </c>
    </row>
    <row r="12195" spans="22:22" ht="15" customHeight="1" x14ac:dyDescent="0.25">
      <c r="V12195" t="str">
        <v/>
      </c>
    </row>
    <row r="12196" spans="22:22" ht="15" customHeight="1" x14ac:dyDescent="0.25">
      <c r="V12196" t="str">
        <v/>
      </c>
    </row>
    <row r="12197" spans="22:22" ht="15" customHeight="1" x14ac:dyDescent="0.25">
      <c r="V12197" t="str">
        <v/>
      </c>
    </row>
    <row r="12198" spans="22:22" ht="15" customHeight="1" x14ac:dyDescent="0.25">
      <c r="V12198" t="str">
        <v/>
      </c>
    </row>
    <row r="12199" spans="22:22" ht="15" customHeight="1" x14ac:dyDescent="0.25">
      <c r="V12199" t="str">
        <v/>
      </c>
    </row>
    <row r="12200" spans="22:22" ht="15" customHeight="1" x14ac:dyDescent="0.25">
      <c r="V12200" t="str">
        <v/>
      </c>
    </row>
    <row r="12201" spans="22:22" ht="15" customHeight="1" x14ac:dyDescent="0.25">
      <c r="V12201" t="str">
        <v/>
      </c>
    </row>
    <row r="12202" spans="22:22" ht="15" customHeight="1" x14ac:dyDescent="0.25">
      <c r="V12202" t="str">
        <v/>
      </c>
    </row>
    <row r="12203" spans="22:22" ht="15" customHeight="1" x14ac:dyDescent="0.25">
      <c r="V12203" t="str">
        <v/>
      </c>
    </row>
    <row r="12204" spans="22:22" ht="15" customHeight="1" x14ac:dyDescent="0.25">
      <c r="V12204" t="str">
        <v/>
      </c>
    </row>
    <row r="12205" spans="22:22" ht="15" customHeight="1" x14ac:dyDescent="0.25">
      <c r="V12205" t="str">
        <v/>
      </c>
    </row>
    <row r="12206" spans="22:22" ht="15" customHeight="1" x14ac:dyDescent="0.25">
      <c r="V12206" t="str">
        <v/>
      </c>
    </row>
    <row r="12207" spans="22:22" ht="15" customHeight="1" x14ac:dyDescent="0.25">
      <c r="V12207" t="str">
        <v/>
      </c>
    </row>
    <row r="12208" spans="22:22" ht="15" customHeight="1" x14ac:dyDescent="0.25">
      <c r="V12208" t="str">
        <v/>
      </c>
    </row>
    <row r="12209" spans="22:22" ht="15" customHeight="1" x14ac:dyDescent="0.25">
      <c r="V12209" t="str">
        <v/>
      </c>
    </row>
    <row r="12210" spans="22:22" ht="15" customHeight="1" x14ac:dyDescent="0.25">
      <c r="V12210" t="str">
        <v/>
      </c>
    </row>
    <row r="12211" spans="22:22" ht="15" customHeight="1" x14ac:dyDescent="0.25">
      <c r="V12211" t="str">
        <v/>
      </c>
    </row>
    <row r="12212" spans="22:22" ht="15" customHeight="1" x14ac:dyDescent="0.25">
      <c r="V12212" t="str">
        <v/>
      </c>
    </row>
    <row r="12213" spans="22:22" ht="15" customHeight="1" x14ac:dyDescent="0.25">
      <c r="V12213" t="str">
        <v/>
      </c>
    </row>
    <row r="12214" spans="22:22" ht="15" customHeight="1" x14ac:dyDescent="0.25">
      <c r="V12214" t="str">
        <v/>
      </c>
    </row>
    <row r="12215" spans="22:22" ht="15" customHeight="1" x14ac:dyDescent="0.25">
      <c r="V12215" t="str">
        <v/>
      </c>
    </row>
    <row r="12216" spans="22:22" ht="15" customHeight="1" x14ac:dyDescent="0.25">
      <c r="V12216" t="str">
        <v/>
      </c>
    </row>
    <row r="12217" spans="22:22" ht="15" customHeight="1" x14ac:dyDescent="0.25">
      <c r="V12217" t="str">
        <v/>
      </c>
    </row>
    <row r="12218" spans="22:22" ht="15" customHeight="1" x14ac:dyDescent="0.25">
      <c r="V12218" t="str">
        <v/>
      </c>
    </row>
    <row r="12219" spans="22:22" ht="15" customHeight="1" x14ac:dyDescent="0.25">
      <c r="V12219" t="str">
        <v/>
      </c>
    </row>
    <row r="12220" spans="22:22" ht="15" customHeight="1" x14ac:dyDescent="0.25">
      <c r="V12220" t="str">
        <v/>
      </c>
    </row>
    <row r="12221" spans="22:22" ht="15" customHeight="1" x14ac:dyDescent="0.25">
      <c r="V12221" t="str">
        <v/>
      </c>
    </row>
    <row r="12222" spans="22:22" ht="15" customHeight="1" x14ac:dyDescent="0.25">
      <c r="V12222" t="str">
        <v/>
      </c>
    </row>
    <row r="12223" spans="22:22" ht="15" customHeight="1" x14ac:dyDescent="0.25">
      <c r="V12223" t="str">
        <v/>
      </c>
    </row>
    <row r="12224" spans="22:22" ht="15" customHeight="1" x14ac:dyDescent="0.25">
      <c r="V12224" t="str">
        <v/>
      </c>
    </row>
    <row r="12225" spans="22:22" ht="15" customHeight="1" x14ac:dyDescent="0.25">
      <c r="V12225" t="str">
        <v/>
      </c>
    </row>
    <row r="12226" spans="22:22" ht="15" customHeight="1" x14ac:dyDescent="0.25">
      <c r="V12226" t="str">
        <v/>
      </c>
    </row>
    <row r="12227" spans="22:22" ht="15" customHeight="1" x14ac:dyDescent="0.25">
      <c r="V12227" t="str">
        <v/>
      </c>
    </row>
    <row r="12228" spans="22:22" ht="15" customHeight="1" x14ac:dyDescent="0.25">
      <c r="V12228" t="str">
        <v/>
      </c>
    </row>
    <row r="12229" spans="22:22" ht="15" customHeight="1" x14ac:dyDescent="0.25">
      <c r="V12229" t="str">
        <v/>
      </c>
    </row>
    <row r="12230" spans="22:22" ht="15" customHeight="1" x14ac:dyDescent="0.25">
      <c r="V12230" t="str">
        <v/>
      </c>
    </row>
    <row r="12231" spans="22:22" ht="15" customHeight="1" x14ac:dyDescent="0.25">
      <c r="V12231" t="str">
        <v/>
      </c>
    </row>
    <row r="12232" spans="22:22" ht="15" customHeight="1" x14ac:dyDescent="0.25">
      <c r="V12232" t="str">
        <v/>
      </c>
    </row>
    <row r="12233" spans="22:22" ht="15" customHeight="1" x14ac:dyDescent="0.25">
      <c r="V12233" t="str">
        <v/>
      </c>
    </row>
    <row r="12234" spans="22:22" ht="15" customHeight="1" x14ac:dyDescent="0.25">
      <c r="V12234" t="str">
        <v/>
      </c>
    </row>
    <row r="12235" spans="22:22" ht="15" customHeight="1" x14ac:dyDescent="0.25">
      <c r="V12235" t="str">
        <v/>
      </c>
    </row>
    <row r="12236" spans="22:22" ht="15" customHeight="1" x14ac:dyDescent="0.25">
      <c r="V12236" t="str">
        <v/>
      </c>
    </row>
    <row r="12237" spans="22:22" ht="15" customHeight="1" x14ac:dyDescent="0.25">
      <c r="V12237" t="str">
        <v/>
      </c>
    </row>
    <row r="12238" spans="22:22" ht="15" customHeight="1" x14ac:dyDescent="0.25">
      <c r="V12238" t="str">
        <v/>
      </c>
    </row>
    <row r="12239" spans="22:22" ht="15" customHeight="1" x14ac:dyDescent="0.25">
      <c r="V12239" t="str">
        <v/>
      </c>
    </row>
    <row r="12240" spans="22:22" ht="15" customHeight="1" x14ac:dyDescent="0.25">
      <c r="V12240" t="str">
        <v/>
      </c>
    </row>
    <row r="12241" spans="22:22" ht="15" customHeight="1" x14ac:dyDescent="0.25">
      <c r="V12241" t="str">
        <v/>
      </c>
    </row>
    <row r="12242" spans="22:22" ht="15" customHeight="1" x14ac:dyDescent="0.25">
      <c r="V12242" t="str">
        <v/>
      </c>
    </row>
    <row r="12243" spans="22:22" ht="15" customHeight="1" x14ac:dyDescent="0.25">
      <c r="V12243" t="str">
        <v/>
      </c>
    </row>
    <row r="12244" spans="22:22" ht="15" customHeight="1" x14ac:dyDescent="0.25">
      <c r="V12244" t="str">
        <v/>
      </c>
    </row>
    <row r="12245" spans="22:22" ht="15" customHeight="1" x14ac:dyDescent="0.25">
      <c r="V12245" t="str">
        <v/>
      </c>
    </row>
    <row r="12246" spans="22:22" ht="15" customHeight="1" x14ac:dyDescent="0.25">
      <c r="V12246" t="str">
        <v/>
      </c>
    </row>
    <row r="12247" spans="22:22" ht="15" customHeight="1" x14ac:dyDescent="0.25">
      <c r="V12247" t="str">
        <v/>
      </c>
    </row>
    <row r="12248" spans="22:22" ht="15" customHeight="1" x14ac:dyDescent="0.25">
      <c r="V12248" t="str">
        <v/>
      </c>
    </row>
    <row r="12249" spans="22:22" ht="15" customHeight="1" x14ac:dyDescent="0.25">
      <c r="V12249" t="str">
        <v/>
      </c>
    </row>
    <row r="12250" spans="22:22" ht="15" customHeight="1" x14ac:dyDescent="0.25">
      <c r="V12250" t="str">
        <v/>
      </c>
    </row>
    <row r="12251" spans="22:22" ht="15" customHeight="1" x14ac:dyDescent="0.25">
      <c r="V12251" t="str">
        <v/>
      </c>
    </row>
    <row r="12252" spans="22:22" ht="15" customHeight="1" x14ac:dyDescent="0.25">
      <c r="V12252" t="str">
        <v/>
      </c>
    </row>
    <row r="12253" spans="22:22" ht="15" customHeight="1" x14ac:dyDescent="0.25">
      <c r="V12253" t="str">
        <v/>
      </c>
    </row>
    <row r="12254" spans="22:22" ht="15" customHeight="1" x14ac:dyDescent="0.25">
      <c r="V12254" t="str">
        <v/>
      </c>
    </row>
    <row r="12255" spans="22:22" ht="15" customHeight="1" x14ac:dyDescent="0.25">
      <c r="V12255" t="str">
        <v/>
      </c>
    </row>
    <row r="12256" spans="22:22" ht="15" customHeight="1" x14ac:dyDescent="0.25">
      <c r="V12256" t="str">
        <v/>
      </c>
    </row>
    <row r="12257" spans="22:22" ht="15" customHeight="1" x14ac:dyDescent="0.25">
      <c r="V12257" t="str">
        <v/>
      </c>
    </row>
    <row r="12258" spans="22:22" ht="15" customHeight="1" x14ac:dyDescent="0.25">
      <c r="V12258" t="str">
        <v/>
      </c>
    </row>
    <row r="12259" spans="22:22" ht="15" customHeight="1" x14ac:dyDescent="0.25">
      <c r="V12259" t="str">
        <v/>
      </c>
    </row>
    <row r="12260" spans="22:22" ht="15" customHeight="1" x14ac:dyDescent="0.25">
      <c r="V12260" t="str">
        <v/>
      </c>
    </row>
    <row r="12261" spans="22:22" ht="15" customHeight="1" x14ac:dyDescent="0.25">
      <c r="V12261" t="str">
        <v/>
      </c>
    </row>
    <row r="12262" spans="22:22" ht="15" customHeight="1" x14ac:dyDescent="0.25">
      <c r="V12262" t="str">
        <v/>
      </c>
    </row>
    <row r="12263" spans="22:22" ht="15" customHeight="1" x14ac:dyDescent="0.25">
      <c r="V12263" t="str">
        <v/>
      </c>
    </row>
    <row r="12264" spans="22:22" ht="15" customHeight="1" x14ac:dyDescent="0.25">
      <c r="V12264" t="str">
        <v/>
      </c>
    </row>
    <row r="12265" spans="22:22" ht="15" customHeight="1" x14ac:dyDescent="0.25">
      <c r="V12265" t="str">
        <v/>
      </c>
    </row>
    <row r="12266" spans="22:22" ht="15" customHeight="1" x14ac:dyDescent="0.25">
      <c r="V12266" t="str">
        <v/>
      </c>
    </row>
    <row r="12267" spans="22:22" ht="15" customHeight="1" x14ac:dyDescent="0.25">
      <c r="V12267" t="str">
        <v/>
      </c>
    </row>
    <row r="12268" spans="22:22" ht="15" customHeight="1" x14ac:dyDescent="0.25">
      <c r="V12268" t="str">
        <v/>
      </c>
    </row>
    <row r="12269" spans="22:22" ht="15" customHeight="1" x14ac:dyDescent="0.25">
      <c r="V12269" t="str">
        <v/>
      </c>
    </row>
    <row r="12270" spans="22:22" ht="15" customHeight="1" x14ac:dyDescent="0.25">
      <c r="V12270" t="str">
        <v/>
      </c>
    </row>
    <row r="12271" spans="22:22" ht="15" customHeight="1" x14ac:dyDescent="0.25">
      <c r="V12271" t="str">
        <v/>
      </c>
    </row>
    <row r="12272" spans="22:22" ht="15" customHeight="1" x14ac:dyDescent="0.25">
      <c r="V12272" t="str">
        <v/>
      </c>
    </row>
    <row r="12273" spans="22:22" ht="15" customHeight="1" x14ac:dyDescent="0.25">
      <c r="V12273" t="str">
        <v/>
      </c>
    </row>
    <row r="12274" spans="22:22" ht="15" customHeight="1" x14ac:dyDescent="0.25">
      <c r="V12274" t="str">
        <v/>
      </c>
    </row>
    <row r="12275" spans="22:22" ht="15" customHeight="1" x14ac:dyDescent="0.25">
      <c r="V12275" t="str">
        <v/>
      </c>
    </row>
    <row r="12276" spans="22:22" ht="15" customHeight="1" x14ac:dyDescent="0.25">
      <c r="V12276" t="str">
        <v/>
      </c>
    </row>
    <row r="12277" spans="22:22" ht="15" customHeight="1" x14ac:dyDescent="0.25">
      <c r="V12277" t="str">
        <v/>
      </c>
    </row>
    <row r="12278" spans="22:22" ht="15" customHeight="1" x14ac:dyDescent="0.25">
      <c r="V12278" t="str">
        <v/>
      </c>
    </row>
    <row r="12279" spans="22:22" ht="15" customHeight="1" x14ac:dyDescent="0.25">
      <c r="V12279" t="str">
        <v/>
      </c>
    </row>
    <row r="12280" spans="22:22" ht="15" customHeight="1" x14ac:dyDescent="0.25">
      <c r="V12280" t="str">
        <v/>
      </c>
    </row>
    <row r="12281" spans="22:22" ht="15" customHeight="1" x14ac:dyDescent="0.25">
      <c r="V12281" t="str">
        <v/>
      </c>
    </row>
    <row r="12282" spans="22:22" ht="15" customHeight="1" x14ac:dyDescent="0.25">
      <c r="V12282" t="str">
        <v/>
      </c>
    </row>
    <row r="12283" spans="22:22" ht="15" customHeight="1" x14ac:dyDescent="0.25">
      <c r="V12283" t="str">
        <v/>
      </c>
    </row>
    <row r="12284" spans="22:22" ht="15" customHeight="1" x14ac:dyDescent="0.25">
      <c r="V12284" t="str">
        <v/>
      </c>
    </row>
    <row r="12285" spans="22:22" ht="15" customHeight="1" x14ac:dyDescent="0.25">
      <c r="V12285" t="str">
        <v/>
      </c>
    </row>
    <row r="12286" spans="22:22" ht="15" customHeight="1" x14ac:dyDescent="0.25">
      <c r="V12286" t="str">
        <v/>
      </c>
    </row>
    <row r="12287" spans="22:22" ht="15" customHeight="1" x14ac:dyDescent="0.25">
      <c r="V12287" t="str">
        <v/>
      </c>
    </row>
    <row r="12288" spans="22:22" ht="15" customHeight="1" x14ac:dyDescent="0.25">
      <c r="V12288" t="str">
        <v/>
      </c>
    </row>
    <row r="12289" spans="22:22" ht="15" customHeight="1" x14ac:dyDescent="0.25">
      <c r="V12289" t="str">
        <v/>
      </c>
    </row>
    <row r="12290" spans="22:22" ht="15" customHeight="1" x14ac:dyDescent="0.25">
      <c r="V12290" t="str">
        <v/>
      </c>
    </row>
    <row r="12291" spans="22:22" ht="15" customHeight="1" x14ac:dyDescent="0.25">
      <c r="V12291" t="str">
        <v/>
      </c>
    </row>
    <row r="12292" spans="22:22" ht="15" customHeight="1" x14ac:dyDescent="0.25">
      <c r="V12292" t="str">
        <v/>
      </c>
    </row>
    <row r="12293" spans="22:22" ht="15" customHeight="1" x14ac:dyDescent="0.25">
      <c r="V12293" t="str">
        <v/>
      </c>
    </row>
    <row r="12294" spans="22:22" ht="15" customHeight="1" x14ac:dyDescent="0.25">
      <c r="V12294" t="str">
        <v/>
      </c>
    </row>
    <row r="12295" spans="22:22" ht="15" customHeight="1" x14ac:dyDescent="0.25">
      <c r="V12295" t="str">
        <v/>
      </c>
    </row>
    <row r="12296" spans="22:22" ht="15" customHeight="1" x14ac:dyDescent="0.25">
      <c r="V12296" t="str">
        <v/>
      </c>
    </row>
    <row r="12297" spans="22:22" ht="15" customHeight="1" x14ac:dyDescent="0.25">
      <c r="V12297" t="str">
        <v/>
      </c>
    </row>
    <row r="12298" spans="22:22" ht="15" customHeight="1" x14ac:dyDescent="0.25">
      <c r="V12298" t="str">
        <v/>
      </c>
    </row>
    <row r="12299" spans="22:22" ht="15" customHeight="1" x14ac:dyDescent="0.25">
      <c r="V12299" t="str">
        <v/>
      </c>
    </row>
    <row r="12300" spans="22:22" ht="15" customHeight="1" x14ac:dyDescent="0.25">
      <c r="V12300" t="str">
        <v/>
      </c>
    </row>
    <row r="12301" spans="22:22" ht="15" customHeight="1" x14ac:dyDescent="0.25">
      <c r="V12301" t="str">
        <v/>
      </c>
    </row>
    <row r="12302" spans="22:22" ht="15" customHeight="1" x14ac:dyDescent="0.25">
      <c r="V12302" t="str">
        <v/>
      </c>
    </row>
    <row r="12303" spans="22:22" ht="15" customHeight="1" x14ac:dyDescent="0.25">
      <c r="V12303" t="str">
        <v/>
      </c>
    </row>
    <row r="12304" spans="22:22" ht="15" customHeight="1" x14ac:dyDescent="0.25">
      <c r="V12304" t="str">
        <v/>
      </c>
    </row>
    <row r="12305" spans="22:22" ht="15" customHeight="1" x14ac:dyDescent="0.25">
      <c r="V12305" t="str">
        <v/>
      </c>
    </row>
    <row r="12306" spans="22:22" ht="15" customHeight="1" x14ac:dyDescent="0.25">
      <c r="V12306" t="str">
        <v/>
      </c>
    </row>
    <row r="12307" spans="22:22" ht="15" customHeight="1" x14ac:dyDescent="0.25">
      <c r="V12307" t="str">
        <v/>
      </c>
    </row>
    <row r="12308" spans="22:22" ht="15" customHeight="1" x14ac:dyDescent="0.25">
      <c r="V12308" t="str">
        <v/>
      </c>
    </row>
    <row r="12309" spans="22:22" ht="15" customHeight="1" x14ac:dyDescent="0.25">
      <c r="V12309" t="str">
        <v/>
      </c>
    </row>
    <row r="12310" spans="22:22" ht="15" customHeight="1" x14ac:dyDescent="0.25">
      <c r="V12310" t="str">
        <v/>
      </c>
    </row>
    <row r="12311" spans="22:22" ht="15" customHeight="1" x14ac:dyDescent="0.25">
      <c r="V12311" t="str">
        <v/>
      </c>
    </row>
    <row r="12312" spans="22:22" ht="15" customHeight="1" x14ac:dyDescent="0.25">
      <c r="V12312" t="str">
        <v/>
      </c>
    </row>
    <row r="12313" spans="22:22" ht="15" customHeight="1" x14ac:dyDescent="0.25">
      <c r="V12313" t="str">
        <v/>
      </c>
    </row>
    <row r="12314" spans="22:22" ht="15" customHeight="1" x14ac:dyDescent="0.25">
      <c r="V12314" t="str">
        <v/>
      </c>
    </row>
    <row r="12315" spans="22:22" ht="15" customHeight="1" x14ac:dyDescent="0.25">
      <c r="V12315" t="str">
        <v/>
      </c>
    </row>
    <row r="12316" spans="22:22" ht="15" customHeight="1" x14ac:dyDescent="0.25">
      <c r="V12316" t="str">
        <v/>
      </c>
    </row>
    <row r="12317" spans="22:22" ht="15" customHeight="1" x14ac:dyDescent="0.25">
      <c r="V12317" t="str">
        <v/>
      </c>
    </row>
    <row r="12318" spans="22:22" ht="15" customHeight="1" x14ac:dyDescent="0.25">
      <c r="V12318" t="str">
        <v/>
      </c>
    </row>
    <row r="12319" spans="22:22" ht="15" customHeight="1" x14ac:dyDescent="0.25">
      <c r="V12319" t="str">
        <v/>
      </c>
    </row>
    <row r="12320" spans="22:22" ht="15" customHeight="1" x14ac:dyDescent="0.25">
      <c r="V12320" t="str">
        <v/>
      </c>
    </row>
    <row r="12321" spans="22:22" ht="15" customHeight="1" x14ac:dyDescent="0.25">
      <c r="V12321" t="str">
        <v/>
      </c>
    </row>
    <row r="12322" spans="22:22" ht="15" customHeight="1" x14ac:dyDescent="0.25">
      <c r="V12322" t="str">
        <v/>
      </c>
    </row>
    <row r="12323" spans="22:22" ht="15" customHeight="1" x14ac:dyDescent="0.25">
      <c r="V12323" t="str">
        <v/>
      </c>
    </row>
    <row r="12324" spans="22:22" ht="15" customHeight="1" x14ac:dyDescent="0.25">
      <c r="V12324" t="str">
        <v/>
      </c>
    </row>
    <row r="12325" spans="22:22" ht="15" customHeight="1" x14ac:dyDescent="0.25">
      <c r="V12325" t="str">
        <v/>
      </c>
    </row>
    <row r="12326" spans="22:22" ht="15" customHeight="1" x14ac:dyDescent="0.25">
      <c r="V12326" t="str">
        <v/>
      </c>
    </row>
    <row r="12327" spans="22:22" ht="15" customHeight="1" x14ac:dyDescent="0.25">
      <c r="V12327" t="str">
        <v/>
      </c>
    </row>
    <row r="12328" spans="22:22" ht="15" customHeight="1" x14ac:dyDescent="0.25">
      <c r="V12328" t="str">
        <v/>
      </c>
    </row>
    <row r="12329" spans="22:22" ht="15" customHeight="1" x14ac:dyDescent="0.25">
      <c r="V12329" t="str">
        <v/>
      </c>
    </row>
    <row r="12330" spans="22:22" ht="15" customHeight="1" x14ac:dyDescent="0.25">
      <c r="V12330" t="str">
        <v/>
      </c>
    </row>
    <row r="12331" spans="22:22" ht="15" customHeight="1" x14ac:dyDescent="0.25">
      <c r="V12331" t="str">
        <v/>
      </c>
    </row>
    <row r="12332" spans="22:22" ht="15" customHeight="1" x14ac:dyDescent="0.25">
      <c r="V12332" t="str">
        <v/>
      </c>
    </row>
    <row r="12333" spans="22:22" ht="15" customHeight="1" x14ac:dyDescent="0.25">
      <c r="V12333" t="str">
        <v/>
      </c>
    </row>
    <row r="12334" spans="22:22" ht="15" customHeight="1" x14ac:dyDescent="0.25">
      <c r="V12334" t="str">
        <v/>
      </c>
    </row>
    <row r="12335" spans="22:22" ht="15" customHeight="1" x14ac:dyDescent="0.25">
      <c r="V12335" t="str">
        <v/>
      </c>
    </row>
    <row r="12336" spans="22:22" ht="15" customHeight="1" x14ac:dyDescent="0.25">
      <c r="V12336" t="str">
        <v/>
      </c>
    </row>
    <row r="12337" spans="22:22" ht="15" customHeight="1" x14ac:dyDescent="0.25">
      <c r="V12337" t="str">
        <v/>
      </c>
    </row>
    <row r="12338" spans="22:22" ht="15" customHeight="1" x14ac:dyDescent="0.25">
      <c r="V12338" t="str">
        <v/>
      </c>
    </row>
    <row r="12339" spans="22:22" ht="15" customHeight="1" x14ac:dyDescent="0.25">
      <c r="V12339" t="str">
        <v/>
      </c>
    </row>
    <row r="12340" spans="22:22" ht="15" customHeight="1" x14ac:dyDescent="0.25">
      <c r="V12340" t="str">
        <v/>
      </c>
    </row>
    <row r="12341" spans="22:22" ht="15" customHeight="1" x14ac:dyDescent="0.25">
      <c r="V12341" t="str">
        <v/>
      </c>
    </row>
    <row r="12342" spans="22:22" ht="15" customHeight="1" x14ac:dyDescent="0.25">
      <c r="V12342" t="str">
        <v/>
      </c>
    </row>
    <row r="12343" spans="22:22" ht="15" customHeight="1" x14ac:dyDescent="0.25">
      <c r="V12343" t="str">
        <v/>
      </c>
    </row>
    <row r="12344" spans="22:22" ht="15" customHeight="1" x14ac:dyDescent="0.25">
      <c r="V12344" t="str">
        <v/>
      </c>
    </row>
    <row r="12345" spans="22:22" ht="15" customHeight="1" x14ac:dyDescent="0.25">
      <c r="V12345" t="str">
        <v/>
      </c>
    </row>
    <row r="12346" spans="22:22" ht="15" customHeight="1" x14ac:dyDescent="0.25">
      <c r="V12346" t="str">
        <v/>
      </c>
    </row>
    <row r="12347" spans="22:22" ht="15" customHeight="1" x14ac:dyDescent="0.25">
      <c r="V12347" t="str">
        <v/>
      </c>
    </row>
    <row r="12348" spans="22:22" ht="15" customHeight="1" x14ac:dyDescent="0.25">
      <c r="V12348" t="str">
        <v/>
      </c>
    </row>
    <row r="12349" spans="22:22" ht="15" customHeight="1" x14ac:dyDescent="0.25">
      <c r="V12349" t="str">
        <v/>
      </c>
    </row>
    <row r="12350" spans="22:22" ht="15" customHeight="1" x14ac:dyDescent="0.25">
      <c r="V12350" t="str">
        <v/>
      </c>
    </row>
    <row r="12351" spans="22:22" ht="15" customHeight="1" x14ac:dyDescent="0.25">
      <c r="V12351" t="str">
        <v/>
      </c>
    </row>
    <row r="12352" spans="22:22" ht="15" customHeight="1" x14ac:dyDescent="0.25">
      <c r="V12352" t="str">
        <v/>
      </c>
    </row>
    <row r="12353" spans="22:22" ht="15" customHeight="1" x14ac:dyDescent="0.25">
      <c r="V12353" t="str">
        <v/>
      </c>
    </row>
    <row r="12354" spans="22:22" ht="15" customHeight="1" x14ac:dyDescent="0.25">
      <c r="V12354" t="str">
        <v/>
      </c>
    </row>
    <row r="12355" spans="22:22" ht="15" customHeight="1" x14ac:dyDescent="0.25">
      <c r="V12355" t="str">
        <v/>
      </c>
    </row>
    <row r="12356" spans="22:22" ht="15" customHeight="1" x14ac:dyDescent="0.25">
      <c r="V12356" t="str">
        <v/>
      </c>
    </row>
    <row r="12357" spans="22:22" ht="15" customHeight="1" x14ac:dyDescent="0.25">
      <c r="V12357" t="str">
        <v/>
      </c>
    </row>
    <row r="12358" spans="22:22" ht="15" customHeight="1" x14ac:dyDescent="0.25">
      <c r="V12358" t="str">
        <v/>
      </c>
    </row>
    <row r="12359" spans="22:22" ht="15" customHeight="1" x14ac:dyDescent="0.25">
      <c r="V12359" t="str">
        <v/>
      </c>
    </row>
    <row r="12360" spans="22:22" ht="15" customHeight="1" x14ac:dyDescent="0.25">
      <c r="V12360" t="str">
        <v/>
      </c>
    </row>
    <row r="12361" spans="22:22" ht="15" customHeight="1" x14ac:dyDescent="0.25">
      <c r="V12361" t="str">
        <v/>
      </c>
    </row>
    <row r="12362" spans="22:22" ht="15" customHeight="1" x14ac:dyDescent="0.25">
      <c r="V12362" t="str">
        <v/>
      </c>
    </row>
    <row r="12363" spans="22:22" ht="15" customHeight="1" x14ac:dyDescent="0.25">
      <c r="V12363" t="str">
        <v/>
      </c>
    </row>
    <row r="12364" spans="22:22" ht="15" customHeight="1" x14ac:dyDescent="0.25">
      <c r="V12364" t="str">
        <v/>
      </c>
    </row>
    <row r="12365" spans="22:22" ht="15" customHeight="1" x14ac:dyDescent="0.25">
      <c r="V12365" t="str">
        <v/>
      </c>
    </row>
    <row r="12366" spans="22:22" ht="15" customHeight="1" x14ac:dyDescent="0.25">
      <c r="V12366" t="str">
        <v/>
      </c>
    </row>
    <row r="12367" spans="22:22" ht="15" customHeight="1" x14ac:dyDescent="0.25">
      <c r="V12367" t="str">
        <v/>
      </c>
    </row>
    <row r="12368" spans="22:22" ht="15" customHeight="1" x14ac:dyDescent="0.25">
      <c r="V12368" t="str">
        <v/>
      </c>
    </row>
    <row r="12369" spans="22:22" ht="15" customHeight="1" x14ac:dyDescent="0.25">
      <c r="V12369" t="str">
        <v/>
      </c>
    </row>
    <row r="12370" spans="22:22" ht="15" customHeight="1" x14ac:dyDescent="0.25">
      <c r="V12370" t="str">
        <v/>
      </c>
    </row>
    <row r="12371" spans="22:22" ht="15" customHeight="1" x14ac:dyDescent="0.25">
      <c r="V12371" t="str">
        <v/>
      </c>
    </row>
    <row r="12372" spans="22:22" ht="15" customHeight="1" x14ac:dyDescent="0.25">
      <c r="V12372" t="str">
        <v/>
      </c>
    </row>
    <row r="12373" spans="22:22" ht="15" customHeight="1" x14ac:dyDescent="0.25">
      <c r="V12373" t="str">
        <v/>
      </c>
    </row>
    <row r="12374" spans="22:22" ht="15" customHeight="1" x14ac:dyDescent="0.25">
      <c r="V12374" t="str">
        <v/>
      </c>
    </row>
    <row r="12375" spans="22:22" ht="15" customHeight="1" x14ac:dyDescent="0.25">
      <c r="V12375" t="str">
        <v/>
      </c>
    </row>
    <row r="12376" spans="22:22" ht="15" customHeight="1" x14ac:dyDescent="0.25">
      <c r="V12376" t="str">
        <v/>
      </c>
    </row>
    <row r="12377" spans="22:22" ht="15" customHeight="1" x14ac:dyDescent="0.25">
      <c r="V12377" t="str">
        <v/>
      </c>
    </row>
    <row r="12378" spans="22:22" ht="15" customHeight="1" x14ac:dyDescent="0.25">
      <c r="V12378" t="str">
        <v/>
      </c>
    </row>
    <row r="12379" spans="22:22" ht="15" customHeight="1" x14ac:dyDescent="0.25">
      <c r="V12379" t="str">
        <v/>
      </c>
    </row>
    <row r="12380" spans="22:22" ht="15" customHeight="1" x14ac:dyDescent="0.25">
      <c r="V12380" t="str">
        <v/>
      </c>
    </row>
    <row r="12381" spans="22:22" ht="15" customHeight="1" x14ac:dyDescent="0.25">
      <c r="V12381" t="str">
        <v/>
      </c>
    </row>
    <row r="12382" spans="22:22" ht="15" customHeight="1" x14ac:dyDescent="0.25">
      <c r="V12382" t="str">
        <v/>
      </c>
    </row>
    <row r="12383" spans="22:22" ht="15" customHeight="1" x14ac:dyDescent="0.25">
      <c r="V12383" t="str">
        <v/>
      </c>
    </row>
    <row r="12384" spans="22:22" ht="15" customHeight="1" x14ac:dyDescent="0.25">
      <c r="V12384" t="str">
        <v/>
      </c>
    </row>
    <row r="12385" spans="22:22" ht="15" customHeight="1" x14ac:dyDescent="0.25">
      <c r="V12385" t="str">
        <v/>
      </c>
    </row>
    <row r="12386" spans="22:22" ht="15" customHeight="1" x14ac:dyDescent="0.25">
      <c r="V12386" t="str">
        <v/>
      </c>
    </row>
    <row r="12387" spans="22:22" ht="15" customHeight="1" x14ac:dyDescent="0.25">
      <c r="V12387" t="str">
        <v/>
      </c>
    </row>
    <row r="12388" spans="22:22" ht="15" customHeight="1" x14ac:dyDescent="0.25">
      <c r="V12388" t="str">
        <v/>
      </c>
    </row>
    <row r="12389" spans="22:22" ht="15" customHeight="1" x14ac:dyDescent="0.25">
      <c r="V12389" t="str">
        <v/>
      </c>
    </row>
    <row r="12390" spans="22:22" ht="15" customHeight="1" x14ac:dyDescent="0.25">
      <c r="V12390" t="str">
        <v/>
      </c>
    </row>
    <row r="12391" spans="22:22" ht="15" customHeight="1" x14ac:dyDescent="0.25">
      <c r="V12391" t="str">
        <v/>
      </c>
    </row>
    <row r="12392" spans="22:22" ht="15" customHeight="1" x14ac:dyDescent="0.25">
      <c r="V12392" t="str">
        <v/>
      </c>
    </row>
    <row r="12393" spans="22:22" ht="15" customHeight="1" x14ac:dyDescent="0.25">
      <c r="V12393" t="str">
        <v/>
      </c>
    </row>
    <row r="12394" spans="22:22" ht="15" customHeight="1" x14ac:dyDescent="0.25">
      <c r="V12394" t="str">
        <v/>
      </c>
    </row>
    <row r="12395" spans="22:22" ht="15" customHeight="1" x14ac:dyDescent="0.25">
      <c r="V12395" t="str">
        <v/>
      </c>
    </row>
    <row r="12396" spans="22:22" ht="15" customHeight="1" x14ac:dyDescent="0.25">
      <c r="V12396" t="str">
        <v/>
      </c>
    </row>
    <row r="12397" spans="22:22" ht="15" customHeight="1" x14ac:dyDescent="0.25">
      <c r="V12397" t="str">
        <v/>
      </c>
    </row>
    <row r="12398" spans="22:22" ht="15" customHeight="1" x14ac:dyDescent="0.25">
      <c r="V12398" t="str">
        <v/>
      </c>
    </row>
    <row r="12399" spans="22:22" ht="15" customHeight="1" x14ac:dyDescent="0.25">
      <c r="V12399" t="str">
        <v/>
      </c>
    </row>
    <row r="12400" spans="22:22" ht="15" customHeight="1" x14ac:dyDescent="0.25">
      <c r="V12400" t="str">
        <v/>
      </c>
    </row>
    <row r="12401" spans="22:22" ht="15" customHeight="1" x14ac:dyDescent="0.25">
      <c r="V12401" t="str">
        <v/>
      </c>
    </row>
    <row r="12402" spans="22:22" ht="15" customHeight="1" x14ac:dyDescent="0.25">
      <c r="V12402" t="str">
        <v/>
      </c>
    </row>
    <row r="12403" spans="22:22" ht="15" customHeight="1" x14ac:dyDescent="0.25">
      <c r="V12403" t="str">
        <v/>
      </c>
    </row>
    <row r="12404" spans="22:22" ht="15" customHeight="1" x14ac:dyDescent="0.25">
      <c r="V12404" t="str">
        <v/>
      </c>
    </row>
    <row r="12405" spans="22:22" ht="15" customHeight="1" x14ac:dyDescent="0.25">
      <c r="V12405" t="str">
        <v/>
      </c>
    </row>
    <row r="12406" spans="22:22" ht="15" customHeight="1" x14ac:dyDescent="0.25">
      <c r="V12406" t="str">
        <v/>
      </c>
    </row>
    <row r="12407" spans="22:22" ht="15" customHeight="1" x14ac:dyDescent="0.25">
      <c r="V12407" t="str">
        <v/>
      </c>
    </row>
    <row r="12408" spans="22:22" ht="15" customHeight="1" x14ac:dyDescent="0.25">
      <c r="V12408" t="str">
        <v/>
      </c>
    </row>
    <row r="12409" spans="22:22" ht="15" customHeight="1" x14ac:dyDescent="0.25">
      <c r="V12409" t="str">
        <v/>
      </c>
    </row>
    <row r="12410" spans="22:22" ht="15" customHeight="1" x14ac:dyDescent="0.25">
      <c r="V12410" t="str">
        <v/>
      </c>
    </row>
    <row r="12411" spans="22:22" ht="15" customHeight="1" x14ac:dyDescent="0.25">
      <c r="V12411" t="str">
        <v/>
      </c>
    </row>
    <row r="12412" spans="22:22" ht="15" customHeight="1" x14ac:dyDescent="0.25">
      <c r="V12412" t="str">
        <v/>
      </c>
    </row>
    <row r="12413" spans="22:22" ht="15" customHeight="1" x14ac:dyDescent="0.25">
      <c r="V12413" t="str">
        <v/>
      </c>
    </row>
    <row r="12414" spans="22:22" ht="15" customHeight="1" x14ac:dyDescent="0.25">
      <c r="V12414" t="str">
        <v/>
      </c>
    </row>
    <row r="12415" spans="22:22" ht="15" customHeight="1" x14ac:dyDescent="0.25">
      <c r="V12415" t="str">
        <v/>
      </c>
    </row>
    <row r="12416" spans="22:22" ht="15" customHeight="1" x14ac:dyDescent="0.25">
      <c r="V12416" t="str">
        <v/>
      </c>
    </row>
    <row r="12417" spans="22:22" ht="15" customHeight="1" x14ac:dyDescent="0.25">
      <c r="V12417" t="str">
        <v/>
      </c>
    </row>
    <row r="12418" spans="22:22" ht="15" customHeight="1" x14ac:dyDescent="0.25">
      <c r="V12418" t="str">
        <v/>
      </c>
    </row>
    <row r="12419" spans="22:22" ht="15" customHeight="1" x14ac:dyDescent="0.25">
      <c r="V12419" t="str">
        <v/>
      </c>
    </row>
    <row r="12420" spans="22:22" ht="15" customHeight="1" x14ac:dyDescent="0.25">
      <c r="V12420" t="str">
        <v/>
      </c>
    </row>
    <row r="12421" spans="22:22" ht="15" customHeight="1" x14ac:dyDescent="0.25">
      <c r="V12421" t="str">
        <v/>
      </c>
    </row>
    <row r="12422" spans="22:22" ht="15" customHeight="1" x14ac:dyDescent="0.25">
      <c r="V12422" t="str">
        <v/>
      </c>
    </row>
    <row r="12423" spans="22:22" ht="15" customHeight="1" x14ac:dyDescent="0.25">
      <c r="V12423" t="str">
        <v/>
      </c>
    </row>
    <row r="12424" spans="22:22" ht="15" customHeight="1" x14ac:dyDescent="0.25">
      <c r="V12424" t="str">
        <v/>
      </c>
    </row>
    <row r="12425" spans="22:22" ht="15" customHeight="1" x14ac:dyDescent="0.25">
      <c r="V12425" t="str">
        <v/>
      </c>
    </row>
    <row r="12426" spans="22:22" ht="15" customHeight="1" x14ac:dyDescent="0.25">
      <c r="V12426" t="str">
        <v/>
      </c>
    </row>
    <row r="12427" spans="22:22" ht="15" customHeight="1" x14ac:dyDescent="0.25">
      <c r="V12427" t="str">
        <v/>
      </c>
    </row>
    <row r="12428" spans="22:22" ht="15" customHeight="1" x14ac:dyDescent="0.25">
      <c r="V12428" t="str">
        <v/>
      </c>
    </row>
    <row r="12429" spans="22:22" ht="15" customHeight="1" x14ac:dyDescent="0.25">
      <c r="V12429" t="str">
        <v/>
      </c>
    </row>
    <row r="12430" spans="22:22" ht="15" customHeight="1" x14ac:dyDescent="0.25">
      <c r="V12430" t="str">
        <v/>
      </c>
    </row>
    <row r="12431" spans="22:22" ht="15" customHeight="1" x14ac:dyDescent="0.25">
      <c r="V12431" t="str">
        <v/>
      </c>
    </row>
    <row r="12432" spans="22:22" ht="15" customHeight="1" x14ac:dyDescent="0.25">
      <c r="V12432" t="str">
        <v/>
      </c>
    </row>
    <row r="12433" spans="22:22" ht="15" customHeight="1" x14ac:dyDescent="0.25">
      <c r="V12433" t="str">
        <v/>
      </c>
    </row>
    <row r="12434" spans="22:22" ht="15" customHeight="1" x14ac:dyDescent="0.25">
      <c r="V12434" t="str">
        <v/>
      </c>
    </row>
    <row r="12435" spans="22:22" ht="15" customHeight="1" x14ac:dyDescent="0.25">
      <c r="V12435" t="str">
        <v/>
      </c>
    </row>
    <row r="12436" spans="22:22" ht="15" customHeight="1" x14ac:dyDescent="0.25">
      <c r="V12436" t="str">
        <v/>
      </c>
    </row>
    <row r="12437" spans="22:22" ht="15" customHeight="1" x14ac:dyDescent="0.25">
      <c r="V12437" t="str">
        <v/>
      </c>
    </row>
    <row r="12438" spans="22:22" ht="15" customHeight="1" x14ac:dyDescent="0.25">
      <c r="V12438" t="str">
        <v/>
      </c>
    </row>
    <row r="12439" spans="22:22" ht="15" customHeight="1" x14ac:dyDescent="0.25">
      <c r="V12439" t="str">
        <v/>
      </c>
    </row>
    <row r="12440" spans="22:22" ht="15" customHeight="1" x14ac:dyDescent="0.25">
      <c r="V12440" t="str">
        <v/>
      </c>
    </row>
    <row r="12441" spans="22:22" ht="15" customHeight="1" x14ac:dyDescent="0.25">
      <c r="V12441" t="str">
        <v/>
      </c>
    </row>
    <row r="12442" spans="22:22" ht="15" customHeight="1" x14ac:dyDescent="0.25">
      <c r="V12442" t="str">
        <v/>
      </c>
    </row>
    <row r="12443" spans="22:22" ht="15" customHeight="1" x14ac:dyDescent="0.25">
      <c r="V12443" t="str">
        <v/>
      </c>
    </row>
    <row r="12444" spans="22:22" ht="15" customHeight="1" x14ac:dyDescent="0.25">
      <c r="V12444" t="str">
        <v/>
      </c>
    </row>
    <row r="12445" spans="22:22" ht="15" customHeight="1" x14ac:dyDescent="0.25">
      <c r="V12445" t="str">
        <v/>
      </c>
    </row>
    <row r="12446" spans="22:22" ht="15" customHeight="1" x14ac:dyDescent="0.25">
      <c r="V12446" t="str">
        <v/>
      </c>
    </row>
    <row r="12447" spans="22:22" ht="15" customHeight="1" x14ac:dyDescent="0.25">
      <c r="V12447" t="str">
        <v/>
      </c>
    </row>
    <row r="12448" spans="22:22" ht="15" customHeight="1" x14ac:dyDescent="0.25">
      <c r="V12448" t="str">
        <v/>
      </c>
    </row>
    <row r="12449" spans="22:22" ht="15" customHeight="1" x14ac:dyDescent="0.25">
      <c r="V12449" t="str">
        <v/>
      </c>
    </row>
    <row r="12450" spans="22:22" ht="15" customHeight="1" x14ac:dyDescent="0.25">
      <c r="V12450" t="str">
        <v/>
      </c>
    </row>
    <row r="12451" spans="22:22" ht="15" customHeight="1" x14ac:dyDescent="0.25">
      <c r="V12451" t="str">
        <v/>
      </c>
    </row>
    <row r="12452" spans="22:22" ht="15" customHeight="1" x14ac:dyDescent="0.25">
      <c r="V12452" t="str">
        <v/>
      </c>
    </row>
    <row r="12453" spans="22:22" ht="15" customHeight="1" x14ac:dyDescent="0.25">
      <c r="V12453" t="str">
        <v/>
      </c>
    </row>
    <row r="12454" spans="22:22" ht="15" customHeight="1" x14ac:dyDescent="0.25">
      <c r="V12454" t="str">
        <v/>
      </c>
    </row>
    <row r="12455" spans="22:22" ht="15" customHeight="1" x14ac:dyDescent="0.25">
      <c r="V12455" t="str">
        <v/>
      </c>
    </row>
    <row r="12456" spans="22:22" ht="15" customHeight="1" x14ac:dyDescent="0.25">
      <c r="V12456" t="str">
        <v/>
      </c>
    </row>
    <row r="12457" spans="22:22" ht="15" customHeight="1" x14ac:dyDescent="0.25">
      <c r="V12457" t="str">
        <v/>
      </c>
    </row>
    <row r="12458" spans="22:22" ht="15" customHeight="1" x14ac:dyDescent="0.25">
      <c r="V12458" t="str">
        <v/>
      </c>
    </row>
    <row r="12459" spans="22:22" ht="15" customHeight="1" x14ac:dyDescent="0.25">
      <c r="V12459" t="str">
        <v/>
      </c>
    </row>
    <row r="12460" spans="22:22" ht="15" customHeight="1" x14ac:dyDescent="0.25">
      <c r="V12460" t="str">
        <v/>
      </c>
    </row>
    <row r="12461" spans="22:22" ht="15" customHeight="1" x14ac:dyDescent="0.25">
      <c r="V12461" t="str">
        <v/>
      </c>
    </row>
    <row r="12462" spans="22:22" ht="15" customHeight="1" x14ac:dyDescent="0.25">
      <c r="V12462" t="str">
        <v/>
      </c>
    </row>
    <row r="12463" spans="22:22" ht="15" customHeight="1" x14ac:dyDescent="0.25">
      <c r="V12463" t="str">
        <v/>
      </c>
    </row>
    <row r="12464" spans="22:22" ht="15" customHeight="1" x14ac:dyDescent="0.25">
      <c r="V12464" t="str">
        <v/>
      </c>
    </row>
    <row r="12465" spans="22:22" ht="15" customHeight="1" x14ac:dyDescent="0.25">
      <c r="V12465" t="str">
        <v/>
      </c>
    </row>
    <row r="12466" spans="22:22" ht="15" customHeight="1" x14ac:dyDescent="0.25">
      <c r="V12466" t="str">
        <v/>
      </c>
    </row>
    <row r="12467" spans="22:22" ht="15" customHeight="1" x14ac:dyDescent="0.25">
      <c r="V12467" t="str">
        <v/>
      </c>
    </row>
    <row r="12468" spans="22:22" ht="15" customHeight="1" x14ac:dyDescent="0.25">
      <c r="V12468" t="str">
        <v/>
      </c>
    </row>
    <row r="12469" spans="22:22" ht="15" customHeight="1" x14ac:dyDescent="0.25">
      <c r="V12469" t="str">
        <v/>
      </c>
    </row>
    <row r="12470" spans="22:22" ht="15" customHeight="1" x14ac:dyDescent="0.25">
      <c r="V12470" t="str">
        <v/>
      </c>
    </row>
    <row r="12471" spans="22:22" ht="15" customHeight="1" x14ac:dyDescent="0.25">
      <c r="V12471" t="str">
        <v/>
      </c>
    </row>
    <row r="12472" spans="22:22" ht="15" customHeight="1" x14ac:dyDescent="0.25">
      <c r="V12472" t="str">
        <v/>
      </c>
    </row>
    <row r="12473" spans="22:22" ht="15" customHeight="1" x14ac:dyDescent="0.25">
      <c r="V12473" t="str">
        <v/>
      </c>
    </row>
    <row r="12474" spans="22:22" ht="15" customHeight="1" x14ac:dyDescent="0.25">
      <c r="V12474" t="str">
        <v/>
      </c>
    </row>
    <row r="12475" spans="22:22" ht="15" customHeight="1" x14ac:dyDescent="0.25">
      <c r="V12475" t="str">
        <v/>
      </c>
    </row>
    <row r="12476" spans="22:22" ht="15" customHeight="1" x14ac:dyDescent="0.25">
      <c r="V12476" t="str">
        <v/>
      </c>
    </row>
    <row r="12477" spans="22:22" ht="15" customHeight="1" x14ac:dyDescent="0.25">
      <c r="V12477" t="str">
        <v/>
      </c>
    </row>
    <row r="12478" spans="22:22" ht="15" customHeight="1" x14ac:dyDescent="0.25">
      <c r="V12478" t="str">
        <v/>
      </c>
    </row>
    <row r="12479" spans="22:22" ht="15" customHeight="1" x14ac:dyDescent="0.25">
      <c r="V12479" t="str">
        <v/>
      </c>
    </row>
    <row r="12480" spans="22:22" ht="15" customHeight="1" x14ac:dyDescent="0.25">
      <c r="V12480" t="str">
        <v/>
      </c>
    </row>
    <row r="12481" spans="22:22" ht="15" customHeight="1" x14ac:dyDescent="0.25">
      <c r="V12481" t="str">
        <v/>
      </c>
    </row>
    <row r="12482" spans="22:22" ht="15" customHeight="1" x14ac:dyDescent="0.25">
      <c r="V12482" t="str">
        <v/>
      </c>
    </row>
    <row r="12483" spans="22:22" ht="15" customHeight="1" x14ac:dyDescent="0.25">
      <c r="V12483" t="str">
        <v/>
      </c>
    </row>
    <row r="12484" spans="22:22" ht="15" customHeight="1" x14ac:dyDescent="0.25">
      <c r="V12484" t="str">
        <v/>
      </c>
    </row>
    <row r="12485" spans="22:22" ht="15" customHeight="1" x14ac:dyDescent="0.25">
      <c r="V12485" t="str">
        <v/>
      </c>
    </row>
    <row r="12486" spans="22:22" ht="15" customHeight="1" x14ac:dyDescent="0.25">
      <c r="V12486" t="str">
        <v/>
      </c>
    </row>
    <row r="12487" spans="22:22" ht="15" customHeight="1" x14ac:dyDescent="0.25">
      <c r="V12487" t="str">
        <v/>
      </c>
    </row>
    <row r="12488" spans="22:22" ht="15" customHeight="1" x14ac:dyDescent="0.25">
      <c r="V12488" t="str">
        <v/>
      </c>
    </row>
    <row r="12489" spans="22:22" ht="15" customHeight="1" x14ac:dyDescent="0.25">
      <c r="V12489" t="str">
        <v/>
      </c>
    </row>
    <row r="12490" spans="22:22" ht="15" customHeight="1" x14ac:dyDescent="0.25">
      <c r="V12490" t="str">
        <v/>
      </c>
    </row>
    <row r="12491" spans="22:22" ht="15" customHeight="1" x14ac:dyDescent="0.25">
      <c r="V12491" t="str">
        <v/>
      </c>
    </row>
    <row r="12492" spans="22:22" ht="15" customHeight="1" x14ac:dyDescent="0.25">
      <c r="V12492" t="str">
        <v/>
      </c>
    </row>
    <row r="12493" spans="22:22" ht="15" customHeight="1" x14ac:dyDescent="0.25">
      <c r="V12493" t="str">
        <v/>
      </c>
    </row>
    <row r="12494" spans="22:22" ht="15" customHeight="1" x14ac:dyDescent="0.25">
      <c r="V12494" t="str">
        <v/>
      </c>
    </row>
    <row r="12495" spans="22:22" ht="15" customHeight="1" x14ac:dyDescent="0.25">
      <c r="V12495" t="str">
        <v/>
      </c>
    </row>
    <row r="12496" spans="22:22" ht="15" customHeight="1" x14ac:dyDescent="0.25">
      <c r="V12496" t="str">
        <v/>
      </c>
    </row>
    <row r="12497" spans="22:22" ht="15" customHeight="1" x14ac:dyDescent="0.25">
      <c r="V12497" t="str">
        <v/>
      </c>
    </row>
    <row r="12498" spans="22:22" ht="15" customHeight="1" x14ac:dyDescent="0.25">
      <c r="V12498" t="str">
        <v/>
      </c>
    </row>
    <row r="12499" spans="22:22" ht="15" customHeight="1" x14ac:dyDescent="0.25">
      <c r="V12499" t="str">
        <v/>
      </c>
    </row>
    <row r="12500" spans="22:22" ht="15" customHeight="1" x14ac:dyDescent="0.25">
      <c r="V12500" t="str">
        <v/>
      </c>
    </row>
    <row r="12501" spans="22:22" ht="15" customHeight="1" x14ac:dyDescent="0.25">
      <c r="V12501" t="str">
        <v/>
      </c>
    </row>
    <row r="12502" spans="22:22" ht="15" customHeight="1" x14ac:dyDescent="0.25">
      <c r="V12502" t="str">
        <v/>
      </c>
    </row>
    <row r="12503" spans="22:22" ht="15" customHeight="1" x14ac:dyDescent="0.25">
      <c r="V12503" t="str">
        <v/>
      </c>
    </row>
    <row r="12504" spans="22:22" ht="15" customHeight="1" x14ac:dyDescent="0.25">
      <c r="V12504" t="str">
        <v/>
      </c>
    </row>
    <row r="12505" spans="22:22" ht="15" customHeight="1" x14ac:dyDescent="0.25">
      <c r="V12505" t="str">
        <v/>
      </c>
    </row>
    <row r="12506" spans="22:22" ht="15" customHeight="1" x14ac:dyDescent="0.25">
      <c r="V12506" t="str">
        <v/>
      </c>
    </row>
    <row r="12507" spans="22:22" ht="15" customHeight="1" x14ac:dyDescent="0.25">
      <c r="V12507" t="str">
        <v/>
      </c>
    </row>
    <row r="12508" spans="22:22" ht="15" customHeight="1" x14ac:dyDescent="0.25">
      <c r="V12508" t="str">
        <v/>
      </c>
    </row>
    <row r="12509" spans="22:22" ht="15" customHeight="1" x14ac:dyDescent="0.25">
      <c r="V12509" t="str">
        <v/>
      </c>
    </row>
    <row r="12510" spans="22:22" ht="15" customHeight="1" x14ac:dyDescent="0.25">
      <c r="V12510" t="str">
        <v/>
      </c>
    </row>
    <row r="12511" spans="22:22" ht="15" customHeight="1" x14ac:dyDescent="0.25">
      <c r="V12511" t="str">
        <v/>
      </c>
    </row>
    <row r="12512" spans="22:22" ht="15" customHeight="1" x14ac:dyDescent="0.25">
      <c r="V12512" t="str">
        <v/>
      </c>
    </row>
    <row r="12513" spans="22:22" ht="15" customHeight="1" x14ac:dyDescent="0.25">
      <c r="V12513" t="str">
        <v/>
      </c>
    </row>
    <row r="12514" spans="22:22" ht="15" customHeight="1" x14ac:dyDescent="0.25">
      <c r="V12514" t="str">
        <v/>
      </c>
    </row>
    <row r="12515" spans="22:22" ht="15" customHeight="1" x14ac:dyDescent="0.25">
      <c r="V12515" t="str">
        <v/>
      </c>
    </row>
    <row r="12516" spans="22:22" ht="15" customHeight="1" x14ac:dyDescent="0.25">
      <c r="V12516" t="str">
        <v/>
      </c>
    </row>
    <row r="12517" spans="22:22" ht="15" customHeight="1" x14ac:dyDescent="0.25">
      <c r="V12517" t="str">
        <v/>
      </c>
    </row>
    <row r="12518" spans="22:22" ht="15" customHeight="1" x14ac:dyDescent="0.25">
      <c r="V12518" t="str">
        <v/>
      </c>
    </row>
    <row r="12519" spans="22:22" ht="15" customHeight="1" x14ac:dyDescent="0.25">
      <c r="V12519" t="str">
        <v/>
      </c>
    </row>
    <row r="12520" spans="22:22" ht="15" customHeight="1" x14ac:dyDescent="0.25">
      <c r="V12520" t="str">
        <v/>
      </c>
    </row>
    <row r="12521" spans="22:22" ht="15" customHeight="1" x14ac:dyDescent="0.25">
      <c r="V12521" t="str">
        <v/>
      </c>
    </row>
    <row r="12522" spans="22:22" ht="15" customHeight="1" x14ac:dyDescent="0.25">
      <c r="V12522" t="str">
        <v/>
      </c>
    </row>
    <row r="12523" spans="22:22" ht="15" customHeight="1" x14ac:dyDescent="0.25">
      <c r="V12523" t="str">
        <v/>
      </c>
    </row>
    <row r="12524" spans="22:22" ht="15" customHeight="1" x14ac:dyDescent="0.25">
      <c r="V12524" t="str">
        <v/>
      </c>
    </row>
    <row r="12525" spans="22:22" ht="15" customHeight="1" x14ac:dyDescent="0.25">
      <c r="V12525" t="str">
        <v/>
      </c>
    </row>
    <row r="12526" spans="22:22" ht="15" customHeight="1" x14ac:dyDescent="0.25">
      <c r="V12526" t="str">
        <v/>
      </c>
    </row>
    <row r="12527" spans="22:22" ht="15" customHeight="1" x14ac:dyDescent="0.25">
      <c r="V12527" t="str">
        <v/>
      </c>
    </row>
    <row r="12528" spans="22:22" ht="15" customHeight="1" x14ac:dyDescent="0.25">
      <c r="V12528" t="str">
        <v/>
      </c>
    </row>
    <row r="12529" spans="22:22" ht="15" customHeight="1" x14ac:dyDescent="0.25">
      <c r="V12529" t="str">
        <v/>
      </c>
    </row>
    <row r="12530" spans="22:22" ht="15" customHeight="1" x14ac:dyDescent="0.25">
      <c r="V12530" t="str">
        <v/>
      </c>
    </row>
    <row r="12531" spans="22:22" ht="15" customHeight="1" x14ac:dyDescent="0.25">
      <c r="V12531" t="str">
        <v/>
      </c>
    </row>
    <row r="12532" spans="22:22" ht="15" customHeight="1" x14ac:dyDescent="0.25">
      <c r="V12532" t="str">
        <v/>
      </c>
    </row>
    <row r="12533" spans="22:22" ht="15" customHeight="1" x14ac:dyDescent="0.25">
      <c r="V12533" t="str">
        <v/>
      </c>
    </row>
    <row r="12534" spans="22:22" ht="15" customHeight="1" x14ac:dyDescent="0.25">
      <c r="V12534" t="str">
        <v/>
      </c>
    </row>
    <row r="12535" spans="22:22" ht="15" customHeight="1" x14ac:dyDescent="0.25">
      <c r="V12535" t="str">
        <v/>
      </c>
    </row>
    <row r="12536" spans="22:22" ht="15" customHeight="1" x14ac:dyDescent="0.25">
      <c r="V12536" t="str">
        <v/>
      </c>
    </row>
    <row r="12537" spans="22:22" ht="15" customHeight="1" x14ac:dyDescent="0.25">
      <c r="V12537" t="str">
        <v/>
      </c>
    </row>
    <row r="12538" spans="22:22" ht="15" customHeight="1" x14ac:dyDescent="0.25">
      <c r="V12538" t="str">
        <v/>
      </c>
    </row>
    <row r="12539" spans="22:22" ht="15" customHeight="1" x14ac:dyDescent="0.25">
      <c r="V12539" t="str">
        <v/>
      </c>
    </row>
    <row r="12540" spans="22:22" ht="15" customHeight="1" x14ac:dyDescent="0.25">
      <c r="V12540" t="str">
        <v/>
      </c>
    </row>
    <row r="12541" spans="22:22" ht="15" customHeight="1" x14ac:dyDescent="0.25">
      <c r="V12541" t="str">
        <v/>
      </c>
    </row>
    <row r="12542" spans="22:22" ht="15" customHeight="1" x14ac:dyDescent="0.25">
      <c r="V12542" t="str">
        <v/>
      </c>
    </row>
    <row r="12543" spans="22:22" ht="15" customHeight="1" x14ac:dyDescent="0.25">
      <c r="V12543" t="str">
        <v/>
      </c>
    </row>
    <row r="12544" spans="22:22" ht="15" customHeight="1" x14ac:dyDescent="0.25">
      <c r="V12544" t="str">
        <v/>
      </c>
    </row>
    <row r="12545" spans="22:22" ht="15" customHeight="1" x14ac:dyDescent="0.25">
      <c r="V12545" t="str">
        <v/>
      </c>
    </row>
    <row r="12546" spans="22:22" ht="15" customHeight="1" x14ac:dyDescent="0.25">
      <c r="V12546" t="str">
        <v/>
      </c>
    </row>
    <row r="12547" spans="22:22" ht="15" customHeight="1" x14ac:dyDescent="0.25">
      <c r="V12547" t="str">
        <v/>
      </c>
    </row>
    <row r="12548" spans="22:22" ht="15" customHeight="1" x14ac:dyDescent="0.25">
      <c r="V12548" t="str">
        <v/>
      </c>
    </row>
    <row r="12549" spans="22:22" ht="15" customHeight="1" x14ac:dyDescent="0.25">
      <c r="V12549" t="str">
        <v/>
      </c>
    </row>
    <row r="12550" spans="22:22" ht="15" customHeight="1" x14ac:dyDescent="0.25">
      <c r="V12550" t="str">
        <v/>
      </c>
    </row>
    <row r="12551" spans="22:22" ht="15" customHeight="1" x14ac:dyDescent="0.25">
      <c r="V12551" t="str">
        <v/>
      </c>
    </row>
    <row r="12552" spans="22:22" ht="15" customHeight="1" x14ac:dyDescent="0.25">
      <c r="V12552" t="str">
        <v/>
      </c>
    </row>
    <row r="12553" spans="22:22" ht="15" customHeight="1" x14ac:dyDescent="0.25">
      <c r="V12553" t="str">
        <v/>
      </c>
    </row>
    <row r="12554" spans="22:22" ht="15" customHeight="1" x14ac:dyDescent="0.25">
      <c r="V12554" t="str">
        <v/>
      </c>
    </row>
    <row r="12555" spans="22:22" ht="15" customHeight="1" x14ac:dyDescent="0.25">
      <c r="V12555" t="str">
        <v/>
      </c>
    </row>
    <row r="12556" spans="22:22" ht="15" customHeight="1" x14ac:dyDescent="0.25">
      <c r="V12556" t="str">
        <v/>
      </c>
    </row>
    <row r="12557" spans="22:22" ht="15" customHeight="1" x14ac:dyDescent="0.25">
      <c r="V12557" t="str">
        <v/>
      </c>
    </row>
    <row r="12558" spans="22:22" ht="15" customHeight="1" x14ac:dyDescent="0.25">
      <c r="V12558" t="str">
        <v/>
      </c>
    </row>
    <row r="12559" spans="22:22" ht="15" customHeight="1" x14ac:dyDescent="0.25">
      <c r="V12559" t="str">
        <v/>
      </c>
    </row>
    <row r="12560" spans="22:22" ht="15" customHeight="1" x14ac:dyDescent="0.25">
      <c r="V12560" t="str">
        <v/>
      </c>
    </row>
    <row r="12561" spans="22:22" ht="15" customHeight="1" x14ac:dyDescent="0.25">
      <c r="V12561" t="str">
        <v/>
      </c>
    </row>
    <row r="12562" spans="22:22" ht="15" customHeight="1" x14ac:dyDescent="0.25">
      <c r="V12562" t="str">
        <v/>
      </c>
    </row>
    <row r="12563" spans="22:22" ht="15" customHeight="1" x14ac:dyDescent="0.25">
      <c r="V12563" t="str">
        <v/>
      </c>
    </row>
    <row r="12564" spans="22:22" ht="15" customHeight="1" x14ac:dyDescent="0.25">
      <c r="V12564" t="str">
        <v/>
      </c>
    </row>
    <row r="12565" spans="22:22" ht="15" customHeight="1" x14ac:dyDescent="0.25">
      <c r="V12565" t="str">
        <v/>
      </c>
    </row>
    <row r="12566" spans="22:22" ht="15" customHeight="1" x14ac:dyDescent="0.25">
      <c r="V12566" t="str">
        <v/>
      </c>
    </row>
    <row r="12567" spans="22:22" ht="15" customHeight="1" x14ac:dyDescent="0.25">
      <c r="V12567" t="str">
        <v/>
      </c>
    </row>
    <row r="12568" spans="22:22" ht="15" customHeight="1" x14ac:dyDescent="0.25">
      <c r="V12568" t="str">
        <v/>
      </c>
    </row>
    <row r="12569" spans="22:22" ht="15" customHeight="1" x14ac:dyDescent="0.25">
      <c r="V12569" t="str">
        <v/>
      </c>
    </row>
    <row r="12570" spans="22:22" ht="15" customHeight="1" x14ac:dyDescent="0.25">
      <c r="V12570" t="str">
        <v/>
      </c>
    </row>
    <row r="12571" spans="22:22" ht="15" customHeight="1" x14ac:dyDescent="0.25">
      <c r="V12571" t="str">
        <v/>
      </c>
    </row>
    <row r="12572" spans="22:22" ht="15" customHeight="1" x14ac:dyDescent="0.25">
      <c r="V12572" t="str">
        <v/>
      </c>
    </row>
    <row r="12573" spans="22:22" ht="15" customHeight="1" x14ac:dyDescent="0.25">
      <c r="V12573" t="str">
        <v/>
      </c>
    </row>
    <row r="12574" spans="22:22" ht="15" customHeight="1" x14ac:dyDescent="0.25">
      <c r="V12574" t="str">
        <v/>
      </c>
    </row>
    <row r="12575" spans="22:22" ht="15" customHeight="1" x14ac:dyDescent="0.25">
      <c r="V12575" t="str">
        <v/>
      </c>
    </row>
    <row r="12576" spans="22:22" ht="15" customHeight="1" x14ac:dyDescent="0.25">
      <c r="V12576" t="str">
        <v/>
      </c>
    </row>
    <row r="12577" spans="22:22" ht="15" customHeight="1" x14ac:dyDescent="0.25">
      <c r="V12577" t="str">
        <v/>
      </c>
    </row>
    <row r="12578" spans="22:22" ht="15" customHeight="1" x14ac:dyDescent="0.25">
      <c r="V12578" t="str">
        <v/>
      </c>
    </row>
    <row r="12579" spans="22:22" ht="15" customHeight="1" x14ac:dyDescent="0.25">
      <c r="V12579" t="str">
        <v/>
      </c>
    </row>
    <row r="12580" spans="22:22" ht="15" customHeight="1" x14ac:dyDescent="0.25">
      <c r="V12580" t="str">
        <v/>
      </c>
    </row>
    <row r="12581" spans="22:22" ht="15" customHeight="1" x14ac:dyDescent="0.25">
      <c r="V12581" t="str">
        <v/>
      </c>
    </row>
    <row r="12582" spans="22:22" ht="15" customHeight="1" x14ac:dyDescent="0.25">
      <c r="V12582" t="str">
        <v/>
      </c>
    </row>
    <row r="12583" spans="22:22" ht="15" customHeight="1" x14ac:dyDescent="0.25">
      <c r="V12583" t="str">
        <v/>
      </c>
    </row>
    <row r="12584" spans="22:22" ht="15" customHeight="1" x14ac:dyDescent="0.25">
      <c r="V12584" t="str">
        <v/>
      </c>
    </row>
    <row r="12585" spans="22:22" ht="15" customHeight="1" x14ac:dyDescent="0.25">
      <c r="V12585" t="str">
        <v/>
      </c>
    </row>
    <row r="12586" spans="22:22" ht="15" customHeight="1" x14ac:dyDescent="0.25">
      <c r="V12586" t="str">
        <v/>
      </c>
    </row>
    <row r="12587" spans="22:22" ht="15" customHeight="1" x14ac:dyDescent="0.25">
      <c r="V12587" t="str">
        <v/>
      </c>
    </row>
    <row r="12588" spans="22:22" ht="15" customHeight="1" x14ac:dyDescent="0.25">
      <c r="V12588" t="str">
        <v/>
      </c>
    </row>
    <row r="12589" spans="22:22" ht="15" customHeight="1" x14ac:dyDescent="0.25">
      <c r="V12589" t="str">
        <v/>
      </c>
    </row>
    <row r="12590" spans="22:22" ht="15" customHeight="1" x14ac:dyDescent="0.25">
      <c r="V12590" t="str">
        <v/>
      </c>
    </row>
    <row r="12591" spans="22:22" ht="15" customHeight="1" x14ac:dyDescent="0.25">
      <c r="V12591" t="str">
        <v/>
      </c>
    </row>
    <row r="12592" spans="22:22" ht="15" customHeight="1" x14ac:dyDescent="0.25">
      <c r="V12592" t="str">
        <v/>
      </c>
    </row>
    <row r="12593" spans="22:22" ht="15" customHeight="1" x14ac:dyDescent="0.25">
      <c r="V12593" t="str">
        <v/>
      </c>
    </row>
    <row r="12594" spans="22:22" ht="15" customHeight="1" x14ac:dyDescent="0.25">
      <c r="V12594" t="str">
        <v/>
      </c>
    </row>
    <row r="12595" spans="22:22" ht="15" customHeight="1" x14ac:dyDescent="0.25">
      <c r="V12595" t="str">
        <v/>
      </c>
    </row>
    <row r="12596" spans="22:22" ht="15" customHeight="1" x14ac:dyDescent="0.25">
      <c r="V12596" t="str">
        <v/>
      </c>
    </row>
    <row r="12597" spans="22:22" ht="15" customHeight="1" x14ac:dyDescent="0.25">
      <c r="V12597" t="str">
        <v/>
      </c>
    </row>
    <row r="12598" spans="22:22" ht="15" customHeight="1" x14ac:dyDescent="0.25">
      <c r="V12598" t="str">
        <v/>
      </c>
    </row>
    <row r="12599" spans="22:22" ht="15" customHeight="1" x14ac:dyDescent="0.25">
      <c r="V12599" t="str">
        <v/>
      </c>
    </row>
    <row r="12600" spans="22:22" ht="15" customHeight="1" x14ac:dyDescent="0.25">
      <c r="V12600" t="str">
        <v/>
      </c>
    </row>
    <row r="12601" spans="22:22" ht="15" customHeight="1" x14ac:dyDescent="0.25">
      <c r="V12601" t="str">
        <v/>
      </c>
    </row>
    <row r="12602" spans="22:22" ht="15" customHeight="1" x14ac:dyDescent="0.25">
      <c r="V12602" t="str">
        <v/>
      </c>
    </row>
    <row r="12603" spans="22:22" ht="15" customHeight="1" x14ac:dyDescent="0.25">
      <c r="V12603" t="str">
        <v/>
      </c>
    </row>
    <row r="12604" spans="22:22" ht="15" customHeight="1" x14ac:dyDescent="0.25">
      <c r="V12604" t="str">
        <v/>
      </c>
    </row>
    <row r="12605" spans="22:22" ht="15" customHeight="1" x14ac:dyDescent="0.25">
      <c r="V12605" t="str">
        <v/>
      </c>
    </row>
    <row r="12606" spans="22:22" ht="15" customHeight="1" x14ac:dyDescent="0.25">
      <c r="V12606" t="str">
        <v/>
      </c>
    </row>
    <row r="12607" spans="22:22" ht="15" customHeight="1" x14ac:dyDescent="0.25">
      <c r="V12607" t="str">
        <v/>
      </c>
    </row>
    <row r="12608" spans="22:22" ht="15" customHeight="1" x14ac:dyDescent="0.25">
      <c r="V12608" t="str">
        <v/>
      </c>
    </row>
    <row r="12609" spans="22:22" ht="15" customHeight="1" x14ac:dyDescent="0.25">
      <c r="V12609" t="str">
        <v/>
      </c>
    </row>
    <row r="12610" spans="22:22" ht="15" customHeight="1" x14ac:dyDescent="0.25">
      <c r="V12610" t="str">
        <v/>
      </c>
    </row>
    <row r="12611" spans="22:22" ht="15" customHeight="1" x14ac:dyDescent="0.25">
      <c r="V12611" t="str">
        <v/>
      </c>
    </row>
    <row r="12612" spans="22:22" ht="15" customHeight="1" x14ac:dyDescent="0.25">
      <c r="V12612" t="str">
        <v/>
      </c>
    </row>
    <row r="12613" spans="22:22" ht="15" customHeight="1" x14ac:dyDescent="0.25">
      <c r="V12613" t="str">
        <v/>
      </c>
    </row>
    <row r="12614" spans="22:22" ht="15" customHeight="1" x14ac:dyDescent="0.25">
      <c r="V12614" t="str">
        <v/>
      </c>
    </row>
    <row r="12615" spans="22:22" ht="15" customHeight="1" x14ac:dyDescent="0.25">
      <c r="V12615" t="str">
        <v/>
      </c>
    </row>
    <row r="12616" spans="22:22" ht="15" customHeight="1" x14ac:dyDescent="0.25">
      <c r="V12616" t="str">
        <v/>
      </c>
    </row>
    <row r="12617" spans="22:22" ht="15" customHeight="1" x14ac:dyDescent="0.25">
      <c r="V12617" t="str">
        <v/>
      </c>
    </row>
    <row r="12618" spans="22:22" ht="15" customHeight="1" x14ac:dyDescent="0.25">
      <c r="V12618" t="str">
        <v/>
      </c>
    </row>
    <row r="12619" spans="22:22" ht="15" customHeight="1" x14ac:dyDescent="0.25">
      <c r="V12619" t="str">
        <v/>
      </c>
    </row>
    <row r="12620" spans="22:22" ht="15" customHeight="1" x14ac:dyDescent="0.25">
      <c r="V12620" t="str">
        <v/>
      </c>
    </row>
    <row r="12621" spans="22:22" ht="15" customHeight="1" x14ac:dyDescent="0.25">
      <c r="V12621" t="str">
        <v/>
      </c>
    </row>
    <row r="12622" spans="22:22" ht="15" customHeight="1" x14ac:dyDescent="0.25">
      <c r="V12622" t="str">
        <v/>
      </c>
    </row>
    <row r="12623" spans="22:22" ht="15" customHeight="1" x14ac:dyDescent="0.25">
      <c r="V12623" t="str">
        <v/>
      </c>
    </row>
    <row r="12624" spans="22:22" ht="15" customHeight="1" x14ac:dyDescent="0.25">
      <c r="V12624" t="str">
        <v/>
      </c>
    </row>
    <row r="12625" spans="22:22" ht="15" customHeight="1" x14ac:dyDescent="0.25">
      <c r="V12625" t="str">
        <v/>
      </c>
    </row>
    <row r="12626" spans="22:22" ht="15" customHeight="1" x14ac:dyDescent="0.25">
      <c r="V12626" t="str">
        <v/>
      </c>
    </row>
    <row r="12627" spans="22:22" ht="15" customHeight="1" x14ac:dyDescent="0.25">
      <c r="V12627" t="str">
        <v/>
      </c>
    </row>
    <row r="12628" spans="22:22" ht="15" customHeight="1" x14ac:dyDescent="0.25">
      <c r="V12628" t="str">
        <v/>
      </c>
    </row>
    <row r="12629" spans="22:22" ht="15" customHeight="1" x14ac:dyDescent="0.25">
      <c r="V12629" t="str">
        <v/>
      </c>
    </row>
    <row r="12630" spans="22:22" ht="15" customHeight="1" x14ac:dyDescent="0.25">
      <c r="V12630" t="str">
        <v/>
      </c>
    </row>
    <row r="12631" spans="22:22" ht="15" customHeight="1" x14ac:dyDescent="0.25">
      <c r="V12631" t="str">
        <v/>
      </c>
    </row>
    <row r="12632" spans="22:22" ht="15" customHeight="1" x14ac:dyDescent="0.25">
      <c r="V12632" t="str">
        <v/>
      </c>
    </row>
    <row r="12633" spans="22:22" ht="15" customHeight="1" x14ac:dyDescent="0.25">
      <c r="V12633" t="str">
        <v/>
      </c>
    </row>
    <row r="12634" spans="22:22" ht="15" customHeight="1" x14ac:dyDescent="0.25">
      <c r="V12634" t="str">
        <v/>
      </c>
    </row>
    <row r="12635" spans="22:22" ht="15" customHeight="1" x14ac:dyDescent="0.25">
      <c r="V12635" t="str">
        <v/>
      </c>
    </row>
    <row r="12636" spans="22:22" ht="15" customHeight="1" x14ac:dyDescent="0.25">
      <c r="V12636" t="str">
        <v/>
      </c>
    </row>
    <row r="12637" spans="22:22" ht="15" customHeight="1" x14ac:dyDescent="0.25">
      <c r="V12637" t="str">
        <v/>
      </c>
    </row>
    <row r="12638" spans="22:22" ht="15" customHeight="1" x14ac:dyDescent="0.25">
      <c r="V12638" t="str">
        <v/>
      </c>
    </row>
    <row r="12639" spans="22:22" ht="15" customHeight="1" x14ac:dyDescent="0.25">
      <c r="V12639" t="str">
        <v/>
      </c>
    </row>
    <row r="12640" spans="22:22" ht="15" customHeight="1" x14ac:dyDescent="0.25">
      <c r="V12640" t="str">
        <v/>
      </c>
    </row>
    <row r="12641" spans="22:22" ht="15" customHeight="1" x14ac:dyDescent="0.25">
      <c r="V12641" t="str">
        <v/>
      </c>
    </row>
    <row r="12642" spans="22:22" ht="15" customHeight="1" x14ac:dyDescent="0.25">
      <c r="V12642" t="str">
        <v/>
      </c>
    </row>
    <row r="12643" spans="22:22" ht="15" customHeight="1" x14ac:dyDescent="0.25">
      <c r="V12643" t="str">
        <v/>
      </c>
    </row>
    <row r="12644" spans="22:22" ht="15" customHeight="1" x14ac:dyDescent="0.25">
      <c r="V12644" t="str">
        <v/>
      </c>
    </row>
    <row r="12645" spans="22:22" ht="15" customHeight="1" x14ac:dyDescent="0.25">
      <c r="V12645" t="str">
        <v/>
      </c>
    </row>
    <row r="12646" spans="22:22" ht="15" customHeight="1" x14ac:dyDescent="0.25">
      <c r="V12646" t="str">
        <v/>
      </c>
    </row>
    <row r="12647" spans="22:22" ht="15" customHeight="1" x14ac:dyDescent="0.25">
      <c r="V12647" t="str">
        <v/>
      </c>
    </row>
    <row r="12648" spans="22:22" ht="15" customHeight="1" x14ac:dyDescent="0.25">
      <c r="V12648" t="str">
        <v/>
      </c>
    </row>
    <row r="12649" spans="22:22" ht="15" customHeight="1" x14ac:dyDescent="0.25">
      <c r="V12649" t="str">
        <v/>
      </c>
    </row>
    <row r="12650" spans="22:22" ht="15" customHeight="1" x14ac:dyDescent="0.25">
      <c r="V12650" t="str">
        <v/>
      </c>
    </row>
    <row r="12651" spans="22:22" ht="15" customHeight="1" x14ac:dyDescent="0.25">
      <c r="V12651" t="str">
        <v/>
      </c>
    </row>
    <row r="12652" spans="22:22" ht="15" customHeight="1" x14ac:dyDescent="0.25">
      <c r="V12652" t="str">
        <v/>
      </c>
    </row>
    <row r="12653" spans="22:22" ht="15" customHeight="1" x14ac:dyDescent="0.25">
      <c r="V12653" t="str">
        <v/>
      </c>
    </row>
    <row r="12654" spans="22:22" ht="15" customHeight="1" x14ac:dyDescent="0.25">
      <c r="V12654" t="str">
        <v/>
      </c>
    </row>
    <row r="12655" spans="22:22" ht="15" customHeight="1" x14ac:dyDescent="0.25">
      <c r="V12655" t="str">
        <v/>
      </c>
    </row>
    <row r="12656" spans="22:22" ht="15" customHeight="1" x14ac:dyDescent="0.25">
      <c r="V12656" t="str">
        <v/>
      </c>
    </row>
    <row r="12657" spans="22:22" ht="15" customHeight="1" x14ac:dyDescent="0.25">
      <c r="V12657" t="str">
        <v/>
      </c>
    </row>
    <row r="12658" spans="22:22" ht="15" customHeight="1" x14ac:dyDescent="0.25">
      <c r="V12658" t="str">
        <v/>
      </c>
    </row>
    <row r="12659" spans="22:22" ht="15" customHeight="1" x14ac:dyDescent="0.25">
      <c r="V12659" t="str">
        <v/>
      </c>
    </row>
    <row r="12660" spans="22:22" ht="15" customHeight="1" x14ac:dyDescent="0.25">
      <c r="V12660" t="str">
        <v/>
      </c>
    </row>
    <row r="12661" spans="22:22" ht="15" customHeight="1" x14ac:dyDescent="0.25">
      <c r="V12661" t="str">
        <v/>
      </c>
    </row>
    <row r="12662" spans="22:22" ht="15" customHeight="1" x14ac:dyDescent="0.25">
      <c r="V12662" t="str">
        <v/>
      </c>
    </row>
    <row r="12663" spans="22:22" ht="15" customHeight="1" x14ac:dyDescent="0.25">
      <c r="V12663" t="str">
        <v/>
      </c>
    </row>
    <row r="12664" spans="22:22" ht="15" customHeight="1" x14ac:dyDescent="0.25">
      <c r="V12664" t="str">
        <v/>
      </c>
    </row>
    <row r="12665" spans="22:22" ht="15" customHeight="1" x14ac:dyDescent="0.25">
      <c r="V12665" t="str">
        <v/>
      </c>
    </row>
    <row r="12666" spans="22:22" ht="15" customHeight="1" x14ac:dyDescent="0.25">
      <c r="V12666" t="str">
        <v/>
      </c>
    </row>
    <row r="12667" spans="22:22" ht="15" customHeight="1" x14ac:dyDescent="0.25">
      <c r="V12667" t="str">
        <v/>
      </c>
    </row>
    <row r="12668" spans="22:22" ht="15" customHeight="1" x14ac:dyDescent="0.25">
      <c r="V12668" t="str">
        <v/>
      </c>
    </row>
    <row r="12669" spans="22:22" ht="15" customHeight="1" x14ac:dyDescent="0.25">
      <c r="V12669" t="str">
        <v/>
      </c>
    </row>
    <row r="12670" spans="22:22" ht="15" customHeight="1" x14ac:dyDescent="0.25">
      <c r="V12670" t="str">
        <v/>
      </c>
    </row>
    <row r="12671" spans="22:22" ht="15" customHeight="1" x14ac:dyDescent="0.25">
      <c r="V12671" t="str">
        <v/>
      </c>
    </row>
    <row r="12672" spans="22:22" ht="15" customHeight="1" x14ac:dyDescent="0.25">
      <c r="V12672" t="str">
        <v/>
      </c>
    </row>
    <row r="12673" spans="22:22" ht="15" customHeight="1" x14ac:dyDescent="0.25">
      <c r="V12673" t="str">
        <v/>
      </c>
    </row>
    <row r="12674" spans="22:22" ht="15" customHeight="1" x14ac:dyDescent="0.25">
      <c r="V12674" t="str">
        <v/>
      </c>
    </row>
    <row r="12675" spans="22:22" ht="15" customHeight="1" x14ac:dyDescent="0.25">
      <c r="V12675" t="str">
        <v/>
      </c>
    </row>
    <row r="12676" spans="22:22" ht="15" customHeight="1" x14ac:dyDescent="0.25">
      <c r="V12676" t="str">
        <v/>
      </c>
    </row>
    <row r="12677" spans="22:22" ht="15" customHeight="1" x14ac:dyDescent="0.25">
      <c r="V12677" t="str">
        <v/>
      </c>
    </row>
    <row r="12678" spans="22:22" ht="15" customHeight="1" x14ac:dyDescent="0.25">
      <c r="V12678" t="str">
        <v/>
      </c>
    </row>
    <row r="12679" spans="22:22" ht="15" customHeight="1" x14ac:dyDescent="0.25">
      <c r="V12679" t="str">
        <v/>
      </c>
    </row>
    <row r="12680" spans="22:22" ht="15" customHeight="1" x14ac:dyDescent="0.25">
      <c r="V12680" t="str">
        <v/>
      </c>
    </row>
    <row r="12681" spans="22:22" ht="15" customHeight="1" x14ac:dyDescent="0.25">
      <c r="V12681" t="str">
        <v/>
      </c>
    </row>
    <row r="12682" spans="22:22" ht="15" customHeight="1" x14ac:dyDescent="0.25">
      <c r="V12682" t="str">
        <v/>
      </c>
    </row>
    <row r="12683" spans="22:22" ht="15" customHeight="1" x14ac:dyDescent="0.25">
      <c r="V12683" t="str">
        <v/>
      </c>
    </row>
    <row r="12684" spans="22:22" ht="15" customHeight="1" x14ac:dyDescent="0.25">
      <c r="V12684" t="str">
        <v/>
      </c>
    </row>
    <row r="12685" spans="22:22" ht="15" customHeight="1" x14ac:dyDescent="0.25">
      <c r="V12685" t="str">
        <v/>
      </c>
    </row>
    <row r="12686" spans="22:22" ht="15" customHeight="1" x14ac:dyDescent="0.25">
      <c r="V12686" t="str">
        <v/>
      </c>
    </row>
    <row r="12687" spans="22:22" ht="15" customHeight="1" x14ac:dyDescent="0.25">
      <c r="V12687" t="str">
        <v/>
      </c>
    </row>
    <row r="12688" spans="22:22" ht="15" customHeight="1" x14ac:dyDescent="0.25">
      <c r="V12688" t="str">
        <v/>
      </c>
    </row>
    <row r="12689" spans="22:22" ht="15" customHeight="1" x14ac:dyDescent="0.25">
      <c r="V12689" t="str">
        <v/>
      </c>
    </row>
    <row r="12690" spans="22:22" ht="15" customHeight="1" x14ac:dyDescent="0.25">
      <c r="V12690" t="str">
        <v/>
      </c>
    </row>
    <row r="12691" spans="22:22" ht="15" customHeight="1" x14ac:dyDescent="0.25">
      <c r="V12691" t="str">
        <v/>
      </c>
    </row>
    <row r="12692" spans="22:22" ht="15" customHeight="1" x14ac:dyDescent="0.25">
      <c r="V12692" t="str">
        <v/>
      </c>
    </row>
    <row r="12693" spans="22:22" ht="15" customHeight="1" x14ac:dyDescent="0.25">
      <c r="V12693" t="str">
        <v/>
      </c>
    </row>
    <row r="12694" spans="22:22" ht="15" customHeight="1" x14ac:dyDescent="0.25">
      <c r="V12694" t="str">
        <v/>
      </c>
    </row>
    <row r="12695" spans="22:22" ht="15" customHeight="1" x14ac:dyDescent="0.25">
      <c r="V12695" t="str">
        <v/>
      </c>
    </row>
    <row r="12696" spans="22:22" ht="15" customHeight="1" x14ac:dyDescent="0.25">
      <c r="V12696" t="str">
        <v/>
      </c>
    </row>
    <row r="12697" spans="22:22" ht="15" customHeight="1" x14ac:dyDescent="0.25">
      <c r="V12697" t="str">
        <v/>
      </c>
    </row>
    <row r="12698" spans="22:22" ht="15" customHeight="1" x14ac:dyDescent="0.25">
      <c r="V12698" t="str">
        <v/>
      </c>
    </row>
    <row r="12699" spans="22:22" ht="15" customHeight="1" x14ac:dyDescent="0.25">
      <c r="V12699" t="str">
        <v/>
      </c>
    </row>
    <row r="12700" spans="22:22" ht="15" customHeight="1" x14ac:dyDescent="0.25">
      <c r="V12700" t="str">
        <v/>
      </c>
    </row>
    <row r="12701" spans="22:22" ht="15" customHeight="1" x14ac:dyDescent="0.25">
      <c r="V12701" t="str">
        <v/>
      </c>
    </row>
    <row r="12702" spans="22:22" ht="15" customHeight="1" x14ac:dyDescent="0.25">
      <c r="V12702" t="str">
        <v/>
      </c>
    </row>
    <row r="12703" spans="22:22" ht="15" customHeight="1" x14ac:dyDescent="0.25">
      <c r="V12703" t="str">
        <v/>
      </c>
    </row>
    <row r="12704" spans="22:22" ht="15" customHeight="1" x14ac:dyDescent="0.25">
      <c r="V12704" t="str">
        <v/>
      </c>
    </row>
    <row r="12705" spans="22:22" ht="15" customHeight="1" x14ac:dyDescent="0.25">
      <c r="V12705" t="str">
        <v/>
      </c>
    </row>
    <row r="12706" spans="22:22" ht="15" customHeight="1" x14ac:dyDescent="0.25">
      <c r="V12706" t="str">
        <v/>
      </c>
    </row>
    <row r="12707" spans="22:22" ht="15" customHeight="1" x14ac:dyDescent="0.25">
      <c r="V12707" t="str">
        <v/>
      </c>
    </row>
    <row r="12708" spans="22:22" ht="15" customHeight="1" x14ac:dyDescent="0.25">
      <c r="V12708" t="str">
        <v/>
      </c>
    </row>
    <row r="12709" spans="22:22" ht="15" customHeight="1" x14ac:dyDescent="0.25">
      <c r="V12709" t="str">
        <v/>
      </c>
    </row>
    <row r="12710" spans="22:22" ht="15" customHeight="1" x14ac:dyDescent="0.25">
      <c r="V12710" t="str">
        <v/>
      </c>
    </row>
    <row r="12711" spans="22:22" ht="15" customHeight="1" x14ac:dyDescent="0.25">
      <c r="V12711" t="str">
        <v/>
      </c>
    </row>
    <row r="12712" spans="22:22" ht="15" customHeight="1" x14ac:dyDescent="0.25">
      <c r="V12712" t="str">
        <v/>
      </c>
    </row>
    <row r="12713" spans="22:22" ht="15" customHeight="1" x14ac:dyDescent="0.25">
      <c r="V12713" t="str">
        <v/>
      </c>
    </row>
    <row r="12714" spans="22:22" ht="15" customHeight="1" x14ac:dyDescent="0.25">
      <c r="V12714" t="str">
        <v/>
      </c>
    </row>
    <row r="12715" spans="22:22" ht="15" customHeight="1" x14ac:dyDescent="0.25">
      <c r="V12715" t="str">
        <v/>
      </c>
    </row>
    <row r="12716" spans="22:22" ht="15" customHeight="1" x14ac:dyDescent="0.25">
      <c r="V12716" t="str">
        <v/>
      </c>
    </row>
    <row r="12717" spans="22:22" ht="15" customHeight="1" x14ac:dyDescent="0.25">
      <c r="V12717" t="str">
        <v/>
      </c>
    </row>
    <row r="12718" spans="22:22" ht="15" customHeight="1" x14ac:dyDescent="0.25">
      <c r="V12718" t="str">
        <v/>
      </c>
    </row>
    <row r="12719" spans="22:22" ht="15" customHeight="1" x14ac:dyDescent="0.25">
      <c r="V12719" t="str">
        <v/>
      </c>
    </row>
    <row r="12720" spans="22:22" ht="15" customHeight="1" x14ac:dyDescent="0.25">
      <c r="V12720" t="str">
        <v/>
      </c>
    </row>
    <row r="12721" spans="22:22" ht="15" customHeight="1" x14ac:dyDescent="0.25">
      <c r="V12721" t="str">
        <v/>
      </c>
    </row>
    <row r="12722" spans="22:22" ht="15" customHeight="1" x14ac:dyDescent="0.25">
      <c r="V12722" t="str">
        <v/>
      </c>
    </row>
    <row r="12723" spans="22:22" ht="15" customHeight="1" x14ac:dyDescent="0.25">
      <c r="V12723" t="str">
        <v/>
      </c>
    </row>
    <row r="12724" spans="22:22" ht="15" customHeight="1" x14ac:dyDescent="0.25">
      <c r="V12724" t="str">
        <v/>
      </c>
    </row>
    <row r="12725" spans="22:22" ht="15" customHeight="1" x14ac:dyDescent="0.25">
      <c r="V12725" t="str">
        <v/>
      </c>
    </row>
    <row r="12726" spans="22:22" ht="15" customHeight="1" x14ac:dyDescent="0.25">
      <c r="V12726" t="str">
        <v/>
      </c>
    </row>
    <row r="12727" spans="22:22" ht="15" customHeight="1" x14ac:dyDescent="0.25">
      <c r="V12727" t="str">
        <v/>
      </c>
    </row>
    <row r="12728" spans="22:22" ht="15" customHeight="1" x14ac:dyDescent="0.25">
      <c r="V12728" t="str">
        <v/>
      </c>
    </row>
    <row r="12729" spans="22:22" ht="15" customHeight="1" x14ac:dyDescent="0.25">
      <c r="V12729" t="str">
        <v/>
      </c>
    </row>
    <row r="12730" spans="22:22" ht="15" customHeight="1" x14ac:dyDescent="0.25">
      <c r="V12730" t="str">
        <v/>
      </c>
    </row>
    <row r="12731" spans="22:22" ht="15" customHeight="1" x14ac:dyDescent="0.25">
      <c r="V12731" t="str">
        <v/>
      </c>
    </row>
    <row r="12732" spans="22:22" ht="15" customHeight="1" x14ac:dyDescent="0.25">
      <c r="V12732" t="str">
        <v/>
      </c>
    </row>
    <row r="12733" spans="22:22" ht="15" customHeight="1" x14ac:dyDescent="0.25">
      <c r="V12733" t="str">
        <v/>
      </c>
    </row>
    <row r="12734" spans="22:22" ht="15" customHeight="1" x14ac:dyDescent="0.25">
      <c r="V12734" t="str">
        <v/>
      </c>
    </row>
    <row r="12735" spans="22:22" ht="15" customHeight="1" x14ac:dyDescent="0.25">
      <c r="V12735" t="str">
        <v/>
      </c>
    </row>
    <row r="12736" spans="22:22" ht="15" customHeight="1" x14ac:dyDescent="0.25">
      <c r="V12736" t="str">
        <v/>
      </c>
    </row>
    <row r="12737" spans="22:22" ht="15" customHeight="1" x14ac:dyDescent="0.25">
      <c r="V12737" t="str">
        <v/>
      </c>
    </row>
    <row r="12738" spans="22:22" ht="15" customHeight="1" x14ac:dyDescent="0.25">
      <c r="V12738" t="str">
        <v/>
      </c>
    </row>
    <row r="12739" spans="22:22" ht="15" customHeight="1" x14ac:dyDescent="0.25">
      <c r="V12739" t="str">
        <v/>
      </c>
    </row>
    <row r="12740" spans="22:22" ht="15" customHeight="1" x14ac:dyDescent="0.25">
      <c r="V12740" t="str">
        <v/>
      </c>
    </row>
    <row r="12741" spans="22:22" ht="15" customHeight="1" x14ac:dyDescent="0.25">
      <c r="V12741" t="str">
        <v/>
      </c>
    </row>
    <row r="12742" spans="22:22" ht="15" customHeight="1" x14ac:dyDescent="0.25">
      <c r="V12742" t="str">
        <v/>
      </c>
    </row>
    <row r="12743" spans="22:22" ht="15" customHeight="1" x14ac:dyDescent="0.25">
      <c r="V12743" t="str">
        <v/>
      </c>
    </row>
    <row r="12744" spans="22:22" ht="15" customHeight="1" x14ac:dyDescent="0.25">
      <c r="V12744" t="str">
        <v/>
      </c>
    </row>
    <row r="12745" spans="22:22" ht="15" customHeight="1" x14ac:dyDescent="0.25">
      <c r="V12745" t="str">
        <v/>
      </c>
    </row>
    <row r="12746" spans="22:22" ht="15" customHeight="1" x14ac:dyDescent="0.25">
      <c r="V12746" t="str">
        <v/>
      </c>
    </row>
    <row r="12747" spans="22:22" ht="15" customHeight="1" x14ac:dyDescent="0.25">
      <c r="V12747" t="str">
        <v/>
      </c>
    </row>
    <row r="12748" spans="22:22" ht="15" customHeight="1" x14ac:dyDescent="0.25">
      <c r="V12748" t="str">
        <v/>
      </c>
    </row>
    <row r="12749" spans="22:22" ht="15" customHeight="1" x14ac:dyDescent="0.25">
      <c r="V12749" t="str">
        <v/>
      </c>
    </row>
    <row r="12750" spans="22:22" ht="15" customHeight="1" x14ac:dyDescent="0.25">
      <c r="V12750" t="str">
        <v/>
      </c>
    </row>
    <row r="12751" spans="22:22" ht="15" customHeight="1" x14ac:dyDescent="0.25">
      <c r="V12751" t="str">
        <v/>
      </c>
    </row>
    <row r="12752" spans="22:22" ht="15" customHeight="1" x14ac:dyDescent="0.25">
      <c r="V12752" t="str">
        <v/>
      </c>
    </row>
    <row r="12753" spans="22:22" ht="15" customHeight="1" x14ac:dyDescent="0.25">
      <c r="V12753" t="str">
        <v/>
      </c>
    </row>
    <row r="12754" spans="22:22" ht="15" customHeight="1" x14ac:dyDescent="0.25">
      <c r="V12754" t="str">
        <v/>
      </c>
    </row>
    <row r="12755" spans="22:22" ht="15" customHeight="1" x14ac:dyDescent="0.25">
      <c r="V12755" t="str">
        <v/>
      </c>
    </row>
    <row r="12756" spans="22:22" ht="15" customHeight="1" x14ac:dyDescent="0.25">
      <c r="V12756" t="str">
        <v/>
      </c>
    </row>
    <row r="12757" spans="22:22" ht="15" customHeight="1" x14ac:dyDescent="0.25">
      <c r="V12757" t="str">
        <v/>
      </c>
    </row>
    <row r="12758" spans="22:22" ht="15" customHeight="1" x14ac:dyDescent="0.25">
      <c r="V12758" t="str">
        <v/>
      </c>
    </row>
    <row r="12759" spans="22:22" ht="15" customHeight="1" x14ac:dyDescent="0.25">
      <c r="V12759" t="str">
        <v/>
      </c>
    </row>
    <row r="12760" spans="22:22" ht="15" customHeight="1" x14ac:dyDescent="0.25">
      <c r="V12760" t="str">
        <v/>
      </c>
    </row>
    <row r="12761" spans="22:22" ht="15" customHeight="1" x14ac:dyDescent="0.25">
      <c r="V12761" t="str">
        <v/>
      </c>
    </row>
    <row r="12762" spans="22:22" ht="15" customHeight="1" x14ac:dyDescent="0.25">
      <c r="V12762" t="str">
        <v/>
      </c>
    </row>
    <row r="12763" spans="22:22" ht="15" customHeight="1" x14ac:dyDescent="0.25">
      <c r="V12763" t="str">
        <v/>
      </c>
    </row>
    <row r="12764" spans="22:22" ht="15" customHeight="1" x14ac:dyDescent="0.25">
      <c r="V12764" t="str">
        <v/>
      </c>
    </row>
    <row r="12765" spans="22:22" ht="15" customHeight="1" x14ac:dyDescent="0.25">
      <c r="V12765" t="str">
        <v/>
      </c>
    </row>
    <row r="12766" spans="22:22" ht="15" customHeight="1" x14ac:dyDescent="0.25">
      <c r="V12766" t="str">
        <v/>
      </c>
    </row>
    <row r="12767" spans="22:22" ht="15" customHeight="1" x14ac:dyDescent="0.25">
      <c r="V12767" t="str">
        <v/>
      </c>
    </row>
    <row r="12768" spans="22:22" ht="15" customHeight="1" x14ac:dyDescent="0.25">
      <c r="V12768" t="str">
        <v/>
      </c>
    </row>
    <row r="12769" spans="22:22" ht="15" customHeight="1" x14ac:dyDescent="0.25">
      <c r="V12769" t="str">
        <v/>
      </c>
    </row>
    <row r="12770" spans="22:22" ht="15" customHeight="1" x14ac:dyDescent="0.25">
      <c r="V12770" t="str">
        <v/>
      </c>
    </row>
    <row r="12771" spans="22:22" ht="15" customHeight="1" x14ac:dyDescent="0.25">
      <c r="V12771" t="str">
        <v/>
      </c>
    </row>
    <row r="12772" spans="22:22" ht="15" customHeight="1" x14ac:dyDescent="0.25">
      <c r="V12772" t="str">
        <v/>
      </c>
    </row>
    <row r="12773" spans="22:22" ht="15" customHeight="1" x14ac:dyDescent="0.25">
      <c r="V12773" t="str">
        <v/>
      </c>
    </row>
    <row r="12774" spans="22:22" ht="15" customHeight="1" x14ac:dyDescent="0.25">
      <c r="V12774" t="str">
        <v/>
      </c>
    </row>
    <row r="12775" spans="22:22" ht="15" customHeight="1" x14ac:dyDescent="0.25">
      <c r="V12775" t="str">
        <v/>
      </c>
    </row>
    <row r="12776" spans="22:22" ht="15" customHeight="1" x14ac:dyDescent="0.25">
      <c r="V12776" t="str">
        <v/>
      </c>
    </row>
    <row r="12777" spans="22:22" ht="15" customHeight="1" x14ac:dyDescent="0.25">
      <c r="V12777" t="str">
        <v/>
      </c>
    </row>
    <row r="12778" spans="22:22" ht="15" customHeight="1" x14ac:dyDescent="0.25">
      <c r="V12778" t="str">
        <v/>
      </c>
    </row>
    <row r="12779" spans="22:22" ht="15" customHeight="1" x14ac:dyDescent="0.25">
      <c r="V12779" t="str">
        <v/>
      </c>
    </row>
    <row r="12780" spans="22:22" ht="15" customHeight="1" x14ac:dyDescent="0.25">
      <c r="V12780" t="str">
        <v/>
      </c>
    </row>
    <row r="12781" spans="22:22" ht="15" customHeight="1" x14ac:dyDescent="0.25">
      <c r="V12781" t="str">
        <v/>
      </c>
    </row>
    <row r="12782" spans="22:22" ht="15" customHeight="1" x14ac:dyDescent="0.25">
      <c r="V12782" t="str">
        <v/>
      </c>
    </row>
    <row r="12783" spans="22:22" ht="15" customHeight="1" x14ac:dyDescent="0.25">
      <c r="V12783" t="str">
        <v/>
      </c>
    </row>
    <row r="12784" spans="22:22" ht="15" customHeight="1" x14ac:dyDescent="0.25">
      <c r="V12784" t="str">
        <v/>
      </c>
    </row>
    <row r="12785" spans="22:22" ht="15" customHeight="1" x14ac:dyDescent="0.25">
      <c r="V12785" t="str">
        <v/>
      </c>
    </row>
    <row r="12786" spans="22:22" ht="15" customHeight="1" x14ac:dyDescent="0.25">
      <c r="V12786" t="str">
        <v/>
      </c>
    </row>
    <row r="12787" spans="22:22" ht="15" customHeight="1" x14ac:dyDescent="0.25">
      <c r="V12787" t="str">
        <v/>
      </c>
    </row>
    <row r="12788" spans="22:22" ht="15" customHeight="1" x14ac:dyDescent="0.25">
      <c r="V12788" t="str">
        <v/>
      </c>
    </row>
    <row r="12789" spans="22:22" ht="15" customHeight="1" x14ac:dyDescent="0.25">
      <c r="V12789" t="str">
        <v/>
      </c>
    </row>
    <row r="12790" spans="22:22" ht="15" customHeight="1" x14ac:dyDescent="0.25">
      <c r="V12790" t="str">
        <v/>
      </c>
    </row>
    <row r="12791" spans="22:22" ht="15" customHeight="1" x14ac:dyDescent="0.25">
      <c r="V12791" t="str">
        <v/>
      </c>
    </row>
    <row r="12792" spans="22:22" ht="15" customHeight="1" x14ac:dyDescent="0.25">
      <c r="V12792" t="str">
        <v/>
      </c>
    </row>
    <row r="12793" spans="22:22" ht="15" customHeight="1" x14ac:dyDescent="0.25">
      <c r="V12793" t="str">
        <v/>
      </c>
    </row>
    <row r="12794" spans="22:22" ht="15" customHeight="1" x14ac:dyDescent="0.25">
      <c r="V12794" t="str">
        <v/>
      </c>
    </row>
    <row r="12795" spans="22:22" ht="15" customHeight="1" x14ac:dyDescent="0.25">
      <c r="V12795" t="str">
        <v/>
      </c>
    </row>
    <row r="12796" spans="22:22" ht="15" customHeight="1" x14ac:dyDescent="0.25">
      <c r="V12796" t="str">
        <v/>
      </c>
    </row>
    <row r="12797" spans="22:22" ht="15" customHeight="1" x14ac:dyDescent="0.25">
      <c r="V12797" t="str">
        <v/>
      </c>
    </row>
    <row r="12798" spans="22:22" ht="15" customHeight="1" x14ac:dyDescent="0.25">
      <c r="V12798" t="str">
        <v/>
      </c>
    </row>
    <row r="12799" spans="22:22" ht="15" customHeight="1" x14ac:dyDescent="0.25">
      <c r="V12799" t="str">
        <v/>
      </c>
    </row>
    <row r="12800" spans="22:22" ht="15" customHeight="1" x14ac:dyDescent="0.25">
      <c r="V12800" t="str">
        <v/>
      </c>
    </row>
    <row r="12801" spans="22:22" ht="15" customHeight="1" x14ac:dyDescent="0.25">
      <c r="V12801" t="str">
        <v/>
      </c>
    </row>
    <row r="12802" spans="22:22" ht="15" customHeight="1" x14ac:dyDescent="0.25">
      <c r="V12802" t="str">
        <v/>
      </c>
    </row>
    <row r="12803" spans="22:22" ht="15" customHeight="1" x14ac:dyDescent="0.25">
      <c r="V12803" t="str">
        <v/>
      </c>
    </row>
    <row r="12804" spans="22:22" ht="15" customHeight="1" x14ac:dyDescent="0.25">
      <c r="V12804" t="str">
        <v/>
      </c>
    </row>
    <row r="12805" spans="22:22" ht="15" customHeight="1" x14ac:dyDescent="0.25">
      <c r="V12805" t="str">
        <v/>
      </c>
    </row>
    <row r="12806" spans="22:22" ht="15" customHeight="1" x14ac:dyDescent="0.25">
      <c r="V12806" t="str">
        <v/>
      </c>
    </row>
    <row r="12807" spans="22:22" ht="15" customHeight="1" x14ac:dyDescent="0.25">
      <c r="V12807" t="str">
        <v/>
      </c>
    </row>
    <row r="12808" spans="22:22" ht="15" customHeight="1" x14ac:dyDescent="0.25">
      <c r="V12808" t="str">
        <v/>
      </c>
    </row>
    <row r="12809" spans="22:22" ht="15" customHeight="1" x14ac:dyDescent="0.25">
      <c r="V12809" t="str">
        <v/>
      </c>
    </row>
    <row r="12810" spans="22:22" ht="15" customHeight="1" x14ac:dyDescent="0.25">
      <c r="V12810" t="str">
        <v/>
      </c>
    </row>
    <row r="12811" spans="22:22" ht="15" customHeight="1" x14ac:dyDescent="0.25">
      <c r="V12811" t="str">
        <v/>
      </c>
    </row>
    <row r="12812" spans="22:22" ht="15" customHeight="1" x14ac:dyDescent="0.25">
      <c r="V12812" t="str">
        <v/>
      </c>
    </row>
    <row r="12813" spans="22:22" ht="15" customHeight="1" x14ac:dyDescent="0.25">
      <c r="V12813" t="str">
        <v/>
      </c>
    </row>
    <row r="12814" spans="22:22" ht="15" customHeight="1" x14ac:dyDescent="0.25">
      <c r="V12814" t="str">
        <v/>
      </c>
    </row>
    <row r="12815" spans="22:22" ht="15" customHeight="1" x14ac:dyDescent="0.25">
      <c r="V12815" t="str">
        <v/>
      </c>
    </row>
    <row r="12816" spans="22:22" ht="15" customHeight="1" x14ac:dyDescent="0.25">
      <c r="V12816" t="str">
        <v/>
      </c>
    </row>
    <row r="12817" spans="22:22" ht="15" customHeight="1" x14ac:dyDescent="0.25">
      <c r="V12817" t="str">
        <v/>
      </c>
    </row>
    <row r="12818" spans="22:22" ht="15" customHeight="1" x14ac:dyDescent="0.25">
      <c r="V12818" t="str">
        <v/>
      </c>
    </row>
    <row r="12819" spans="22:22" ht="15" customHeight="1" x14ac:dyDescent="0.25">
      <c r="V12819" t="str">
        <v/>
      </c>
    </row>
    <row r="12820" spans="22:22" ht="15" customHeight="1" x14ac:dyDescent="0.25">
      <c r="V12820" t="str">
        <v/>
      </c>
    </row>
    <row r="12821" spans="22:22" ht="15" customHeight="1" x14ac:dyDescent="0.25">
      <c r="V12821" t="str">
        <v/>
      </c>
    </row>
    <row r="12822" spans="22:22" ht="15" customHeight="1" x14ac:dyDescent="0.25">
      <c r="V12822" t="str">
        <v/>
      </c>
    </row>
    <row r="12823" spans="22:22" ht="15" customHeight="1" x14ac:dyDescent="0.25">
      <c r="V12823" t="str">
        <v/>
      </c>
    </row>
    <row r="12824" spans="22:22" ht="15" customHeight="1" x14ac:dyDescent="0.25">
      <c r="V12824" t="str">
        <v/>
      </c>
    </row>
    <row r="12825" spans="22:22" ht="15" customHeight="1" x14ac:dyDescent="0.25">
      <c r="V12825" t="str">
        <v/>
      </c>
    </row>
    <row r="12826" spans="22:22" ht="15" customHeight="1" x14ac:dyDescent="0.25">
      <c r="V12826" t="str">
        <v/>
      </c>
    </row>
    <row r="12827" spans="22:22" ht="15" customHeight="1" x14ac:dyDescent="0.25">
      <c r="V12827" t="str">
        <v/>
      </c>
    </row>
    <row r="12828" spans="22:22" ht="15" customHeight="1" x14ac:dyDescent="0.25">
      <c r="V12828" t="str">
        <v/>
      </c>
    </row>
    <row r="12829" spans="22:22" ht="15" customHeight="1" x14ac:dyDescent="0.25">
      <c r="V12829" t="str">
        <v/>
      </c>
    </row>
    <row r="12830" spans="22:22" ht="15" customHeight="1" x14ac:dyDescent="0.25">
      <c r="V12830" t="str">
        <v/>
      </c>
    </row>
    <row r="12831" spans="22:22" ht="15" customHeight="1" x14ac:dyDescent="0.25">
      <c r="V12831" t="str">
        <v/>
      </c>
    </row>
    <row r="12832" spans="22:22" ht="15" customHeight="1" x14ac:dyDescent="0.25">
      <c r="V12832" t="str">
        <v/>
      </c>
    </row>
    <row r="12833" spans="22:22" ht="15" customHeight="1" x14ac:dyDescent="0.25">
      <c r="V12833" t="str">
        <v/>
      </c>
    </row>
    <row r="12834" spans="22:22" ht="15" customHeight="1" x14ac:dyDescent="0.25">
      <c r="V12834" t="str">
        <v/>
      </c>
    </row>
    <row r="12835" spans="22:22" ht="15" customHeight="1" x14ac:dyDescent="0.25">
      <c r="V12835" t="str">
        <v/>
      </c>
    </row>
    <row r="12836" spans="22:22" ht="15" customHeight="1" x14ac:dyDescent="0.25">
      <c r="V12836" t="str">
        <v/>
      </c>
    </row>
    <row r="12837" spans="22:22" ht="15" customHeight="1" x14ac:dyDescent="0.25">
      <c r="V12837" t="str">
        <v/>
      </c>
    </row>
    <row r="12838" spans="22:22" ht="15" customHeight="1" x14ac:dyDescent="0.25">
      <c r="V12838" t="str">
        <v/>
      </c>
    </row>
    <row r="12839" spans="22:22" ht="15" customHeight="1" x14ac:dyDescent="0.25">
      <c r="V12839" t="str">
        <v/>
      </c>
    </row>
    <row r="12840" spans="22:22" ht="15" customHeight="1" x14ac:dyDescent="0.25">
      <c r="V12840" t="str">
        <v/>
      </c>
    </row>
    <row r="12841" spans="22:22" ht="15" customHeight="1" x14ac:dyDescent="0.25">
      <c r="V12841" t="str">
        <v/>
      </c>
    </row>
    <row r="12842" spans="22:22" ht="15" customHeight="1" x14ac:dyDescent="0.25">
      <c r="V12842" t="str">
        <v/>
      </c>
    </row>
    <row r="12843" spans="22:22" ht="15" customHeight="1" x14ac:dyDescent="0.25">
      <c r="V12843" t="str">
        <v/>
      </c>
    </row>
    <row r="12844" spans="22:22" ht="15" customHeight="1" x14ac:dyDescent="0.25">
      <c r="V12844" t="str">
        <v/>
      </c>
    </row>
    <row r="12845" spans="22:22" ht="15" customHeight="1" x14ac:dyDescent="0.25">
      <c r="V12845" t="str">
        <v/>
      </c>
    </row>
    <row r="12846" spans="22:22" ht="15" customHeight="1" x14ac:dyDescent="0.25">
      <c r="V12846" t="str">
        <v/>
      </c>
    </row>
    <row r="12847" spans="22:22" ht="15" customHeight="1" x14ac:dyDescent="0.25">
      <c r="V12847" t="str">
        <v/>
      </c>
    </row>
    <row r="12848" spans="22:22" ht="15" customHeight="1" x14ac:dyDescent="0.25">
      <c r="V12848" t="str">
        <v/>
      </c>
    </row>
    <row r="12849" spans="22:22" ht="15" customHeight="1" x14ac:dyDescent="0.25">
      <c r="V12849" t="str">
        <v/>
      </c>
    </row>
    <row r="12850" spans="22:22" ht="15" customHeight="1" x14ac:dyDescent="0.25">
      <c r="V12850" t="str">
        <v/>
      </c>
    </row>
    <row r="12851" spans="22:22" ht="15" customHeight="1" x14ac:dyDescent="0.25">
      <c r="V12851" t="str">
        <v/>
      </c>
    </row>
    <row r="12852" spans="22:22" ht="15" customHeight="1" x14ac:dyDescent="0.25">
      <c r="V12852" t="str">
        <v/>
      </c>
    </row>
    <row r="12853" spans="22:22" ht="15" customHeight="1" x14ac:dyDescent="0.25">
      <c r="V12853" t="str">
        <v/>
      </c>
    </row>
    <row r="12854" spans="22:22" ht="15" customHeight="1" x14ac:dyDescent="0.25">
      <c r="V12854" t="str">
        <v/>
      </c>
    </row>
    <row r="12855" spans="22:22" ht="15" customHeight="1" x14ac:dyDescent="0.25">
      <c r="V12855" t="str">
        <v/>
      </c>
    </row>
    <row r="12856" spans="22:22" ht="15" customHeight="1" x14ac:dyDescent="0.25">
      <c r="V12856" t="str">
        <v/>
      </c>
    </row>
    <row r="12857" spans="22:22" ht="15" customHeight="1" x14ac:dyDescent="0.25">
      <c r="V12857" t="str">
        <v/>
      </c>
    </row>
    <row r="12858" spans="22:22" ht="15" customHeight="1" x14ac:dyDescent="0.25">
      <c r="V12858" t="str">
        <v/>
      </c>
    </row>
    <row r="12859" spans="22:22" ht="15" customHeight="1" x14ac:dyDescent="0.25">
      <c r="V12859" t="str">
        <v/>
      </c>
    </row>
    <row r="12860" spans="22:22" ht="15" customHeight="1" x14ac:dyDescent="0.25">
      <c r="V12860" t="str">
        <v/>
      </c>
    </row>
    <row r="12861" spans="22:22" ht="15" customHeight="1" x14ac:dyDescent="0.25">
      <c r="V12861" t="str">
        <v/>
      </c>
    </row>
    <row r="12862" spans="22:22" ht="15" customHeight="1" x14ac:dyDescent="0.25">
      <c r="V12862" t="str">
        <v/>
      </c>
    </row>
    <row r="12863" spans="22:22" ht="15" customHeight="1" x14ac:dyDescent="0.25">
      <c r="V12863" t="str">
        <v/>
      </c>
    </row>
    <row r="12864" spans="22:22" ht="15" customHeight="1" x14ac:dyDescent="0.25">
      <c r="V12864" t="str">
        <v/>
      </c>
    </row>
    <row r="12865" spans="22:22" ht="15" customHeight="1" x14ac:dyDescent="0.25">
      <c r="V12865" t="str">
        <v/>
      </c>
    </row>
    <row r="12866" spans="22:22" ht="15" customHeight="1" x14ac:dyDescent="0.25">
      <c r="V12866" t="str">
        <v/>
      </c>
    </row>
    <row r="12867" spans="22:22" ht="15" customHeight="1" x14ac:dyDescent="0.25">
      <c r="V12867" t="str">
        <v/>
      </c>
    </row>
    <row r="12868" spans="22:22" ht="15" customHeight="1" x14ac:dyDescent="0.25">
      <c r="V12868" t="str">
        <v/>
      </c>
    </row>
    <row r="12869" spans="22:22" ht="15" customHeight="1" x14ac:dyDescent="0.25">
      <c r="V12869" t="str">
        <v/>
      </c>
    </row>
    <row r="12870" spans="22:22" ht="15" customHeight="1" x14ac:dyDescent="0.25">
      <c r="V12870" t="str">
        <v/>
      </c>
    </row>
    <row r="12871" spans="22:22" ht="15" customHeight="1" x14ac:dyDescent="0.25">
      <c r="V12871" t="str">
        <v/>
      </c>
    </row>
    <row r="12872" spans="22:22" ht="15" customHeight="1" x14ac:dyDescent="0.25">
      <c r="V12872" t="str">
        <v/>
      </c>
    </row>
    <row r="12873" spans="22:22" ht="15" customHeight="1" x14ac:dyDescent="0.25">
      <c r="V12873" t="str">
        <v/>
      </c>
    </row>
    <row r="12874" spans="22:22" ht="15" customHeight="1" x14ac:dyDescent="0.25">
      <c r="V12874" t="str">
        <v/>
      </c>
    </row>
    <row r="12875" spans="22:22" ht="15" customHeight="1" x14ac:dyDescent="0.25">
      <c r="V12875" t="str">
        <v/>
      </c>
    </row>
    <row r="12876" spans="22:22" ht="15" customHeight="1" x14ac:dyDescent="0.25">
      <c r="V12876" t="str">
        <v/>
      </c>
    </row>
    <row r="12877" spans="22:22" ht="15" customHeight="1" x14ac:dyDescent="0.25">
      <c r="V12877" t="str">
        <v/>
      </c>
    </row>
    <row r="12878" spans="22:22" ht="15" customHeight="1" x14ac:dyDescent="0.25">
      <c r="V12878" t="str">
        <v/>
      </c>
    </row>
    <row r="12879" spans="22:22" ht="15" customHeight="1" x14ac:dyDescent="0.25">
      <c r="V12879" t="str">
        <v/>
      </c>
    </row>
    <row r="12880" spans="22:22" ht="15" customHeight="1" x14ac:dyDescent="0.25">
      <c r="V12880" t="str">
        <v/>
      </c>
    </row>
    <row r="12881" spans="22:22" ht="15" customHeight="1" x14ac:dyDescent="0.25">
      <c r="V12881" t="str">
        <v/>
      </c>
    </row>
    <row r="12882" spans="22:22" ht="15" customHeight="1" x14ac:dyDescent="0.25">
      <c r="V12882" t="str">
        <v/>
      </c>
    </row>
    <row r="12883" spans="22:22" ht="15" customHeight="1" x14ac:dyDescent="0.25">
      <c r="V12883" t="str">
        <v/>
      </c>
    </row>
    <row r="12884" spans="22:22" ht="15" customHeight="1" x14ac:dyDescent="0.25">
      <c r="V12884" t="str">
        <v/>
      </c>
    </row>
    <row r="12885" spans="22:22" ht="15" customHeight="1" x14ac:dyDescent="0.25">
      <c r="V12885" t="str">
        <v/>
      </c>
    </row>
    <row r="12886" spans="22:22" ht="15" customHeight="1" x14ac:dyDescent="0.25">
      <c r="V12886" t="str">
        <v/>
      </c>
    </row>
    <row r="12887" spans="22:22" ht="15" customHeight="1" x14ac:dyDescent="0.25">
      <c r="V12887" t="str">
        <v/>
      </c>
    </row>
    <row r="12888" spans="22:22" ht="15" customHeight="1" x14ac:dyDescent="0.25">
      <c r="V12888" t="str">
        <v/>
      </c>
    </row>
    <row r="12889" spans="22:22" ht="15" customHeight="1" x14ac:dyDescent="0.25">
      <c r="V12889" t="str">
        <v/>
      </c>
    </row>
    <row r="12890" spans="22:22" ht="15" customHeight="1" x14ac:dyDescent="0.25">
      <c r="V12890" t="str">
        <v/>
      </c>
    </row>
    <row r="12891" spans="22:22" ht="15" customHeight="1" x14ac:dyDescent="0.25">
      <c r="V12891" t="str">
        <v/>
      </c>
    </row>
    <row r="12892" spans="22:22" ht="15" customHeight="1" x14ac:dyDescent="0.25">
      <c r="V12892" t="str">
        <v/>
      </c>
    </row>
    <row r="12893" spans="22:22" ht="15" customHeight="1" x14ac:dyDescent="0.25">
      <c r="V12893" t="str">
        <v/>
      </c>
    </row>
    <row r="12894" spans="22:22" ht="15" customHeight="1" x14ac:dyDescent="0.25">
      <c r="V12894" t="str">
        <v/>
      </c>
    </row>
    <row r="12895" spans="22:22" ht="15" customHeight="1" x14ac:dyDescent="0.25">
      <c r="V12895" t="str">
        <v/>
      </c>
    </row>
    <row r="12896" spans="22:22" ht="15" customHeight="1" x14ac:dyDescent="0.25">
      <c r="V12896" t="str">
        <v/>
      </c>
    </row>
    <row r="12897" spans="22:22" ht="15" customHeight="1" x14ac:dyDescent="0.25">
      <c r="V12897" t="str">
        <v/>
      </c>
    </row>
    <row r="12898" spans="22:22" ht="15" customHeight="1" x14ac:dyDescent="0.25">
      <c r="V12898" t="str">
        <v/>
      </c>
    </row>
    <row r="12899" spans="22:22" ht="15" customHeight="1" x14ac:dyDescent="0.25">
      <c r="V12899" t="str">
        <v/>
      </c>
    </row>
    <row r="12900" spans="22:22" ht="15" customHeight="1" x14ac:dyDescent="0.25">
      <c r="V12900" t="str">
        <v/>
      </c>
    </row>
    <row r="12901" spans="22:22" ht="15" customHeight="1" x14ac:dyDescent="0.25">
      <c r="V12901" t="str">
        <v/>
      </c>
    </row>
    <row r="12902" spans="22:22" ht="15" customHeight="1" x14ac:dyDescent="0.25">
      <c r="V12902" t="str">
        <v/>
      </c>
    </row>
    <row r="12903" spans="22:22" ht="15" customHeight="1" x14ac:dyDescent="0.25">
      <c r="V12903" t="str">
        <v/>
      </c>
    </row>
    <row r="12904" spans="22:22" ht="15" customHeight="1" x14ac:dyDescent="0.25">
      <c r="V12904" t="str">
        <v/>
      </c>
    </row>
    <row r="12905" spans="22:22" ht="15" customHeight="1" x14ac:dyDescent="0.25">
      <c r="V12905" t="str">
        <v/>
      </c>
    </row>
    <row r="12906" spans="22:22" ht="15" customHeight="1" x14ac:dyDescent="0.25">
      <c r="V12906" t="str">
        <v/>
      </c>
    </row>
    <row r="12907" spans="22:22" ht="15" customHeight="1" x14ac:dyDescent="0.25">
      <c r="V12907" t="str">
        <v/>
      </c>
    </row>
    <row r="12908" spans="22:22" ht="15" customHeight="1" x14ac:dyDescent="0.25">
      <c r="V12908" t="str">
        <v/>
      </c>
    </row>
    <row r="12909" spans="22:22" ht="15" customHeight="1" x14ac:dyDescent="0.25">
      <c r="V12909" t="str">
        <v/>
      </c>
    </row>
    <row r="12910" spans="22:22" ht="15" customHeight="1" x14ac:dyDescent="0.25">
      <c r="V12910" t="str">
        <v/>
      </c>
    </row>
    <row r="12911" spans="22:22" ht="15" customHeight="1" x14ac:dyDescent="0.25">
      <c r="V12911" t="str">
        <v/>
      </c>
    </row>
    <row r="12912" spans="22:22" ht="15" customHeight="1" x14ac:dyDescent="0.25">
      <c r="V12912" t="str">
        <v/>
      </c>
    </row>
    <row r="12913" spans="22:22" ht="15" customHeight="1" x14ac:dyDescent="0.25">
      <c r="V12913" t="str">
        <v/>
      </c>
    </row>
    <row r="12914" spans="22:22" ht="15" customHeight="1" x14ac:dyDescent="0.25">
      <c r="V12914" t="str">
        <v/>
      </c>
    </row>
    <row r="12915" spans="22:22" ht="15" customHeight="1" x14ac:dyDescent="0.25">
      <c r="V12915" t="str">
        <v/>
      </c>
    </row>
    <row r="12916" spans="22:22" ht="15" customHeight="1" x14ac:dyDescent="0.25">
      <c r="V12916" t="str">
        <v/>
      </c>
    </row>
    <row r="12917" spans="22:22" ht="15" customHeight="1" x14ac:dyDescent="0.25">
      <c r="V12917" t="str">
        <v/>
      </c>
    </row>
    <row r="12918" spans="22:22" ht="15" customHeight="1" x14ac:dyDescent="0.25">
      <c r="V12918" t="str">
        <v/>
      </c>
    </row>
    <row r="12919" spans="22:22" ht="15" customHeight="1" x14ac:dyDescent="0.25">
      <c r="V12919" t="str">
        <v/>
      </c>
    </row>
    <row r="12920" spans="22:22" ht="15" customHeight="1" x14ac:dyDescent="0.25">
      <c r="V12920" t="str">
        <v/>
      </c>
    </row>
    <row r="12921" spans="22:22" ht="15" customHeight="1" x14ac:dyDescent="0.25">
      <c r="V12921" t="str">
        <v/>
      </c>
    </row>
    <row r="12922" spans="22:22" ht="15" customHeight="1" x14ac:dyDescent="0.25">
      <c r="V12922" t="str">
        <v/>
      </c>
    </row>
    <row r="12923" spans="22:22" ht="15" customHeight="1" x14ac:dyDescent="0.25">
      <c r="V12923" t="str">
        <v/>
      </c>
    </row>
    <row r="12924" spans="22:22" ht="15" customHeight="1" x14ac:dyDescent="0.25">
      <c r="V12924" t="str">
        <v/>
      </c>
    </row>
    <row r="12925" spans="22:22" ht="15" customHeight="1" x14ac:dyDescent="0.25">
      <c r="V12925" t="str">
        <v/>
      </c>
    </row>
    <row r="12926" spans="22:22" ht="15" customHeight="1" x14ac:dyDescent="0.25">
      <c r="V12926" t="str">
        <v/>
      </c>
    </row>
    <row r="12927" spans="22:22" ht="15" customHeight="1" x14ac:dyDescent="0.25">
      <c r="V12927" t="str">
        <v/>
      </c>
    </row>
    <row r="12928" spans="22:22" ht="15" customHeight="1" x14ac:dyDescent="0.25">
      <c r="V12928" t="str">
        <v/>
      </c>
    </row>
    <row r="12929" spans="22:22" ht="15" customHeight="1" x14ac:dyDescent="0.25">
      <c r="V12929" t="str">
        <v/>
      </c>
    </row>
    <row r="12930" spans="22:22" ht="15" customHeight="1" x14ac:dyDescent="0.25">
      <c r="V12930" t="str">
        <v/>
      </c>
    </row>
    <row r="12931" spans="22:22" ht="15" customHeight="1" x14ac:dyDescent="0.25">
      <c r="V12931" t="str">
        <v/>
      </c>
    </row>
    <row r="12932" spans="22:22" ht="15" customHeight="1" x14ac:dyDescent="0.25">
      <c r="V12932" t="str">
        <v/>
      </c>
    </row>
    <row r="12933" spans="22:22" ht="15" customHeight="1" x14ac:dyDescent="0.25">
      <c r="V12933" t="str">
        <v/>
      </c>
    </row>
    <row r="12934" spans="22:22" ht="15" customHeight="1" x14ac:dyDescent="0.25">
      <c r="V12934" t="str">
        <v/>
      </c>
    </row>
    <row r="12935" spans="22:22" ht="15" customHeight="1" x14ac:dyDescent="0.25">
      <c r="V12935" t="str">
        <v/>
      </c>
    </row>
    <row r="12936" spans="22:22" ht="15" customHeight="1" x14ac:dyDescent="0.25">
      <c r="V12936" t="str">
        <v/>
      </c>
    </row>
    <row r="12937" spans="22:22" ht="15" customHeight="1" x14ac:dyDescent="0.25">
      <c r="V12937" t="str">
        <v/>
      </c>
    </row>
    <row r="12938" spans="22:22" ht="15" customHeight="1" x14ac:dyDescent="0.25">
      <c r="V12938" t="str">
        <v/>
      </c>
    </row>
    <row r="12939" spans="22:22" ht="15" customHeight="1" x14ac:dyDescent="0.25">
      <c r="V12939" t="str">
        <v/>
      </c>
    </row>
    <row r="12940" spans="22:22" ht="15" customHeight="1" x14ac:dyDescent="0.25">
      <c r="V12940" t="str">
        <v/>
      </c>
    </row>
    <row r="12941" spans="22:22" ht="15" customHeight="1" x14ac:dyDescent="0.25">
      <c r="V12941" t="str">
        <v/>
      </c>
    </row>
    <row r="12942" spans="22:22" ht="15" customHeight="1" x14ac:dyDescent="0.25">
      <c r="V12942" t="str">
        <v/>
      </c>
    </row>
    <row r="12943" spans="22:22" ht="15" customHeight="1" x14ac:dyDescent="0.25">
      <c r="V12943" t="str">
        <v/>
      </c>
    </row>
    <row r="12944" spans="22:22" ht="15" customHeight="1" x14ac:dyDescent="0.25">
      <c r="V12944" t="str">
        <v/>
      </c>
    </row>
    <row r="12945" spans="22:22" ht="15" customHeight="1" x14ac:dyDescent="0.25">
      <c r="V12945" t="str">
        <v/>
      </c>
    </row>
    <row r="12946" spans="22:22" ht="15" customHeight="1" x14ac:dyDescent="0.25">
      <c r="V12946" t="str">
        <v/>
      </c>
    </row>
    <row r="12947" spans="22:22" ht="15" customHeight="1" x14ac:dyDescent="0.25">
      <c r="V12947" t="str">
        <v/>
      </c>
    </row>
    <row r="12948" spans="22:22" ht="15" customHeight="1" x14ac:dyDescent="0.25">
      <c r="V12948" t="str">
        <v/>
      </c>
    </row>
    <row r="12949" spans="22:22" ht="15" customHeight="1" x14ac:dyDescent="0.25">
      <c r="V12949" t="str">
        <v/>
      </c>
    </row>
    <row r="12950" spans="22:22" ht="15" customHeight="1" x14ac:dyDescent="0.25">
      <c r="V12950" t="str">
        <v/>
      </c>
    </row>
    <row r="12951" spans="22:22" ht="15" customHeight="1" x14ac:dyDescent="0.25">
      <c r="V12951" t="str">
        <v/>
      </c>
    </row>
    <row r="12952" spans="22:22" ht="15" customHeight="1" x14ac:dyDescent="0.25">
      <c r="V12952" t="str">
        <v/>
      </c>
    </row>
    <row r="12953" spans="22:22" ht="15" customHeight="1" x14ac:dyDescent="0.25">
      <c r="V12953" t="str">
        <v/>
      </c>
    </row>
    <row r="12954" spans="22:22" ht="15" customHeight="1" x14ac:dyDescent="0.25">
      <c r="V12954" t="str">
        <v/>
      </c>
    </row>
    <row r="12955" spans="22:22" ht="15" customHeight="1" x14ac:dyDescent="0.25">
      <c r="V12955" t="str">
        <v/>
      </c>
    </row>
    <row r="12956" spans="22:22" ht="15" customHeight="1" x14ac:dyDescent="0.25">
      <c r="V12956" t="str">
        <v/>
      </c>
    </row>
    <row r="12957" spans="22:22" ht="15" customHeight="1" x14ac:dyDescent="0.25">
      <c r="V12957" t="str">
        <v/>
      </c>
    </row>
    <row r="12958" spans="22:22" ht="15" customHeight="1" x14ac:dyDescent="0.25">
      <c r="V12958" t="str">
        <v/>
      </c>
    </row>
    <row r="12959" spans="22:22" ht="15" customHeight="1" x14ac:dyDescent="0.25">
      <c r="V12959" t="str">
        <v/>
      </c>
    </row>
    <row r="12960" spans="22:22" ht="15" customHeight="1" x14ac:dyDescent="0.25">
      <c r="V12960" t="str">
        <v/>
      </c>
    </row>
    <row r="12961" spans="22:22" ht="15" customHeight="1" x14ac:dyDescent="0.25">
      <c r="V12961" t="str">
        <v/>
      </c>
    </row>
    <row r="12962" spans="22:22" ht="15" customHeight="1" x14ac:dyDescent="0.25">
      <c r="V12962" t="str">
        <v/>
      </c>
    </row>
    <row r="12963" spans="22:22" ht="15" customHeight="1" x14ac:dyDescent="0.25">
      <c r="V12963" t="str">
        <v/>
      </c>
    </row>
    <row r="12964" spans="22:22" ht="15" customHeight="1" x14ac:dyDescent="0.25">
      <c r="V12964" t="str">
        <v/>
      </c>
    </row>
    <row r="12965" spans="22:22" ht="15" customHeight="1" x14ac:dyDescent="0.25">
      <c r="V12965" t="str">
        <v/>
      </c>
    </row>
    <row r="12966" spans="22:22" ht="15" customHeight="1" x14ac:dyDescent="0.25">
      <c r="V12966" t="str">
        <v/>
      </c>
    </row>
    <row r="12967" spans="22:22" ht="15" customHeight="1" x14ac:dyDescent="0.25">
      <c r="V12967" t="str">
        <v/>
      </c>
    </row>
    <row r="12968" spans="22:22" ht="15" customHeight="1" x14ac:dyDescent="0.25">
      <c r="V12968" t="str">
        <v/>
      </c>
    </row>
    <row r="12969" spans="22:22" ht="15" customHeight="1" x14ac:dyDescent="0.25">
      <c r="V12969" t="str">
        <v/>
      </c>
    </row>
    <row r="12970" spans="22:22" ht="15" customHeight="1" x14ac:dyDescent="0.25">
      <c r="V12970" t="str">
        <v/>
      </c>
    </row>
    <row r="12971" spans="22:22" ht="15" customHeight="1" x14ac:dyDescent="0.25">
      <c r="V12971" t="str">
        <v/>
      </c>
    </row>
    <row r="12972" spans="22:22" ht="15" customHeight="1" x14ac:dyDescent="0.25">
      <c r="V12972" t="str">
        <v/>
      </c>
    </row>
    <row r="12973" spans="22:22" ht="15" customHeight="1" x14ac:dyDescent="0.25">
      <c r="V12973" t="str">
        <v/>
      </c>
    </row>
    <row r="12974" spans="22:22" ht="15" customHeight="1" x14ac:dyDescent="0.25">
      <c r="V12974" t="str">
        <v/>
      </c>
    </row>
    <row r="12975" spans="22:22" ht="15" customHeight="1" x14ac:dyDescent="0.25">
      <c r="V12975" t="str">
        <v/>
      </c>
    </row>
    <row r="12976" spans="22:22" ht="15" customHeight="1" x14ac:dyDescent="0.25">
      <c r="V12976" t="str">
        <v/>
      </c>
    </row>
    <row r="12977" spans="22:22" ht="15" customHeight="1" x14ac:dyDescent="0.25">
      <c r="V12977" t="str">
        <v/>
      </c>
    </row>
    <row r="12978" spans="22:22" ht="15" customHeight="1" x14ac:dyDescent="0.25">
      <c r="V12978" t="str">
        <v/>
      </c>
    </row>
    <row r="12979" spans="22:22" ht="15" customHeight="1" x14ac:dyDescent="0.25">
      <c r="V12979" t="str">
        <v/>
      </c>
    </row>
    <row r="12980" spans="22:22" ht="15" customHeight="1" x14ac:dyDescent="0.25">
      <c r="V12980" t="str">
        <v/>
      </c>
    </row>
    <row r="12981" spans="22:22" ht="15" customHeight="1" x14ac:dyDescent="0.25">
      <c r="V12981" t="str">
        <v/>
      </c>
    </row>
    <row r="12982" spans="22:22" ht="15" customHeight="1" x14ac:dyDescent="0.25">
      <c r="V12982" t="str">
        <v/>
      </c>
    </row>
    <row r="12983" spans="22:22" ht="15" customHeight="1" x14ac:dyDescent="0.25">
      <c r="V12983" t="str">
        <v/>
      </c>
    </row>
    <row r="12984" spans="22:22" ht="15" customHeight="1" x14ac:dyDescent="0.25">
      <c r="V12984" t="str">
        <v/>
      </c>
    </row>
    <row r="12985" spans="22:22" ht="15" customHeight="1" x14ac:dyDescent="0.25">
      <c r="V12985" t="str">
        <v/>
      </c>
    </row>
    <row r="12986" spans="22:22" ht="15" customHeight="1" x14ac:dyDescent="0.25">
      <c r="V12986" t="str">
        <v/>
      </c>
    </row>
    <row r="12987" spans="22:22" ht="15" customHeight="1" x14ac:dyDescent="0.25">
      <c r="V12987" t="str">
        <v/>
      </c>
    </row>
    <row r="12988" spans="22:22" ht="15" customHeight="1" x14ac:dyDescent="0.25">
      <c r="V12988" t="str">
        <v/>
      </c>
    </row>
    <row r="12989" spans="22:22" ht="15" customHeight="1" x14ac:dyDescent="0.25">
      <c r="V12989" t="str">
        <v/>
      </c>
    </row>
    <row r="12990" spans="22:22" ht="15" customHeight="1" x14ac:dyDescent="0.25">
      <c r="V12990" t="str">
        <v/>
      </c>
    </row>
    <row r="12991" spans="22:22" ht="15" customHeight="1" x14ac:dyDescent="0.25">
      <c r="V12991" t="str">
        <v/>
      </c>
    </row>
    <row r="12992" spans="22:22" ht="15" customHeight="1" x14ac:dyDescent="0.25">
      <c r="V12992" t="str">
        <v/>
      </c>
    </row>
    <row r="12993" spans="22:22" ht="15" customHeight="1" x14ac:dyDescent="0.25">
      <c r="V12993" t="str">
        <v/>
      </c>
    </row>
    <row r="12994" spans="22:22" ht="15" customHeight="1" x14ac:dyDescent="0.25">
      <c r="V12994" t="str">
        <v/>
      </c>
    </row>
    <row r="12995" spans="22:22" ht="15" customHeight="1" x14ac:dyDescent="0.25">
      <c r="V12995" t="str">
        <v/>
      </c>
    </row>
    <row r="12996" spans="22:22" ht="15" customHeight="1" x14ac:dyDescent="0.25">
      <c r="V12996" t="str">
        <v/>
      </c>
    </row>
    <row r="12997" spans="22:22" ht="15" customHeight="1" x14ac:dyDescent="0.25">
      <c r="V12997" t="str">
        <v/>
      </c>
    </row>
    <row r="12998" spans="22:22" ht="15" customHeight="1" x14ac:dyDescent="0.25">
      <c r="V12998" t="str">
        <v/>
      </c>
    </row>
    <row r="12999" spans="22:22" ht="15" customHeight="1" x14ac:dyDescent="0.25">
      <c r="V12999" t="str">
        <v/>
      </c>
    </row>
    <row r="13000" spans="22:22" ht="15" customHeight="1" x14ac:dyDescent="0.25">
      <c r="V13000" t="str">
        <v/>
      </c>
    </row>
    <row r="13001" spans="22:22" ht="15" customHeight="1" x14ac:dyDescent="0.25">
      <c r="V13001" t="str">
        <v/>
      </c>
    </row>
    <row r="13002" spans="22:22" ht="15" customHeight="1" x14ac:dyDescent="0.25">
      <c r="V13002" t="str">
        <v/>
      </c>
    </row>
    <row r="13003" spans="22:22" ht="15" customHeight="1" x14ac:dyDescent="0.25">
      <c r="V13003" t="str">
        <v/>
      </c>
    </row>
    <row r="13004" spans="22:22" ht="15" customHeight="1" x14ac:dyDescent="0.25">
      <c r="V13004" t="str">
        <v/>
      </c>
    </row>
    <row r="13005" spans="22:22" ht="15" customHeight="1" x14ac:dyDescent="0.25">
      <c r="V13005" t="str">
        <v/>
      </c>
    </row>
    <row r="13006" spans="22:22" ht="15" customHeight="1" x14ac:dyDescent="0.25">
      <c r="V13006" t="str">
        <v/>
      </c>
    </row>
    <row r="13007" spans="22:22" ht="15" customHeight="1" x14ac:dyDescent="0.25">
      <c r="V13007" t="str">
        <v/>
      </c>
    </row>
    <row r="13008" spans="22:22" ht="15" customHeight="1" x14ac:dyDescent="0.25">
      <c r="V13008" t="str">
        <v/>
      </c>
    </row>
    <row r="13009" spans="22:22" ht="15" customHeight="1" x14ac:dyDescent="0.25">
      <c r="V13009" t="str">
        <v/>
      </c>
    </row>
    <row r="13010" spans="22:22" ht="15" customHeight="1" x14ac:dyDescent="0.25">
      <c r="V13010" t="str">
        <v/>
      </c>
    </row>
    <row r="13011" spans="22:22" ht="15" customHeight="1" x14ac:dyDescent="0.25">
      <c r="V13011" t="str">
        <v/>
      </c>
    </row>
    <row r="13012" spans="22:22" ht="15" customHeight="1" x14ac:dyDescent="0.25">
      <c r="V13012" t="str">
        <v/>
      </c>
    </row>
    <row r="13013" spans="22:22" ht="15" customHeight="1" x14ac:dyDescent="0.25">
      <c r="V13013" t="str">
        <v/>
      </c>
    </row>
    <row r="13014" spans="22:22" ht="15" customHeight="1" x14ac:dyDescent="0.25">
      <c r="V13014" t="str">
        <v/>
      </c>
    </row>
    <row r="13015" spans="22:22" ht="15" customHeight="1" x14ac:dyDescent="0.25">
      <c r="V13015" t="str">
        <v/>
      </c>
    </row>
    <row r="13016" spans="22:22" ht="15" customHeight="1" x14ac:dyDescent="0.25">
      <c r="V13016" t="str">
        <v/>
      </c>
    </row>
    <row r="13017" spans="22:22" ht="15" customHeight="1" x14ac:dyDescent="0.25">
      <c r="V13017" t="str">
        <v/>
      </c>
    </row>
    <row r="13018" spans="22:22" ht="15" customHeight="1" x14ac:dyDescent="0.25">
      <c r="V13018" t="str">
        <v/>
      </c>
    </row>
    <row r="13019" spans="22:22" ht="15" customHeight="1" x14ac:dyDescent="0.25">
      <c r="V13019" t="str">
        <v/>
      </c>
    </row>
    <row r="13020" spans="22:22" ht="15" customHeight="1" x14ac:dyDescent="0.25">
      <c r="V13020" t="str">
        <v/>
      </c>
    </row>
    <row r="13021" spans="22:22" ht="15" customHeight="1" x14ac:dyDescent="0.25">
      <c r="V13021" t="str">
        <v/>
      </c>
    </row>
    <row r="13022" spans="22:22" ht="15" customHeight="1" x14ac:dyDescent="0.25">
      <c r="V13022" t="str">
        <v/>
      </c>
    </row>
    <row r="13023" spans="22:22" ht="15" customHeight="1" x14ac:dyDescent="0.25">
      <c r="V13023" t="str">
        <v/>
      </c>
    </row>
    <row r="13024" spans="22:22" ht="15" customHeight="1" x14ac:dyDescent="0.25">
      <c r="V13024" t="str">
        <v/>
      </c>
    </row>
    <row r="13025" spans="22:22" ht="15" customHeight="1" x14ac:dyDescent="0.25">
      <c r="V13025" t="str">
        <v/>
      </c>
    </row>
    <row r="13026" spans="22:22" ht="15" customHeight="1" x14ac:dyDescent="0.25">
      <c r="V13026" t="str">
        <v/>
      </c>
    </row>
    <row r="13027" spans="22:22" ht="15" customHeight="1" x14ac:dyDescent="0.25">
      <c r="V13027" t="str">
        <v/>
      </c>
    </row>
    <row r="13028" spans="22:22" ht="15" customHeight="1" x14ac:dyDescent="0.25">
      <c r="V13028" t="str">
        <v/>
      </c>
    </row>
    <row r="13029" spans="22:22" ht="15" customHeight="1" x14ac:dyDescent="0.25">
      <c r="V13029" t="str">
        <v/>
      </c>
    </row>
    <row r="13030" spans="22:22" ht="15" customHeight="1" x14ac:dyDescent="0.25">
      <c r="V13030" t="str">
        <v/>
      </c>
    </row>
    <row r="13031" spans="22:22" ht="15" customHeight="1" x14ac:dyDescent="0.25">
      <c r="V13031" t="str">
        <v/>
      </c>
    </row>
    <row r="13032" spans="22:22" ht="15" customHeight="1" x14ac:dyDescent="0.25">
      <c r="V13032" t="str">
        <v/>
      </c>
    </row>
    <row r="13033" spans="22:22" ht="15" customHeight="1" x14ac:dyDescent="0.25">
      <c r="V13033" t="str">
        <v/>
      </c>
    </row>
    <row r="13034" spans="22:22" ht="15" customHeight="1" x14ac:dyDescent="0.25">
      <c r="V13034" t="str">
        <v/>
      </c>
    </row>
    <row r="13035" spans="22:22" ht="15" customHeight="1" x14ac:dyDescent="0.25">
      <c r="V13035" t="str">
        <v/>
      </c>
    </row>
    <row r="13036" spans="22:22" ht="15" customHeight="1" x14ac:dyDescent="0.25">
      <c r="V13036" t="str">
        <v/>
      </c>
    </row>
    <row r="13037" spans="22:22" ht="15" customHeight="1" x14ac:dyDescent="0.25">
      <c r="V13037" t="str">
        <v/>
      </c>
    </row>
    <row r="13038" spans="22:22" ht="15" customHeight="1" x14ac:dyDescent="0.25">
      <c r="V13038" t="str">
        <v/>
      </c>
    </row>
    <row r="13039" spans="22:22" ht="15" customHeight="1" x14ac:dyDescent="0.25">
      <c r="V13039" t="str">
        <v/>
      </c>
    </row>
    <row r="13040" spans="22:22" ht="15" customHeight="1" x14ac:dyDescent="0.25">
      <c r="V13040" t="str">
        <v/>
      </c>
    </row>
    <row r="13041" spans="22:22" ht="15" customHeight="1" x14ac:dyDescent="0.25">
      <c r="V13041" t="str">
        <v/>
      </c>
    </row>
    <row r="13042" spans="22:22" ht="15" customHeight="1" x14ac:dyDescent="0.25">
      <c r="V13042" t="str">
        <v/>
      </c>
    </row>
    <row r="13043" spans="22:22" ht="15" customHeight="1" x14ac:dyDescent="0.25">
      <c r="V13043" t="str">
        <v/>
      </c>
    </row>
    <row r="13044" spans="22:22" ht="15" customHeight="1" x14ac:dyDescent="0.25">
      <c r="V13044" t="str">
        <v/>
      </c>
    </row>
    <row r="13045" spans="22:22" ht="15" customHeight="1" x14ac:dyDescent="0.25">
      <c r="V13045" t="str">
        <v/>
      </c>
    </row>
    <row r="13046" spans="22:22" ht="15" customHeight="1" x14ac:dyDescent="0.25">
      <c r="V13046" t="str">
        <v/>
      </c>
    </row>
    <row r="13047" spans="22:22" ht="15" customHeight="1" x14ac:dyDescent="0.25">
      <c r="V13047" t="str">
        <v/>
      </c>
    </row>
    <row r="13048" spans="22:22" ht="15" customHeight="1" x14ac:dyDescent="0.25">
      <c r="V13048" t="str">
        <v/>
      </c>
    </row>
    <row r="13049" spans="22:22" ht="15" customHeight="1" x14ac:dyDescent="0.25">
      <c r="V13049" t="str">
        <v/>
      </c>
    </row>
    <row r="13050" spans="22:22" ht="15" customHeight="1" x14ac:dyDescent="0.25">
      <c r="V13050" t="str">
        <v/>
      </c>
    </row>
    <row r="13051" spans="22:22" ht="15" customHeight="1" x14ac:dyDescent="0.25">
      <c r="V13051" t="str">
        <v/>
      </c>
    </row>
    <row r="13052" spans="22:22" ht="15" customHeight="1" x14ac:dyDescent="0.25">
      <c r="V13052" t="str">
        <v/>
      </c>
    </row>
    <row r="13053" spans="22:22" ht="15" customHeight="1" x14ac:dyDescent="0.25">
      <c r="V13053" t="str">
        <v/>
      </c>
    </row>
    <row r="13054" spans="22:22" ht="15" customHeight="1" x14ac:dyDescent="0.25">
      <c r="V13054" t="str">
        <v/>
      </c>
    </row>
    <row r="13055" spans="22:22" ht="15" customHeight="1" x14ac:dyDescent="0.25">
      <c r="V13055" t="str">
        <v/>
      </c>
    </row>
    <row r="13056" spans="22:22" ht="15" customHeight="1" x14ac:dyDescent="0.25">
      <c r="V13056" t="str">
        <v/>
      </c>
    </row>
    <row r="13057" spans="22:22" ht="15" customHeight="1" x14ac:dyDescent="0.25">
      <c r="V13057" t="str">
        <v/>
      </c>
    </row>
    <row r="13058" spans="22:22" ht="15" customHeight="1" x14ac:dyDescent="0.25">
      <c r="V13058" t="str">
        <v/>
      </c>
    </row>
    <row r="13059" spans="22:22" ht="15" customHeight="1" x14ac:dyDescent="0.25">
      <c r="V13059" t="str">
        <v/>
      </c>
    </row>
    <row r="13060" spans="22:22" ht="15" customHeight="1" x14ac:dyDescent="0.25">
      <c r="V13060" t="str">
        <v/>
      </c>
    </row>
    <row r="13061" spans="22:22" ht="15" customHeight="1" x14ac:dyDescent="0.25">
      <c r="V13061" t="str">
        <v/>
      </c>
    </row>
    <row r="13062" spans="22:22" ht="15" customHeight="1" x14ac:dyDescent="0.25">
      <c r="V13062" t="str">
        <v/>
      </c>
    </row>
    <row r="13063" spans="22:22" ht="15" customHeight="1" x14ac:dyDescent="0.25">
      <c r="V13063" t="str">
        <v/>
      </c>
    </row>
    <row r="13064" spans="22:22" ht="15" customHeight="1" x14ac:dyDescent="0.25">
      <c r="V13064" t="str">
        <v/>
      </c>
    </row>
    <row r="13065" spans="22:22" ht="15" customHeight="1" x14ac:dyDescent="0.25">
      <c r="V13065" t="str">
        <v/>
      </c>
    </row>
    <row r="13066" spans="22:22" ht="15" customHeight="1" x14ac:dyDescent="0.25">
      <c r="V13066" t="str">
        <v/>
      </c>
    </row>
    <row r="13067" spans="22:22" ht="15" customHeight="1" x14ac:dyDescent="0.25">
      <c r="V13067" t="str">
        <v/>
      </c>
    </row>
    <row r="13068" spans="22:22" ht="15" customHeight="1" x14ac:dyDescent="0.25">
      <c r="V13068" t="str">
        <v/>
      </c>
    </row>
    <row r="13069" spans="22:22" ht="15" customHeight="1" x14ac:dyDescent="0.25">
      <c r="V13069" t="str">
        <v/>
      </c>
    </row>
    <row r="13070" spans="22:22" ht="15" customHeight="1" x14ac:dyDescent="0.25">
      <c r="V13070" t="str">
        <v/>
      </c>
    </row>
    <row r="13071" spans="22:22" ht="15" customHeight="1" x14ac:dyDescent="0.25">
      <c r="V13071" t="str">
        <v/>
      </c>
    </row>
    <row r="13072" spans="22:22" ht="15" customHeight="1" x14ac:dyDescent="0.25">
      <c r="V13072" t="str">
        <v/>
      </c>
    </row>
    <row r="13073" spans="22:22" ht="15" customHeight="1" x14ac:dyDescent="0.25">
      <c r="V13073" t="str">
        <v/>
      </c>
    </row>
    <row r="13074" spans="22:22" ht="15" customHeight="1" x14ac:dyDescent="0.25">
      <c r="V13074" t="str">
        <v/>
      </c>
    </row>
    <row r="13075" spans="22:22" ht="15" customHeight="1" x14ac:dyDescent="0.25">
      <c r="V13075" t="str">
        <v/>
      </c>
    </row>
    <row r="13076" spans="22:22" ht="15" customHeight="1" x14ac:dyDescent="0.25">
      <c r="V13076" t="str">
        <v/>
      </c>
    </row>
    <row r="13077" spans="22:22" ht="15" customHeight="1" x14ac:dyDescent="0.25">
      <c r="V13077" t="str">
        <v/>
      </c>
    </row>
    <row r="13078" spans="22:22" ht="15" customHeight="1" x14ac:dyDescent="0.25">
      <c r="V13078" t="str">
        <v/>
      </c>
    </row>
    <row r="13079" spans="22:22" ht="15" customHeight="1" x14ac:dyDescent="0.25">
      <c r="V13079" t="str">
        <v/>
      </c>
    </row>
    <row r="13080" spans="22:22" ht="15" customHeight="1" x14ac:dyDescent="0.25">
      <c r="V13080" t="str">
        <v/>
      </c>
    </row>
    <row r="13081" spans="22:22" ht="15" customHeight="1" x14ac:dyDescent="0.25">
      <c r="V13081" t="str">
        <v/>
      </c>
    </row>
    <row r="13082" spans="22:22" ht="15" customHeight="1" x14ac:dyDescent="0.25">
      <c r="V13082" t="str">
        <v/>
      </c>
    </row>
    <row r="13083" spans="22:22" ht="15" customHeight="1" x14ac:dyDescent="0.25">
      <c r="V13083" t="str">
        <v/>
      </c>
    </row>
    <row r="13084" spans="22:22" ht="15" customHeight="1" x14ac:dyDescent="0.25">
      <c r="V13084" t="str">
        <v/>
      </c>
    </row>
    <row r="13085" spans="22:22" ht="15" customHeight="1" x14ac:dyDescent="0.25">
      <c r="V13085" t="str">
        <v/>
      </c>
    </row>
    <row r="13086" spans="22:22" ht="15" customHeight="1" x14ac:dyDescent="0.25">
      <c r="V13086" t="str">
        <v/>
      </c>
    </row>
    <row r="13087" spans="22:22" ht="15" customHeight="1" x14ac:dyDescent="0.25">
      <c r="V13087" t="str">
        <v/>
      </c>
    </row>
    <row r="13088" spans="22:22" ht="15" customHeight="1" x14ac:dyDescent="0.25">
      <c r="V13088" t="str">
        <v/>
      </c>
    </row>
    <row r="13089" spans="22:22" ht="15" customHeight="1" x14ac:dyDescent="0.25">
      <c r="V13089" t="str">
        <v/>
      </c>
    </row>
    <row r="13090" spans="22:22" ht="15" customHeight="1" x14ac:dyDescent="0.25">
      <c r="V13090" t="str">
        <v/>
      </c>
    </row>
    <row r="13091" spans="22:22" ht="15" customHeight="1" x14ac:dyDescent="0.25">
      <c r="V13091" t="str">
        <v/>
      </c>
    </row>
    <row r="13092" spans="22:22" ht="15" customHeight="1" x14ac:dyDescent="0.25">
      <c r="V13092" t="str">
        <v/>
      </c>
    </row>
    <row r="13093" spans="22:22" ht="15" customHeight="1" x14ac:dyDescent="0.25">
      <c r="V13093" t="str">
        <v/>
      </c>
    </row>
    <row r="13094" spans="22:22" ht="15" customHeight="1" x14ac:dyDescent="0.25">
      <c r="V13094" t="str">
        <v/>
      </c>
    </row>
    <row r="13095" spans="22:22" ht="15" customHeight="1" x14ac:dyDescent="0.25">
      <c r="V13095" t="str">
        <v/>
      </c>
    </row>
    <row r="13096" spans="22:22" ht="15" customHeight="1" x14ac:dyDescent="0.25">
      <c r="V13096" t="str">
        <v/>
      </c>
    </row>
    <row r="13097" spans="22:22" ht="15" customHeight="1" x14ac:dyDescent="0.25">
      <c r="V13097" t="str">
        <v/>
      </c>
    </row>
    <row r="13098" spans="22:22" ht="15" customHeight="1" x14ac:dyDescent="0.25">
      <c r="V13098" t="str">
        <v/>
      </c>
    </row>
    <row r="13099" spans="22:22" ht="15" customHeight="1" x14ac:dyDescent="0.25">
      <c r="V13099" t="str">
        <v/>
      </c>
    </row>
    <row r="13100" spans="22:22" ht="15" customHeight="1" x14ac:dyDescent="0.25">
      <c r="V13100" t="str">
        <v/>
      </c>
    </row>
    <row r="13101" spans="22:22" ht="15" customHeight="1" x14ac:dyDescent="0.25">
      <c r="V13101" t="str">
        <v/>
      </c>
    </row>
    <row r="13102" spans="22:22" ht="15" customHeight="1" x14ac:dyDescent="0.25">
      <c r="V13102" t="str">
        <v/>
      </c>
    </row>
    <row r="13103" spans="22:22" ht="15" customHeight="1" x14ac:dyDescent="0.25">
      <c r="V13103" t="str">
        <v/>
      </c>
    </row>
    <row r="13104" spans="22:22" ht="15" customHeight="1" x14ac:dyDescent="0.25">
      <c r="V13104" t="str">
        <v/>
      </c>
    </row>
    <row r="13105" spans="22:22" ht="15" customHeight="1" x14ac:dyDescent="0.25">
      <c r="V13105" t="str">
        <v/>
      </c>
    </row>
    <row r="13106" spans="22:22" ht="15" customHeight="1" x14ac:dyDescent="0.25">
      <c r="V13106" t="str">
        <v/>
      </c>
    </row>
    <row r="13107" spans="22:22" ht="15" customHeight="1" x14ac:dyDescent="0.25">
      <c r="V13107" t="str">
        <v/>
      </c>
    </row>
    <row r="13108" spans="22:22" ht="15" customHeight="1" x14ac:dyDescent="0.25">
      <c r="V13108" t="str">
        <v/>
      </c>
    </row>
    <row r="13109" spans="22:22" ht="15" customHeight="1" x14ac:dyDescent="0.25">
      <c r="V13109" t="str">
        <v/>
      </c>
    </row>
    <row r="13110" spans="22:22" ht="15" customHeight="1" x14ac:dyDescent="0.25">
      <c r="V13110" t="str">
        <v/>
      </c>
    </row>
    <row r="13111" spans="22:22" ht="15" customHeight="1" x14ac:dyDescent="0.25">
      <c r="V13111" t="str">
        <v/>
      </c>
    </row>
    <row r="13112" spans="22:22" ht="15" customHeight="1" x14ac:dyDescent="0.25">
      <c r="V13112" t="str">
        <v/>
      </c>
    </row>
    <row r="13113" spans="22:22" ht="15" customHeight="1" x14ac:dyDescent="0.25">
      <c r="V13113" t="str">
        <v/>
      </c>
    </row>
    <row r="13114" spans="22:22" ht="15" customHeight="1" x14ac:dyDescent="0.25">
      <c r="V13114" t="str">
        <v/>
      </c>
    </row>
    <row r="13115" spans="22:22" ht="15" customHeight="1" x14ac:dyDescent="0.25">
      <c r="V13115" t="str">
        <v/>
      </c>
    </row>
    <row r="13116" spans="22:22" ht="15" customHeight="1" x14ac:dyDescent="0.25">
      <c r="V13116" t="str">
        <v/>
      </c>
    </row>
    <row r="13117" spans="22:22" ht="15" customHeight="1" x14ac:dyDescent="0.25">
      <c r="V13117" t="str">
        <v/>
      </c>
    </row>
    <row r="13118" spans="22:22" ht="15" customHeight="1" x14ac:dyDescent="0.25">
      <c r="V13118" t="str">
        <v/>
      </c>
    </row>
    <row r="13119" spans="22:22" ht="15" customHeight="1" x14ac:dyDescent="0.25">
      <c r="V13119" t="str">
        <v/>
      </c>
    </row>
    <row r="13120" spans="22:22" ht="15" customHeight="1" x14ac:dyDescent="0.25">
      <c r="V13120" t="str">
        <v/>
      </c>
    </row>
    <row r="13121" spans="22:22" ht="15" customHeight="1" x14ac:dyDescent="0.25">
      <c r="V13121" t="str">
        <v/>
      </c>
    </row>
    <row r="13122" spans="22:22" ht="15" customHeight="1" x14ac:dyDescent="0.25">
      <c r="V13122" t="str">
        <v/>
      </c>
    </row>
    <row r="13123" spans="22:22" ht="15" customHeight="1" x14ac:dyDescent="0.25">
      <c r="V13123" t="str">
        <v/>
      </c>
    </row>
    <row r="13124" spans="22:22" ht="15" customHeight="1" x14ac:dyDescent="0.25">
      <c r="V13124" t="str">
        <v/>
      </c>
    </row>
    <row r="13125" spans="22:22" ht="15" customHeight="1" x14ac:dyDescent="0.25">
      <c r="V13125" t="str">
        <v/>
      </c>
    </row>
    <row r="13126" spans="22:22" ht="15" customHeight="1" x14ac:dyDescent="0.25">
      <c r="V13126" t="str">
        <v/>
      </c>
    </row>
    <row r="13127" spans="22:22" ht="15" customHeight="1" x14ac:dyDescent="0.25">
      <c r="V13127" t="str">
        <v/>
      </c>
    </row>
    <row r="13128" spans="22:22" ht="15" customHeight="1" x14ac:dyDescent="0.25">
      <c r="V13128" t="str">
        <v/>
      </c>
    </row>
    <row r="13129" spans="22:22" ht="15" customHeight="1" x14ac:dyDescent="0.25">
      <c r="V13129" t="str">
        <v/>
      </c>
    </row>
    <row r="13130" spans="22:22" ht="15" customHeight="1" x14ac:dyDescent="0.25">
      <c r="V13130" t="str">
        <v/>
      </c>
    </row>
    <row r="13131" spans="22:22" ht="15" customHeight="1" x14ac:dyDescent="0.25">
      <c r="V13131" t="str">
        <v/>
      </c>
    </row>
    <row r="13132" spans="22:22" ht="15" customHeight="1" x14ac:dyDescent="0.25">
      <c r="V13132" t="str">
        <v/>
      </c>
    </row>
    <row r="13133" spans="22:22" ht="15" customHeight="1" x14ac:dyDescent="0.25">
      <c r="V13133" t="str">
        <v/>
      </c>
    </row>
    <row r="13134" spans="22:22" ht="15" customHeight="1" x14ac:dyDescent="0.25">
      <c r="V13134" t="str">
        <v/>
      </c>
    </row>
    <row r="13135" spans="22:22" ht="15" customHeight="1" x14ac:dyDescent="0.25">
      <c r="V13135" t="str">
        <v/>
      </c>
    </row>
    <row r="13136" spans="22:22" ht="15" customHeight="1" x14ac:dyDescent="0.25">
      <c r="V13136" t="str">
        <v/>
      </c>
    </row>
    <row r="13137" spans="22:22" ht="15" customHeight="1" x14ac:dyDescent="0.25">
      <c r="V13137" t="str">
        <v/>
      </c>
    </row>
    <row r="13138" spans="22:22" ht="15" customHeight="1" x14ac:dyDescent="0.25">
      <c r="V13138" t="str">
        <v/>
      </c>
    </row>
    <row r="13139" spans="22:22" ht="15" customHeight="1" x14ac:dyDescent="0.25">
      <c r="V13139" t="str">
        <v/>
      </c>
    </row>
    <row r="13140" spans="22:22" ht="15" customHeight="1" x14ac:dyDescent="0.25">
      <c r="V13140" t="str">
        <v/>
      </c>
    </row>
    <row r="13141" spans="22:22" ht="15" customHeight="1" x14ac:dyDescent="0.25">
      <c r="V13141" t="str">
        <v/>
      </c>
    </row>
    <row r="13142" spans="22:22" ht="15" customHeight="1" x14ac:dyDescent="0.25">
      <c r="V13142" t="str">
        <v/>
      </c>
    </row>
    <row r="13143" spans="22:22" ht="15" customHeight="1" x14ac:dyDescent="0.25">
      <c r="V13143" t="str">
        <v/>
      </c>
    </row>
    <row r="13144" spans="22:22" ht="15" customHeight="1" x14ac:dyDescent="0.25">
      <c r="V13144" t="str">
        <v/>
      </c>
    </row>
    <row r="13145" spans="22:22" ht="15" customHeight="1" x14ac:dyDescent="0.25">
      <c r="V13145" t="str">
        <v/>
      </c>
    </row>
    <row r="13146" spans="22:22" ht="15" customHeight="1" x14ac:dyDescent="0.25">
      <c r="V13146" t="str">
        <v/>
      </c>
    </row>
    <row r="13147" spans="22:22" ht="15" customHeight="1" x14ac:dyDescent="0.25">
      <c r="V13147" t="str">
        <v/>
      </c>
    </row>
    <row r="13148" spans="22:22" ht="15" customHeight="1" x14ac:dyDescent="0.25">
      <c r="V13148" t="str">
        <v/>
      </c>
    </row>
    <row r="13149" spans="22:22" ht="15" customHeight="1" x14ac:dyDescent="0.25">
      <c r="V13149" t="str">
        <v/>
      </c>
    </row>
    <row r="13150" spans="22:22" ht="15" customHeight="1" x14ac:dyDescent="0.25">
      <c r="V13150" t="str">
        <v/>
      </c>
    </row>
    <row r="13151" spans="22:22" ht="15" customHeight="1" x14ac:dyDescent="0.25">
      <c r="V13151" t="str">
        <v/>
      </c>
    </row>
    <row r="13152" spans="22:22" ht="15" customHeight="1" x14ac:dyDescent="0.25">
      <c r="V13152" t="str">
        <v/>
      </c>
    </row>
    <row r="13153" spans="22:22" ht="15" customHeight="1" x14ac:dyDescent="0.25">
      <c r="V13153" t="str">
        <v/>
      </c>
    </row>
    <row r="13154" spans="22:22" ht="15" customHeight="1" x14ac:dyDescent="0.25">
      <c r="V13154" t="str">
        <v/>
      </c>
    </row>
    <row r="13155" spans="22:22" ht="15" customHeight="1" x14ac:dyDescent="0.25">
      <c r="V13155" t="str">
        <v/>
      </c>
    </row>
    <row r="13156" spans="22:22" ht="15" customHeight="1" x14ac:dyDescent="0.25">
      <c r="V13156" t="str">
        <v/>
      </c>
    </row>
    <row r="13157" spans="22:22" ht="15" customHeight="1" x14ac:dyDescent="0.25">
      <c r="V13157" t="str">
        <v/>
      </c>
    </row>
    <row r="13158" spans="22:22" ht="15" customHeight="1" x14ac:dyDescent="0.25">
      <c r="V13158" t="str">
        <v/>
      </c>
    </row>
    <row r="13159" spans="22:22" ht="15" customHeight="1" x14ac:dyDescent="0.25">
      <c r="V13159" t="str">
        <v/>
      </c>
    </row>
    <row r="13160" spans="22:22" ht="15" customHeight="1" x14ac:dyDescent="0.25">
      <c r="V13160" t="str">
        <v/>
      </c>
    </row>
    <row r="13161" spans="22:22" ht="15" customHeight="1" x14ac:dyDescent="0.25">
      <c r="V13161" t="str">
        <v/>
      </c>
    </row>
    <row r="13162" spans="22:22" ht="15" customHeight="1" x14ac:dyDescent="0.25">
      <c r="V13162" t="str">
        <v/>
      </c>
    </row>
    <row r="13163" spans="22:22" ht="15" customHeight="1" x14ac:dyDescent="0.25">
      <c r="V13163" t="str">
        <v/>
      </c>
    </row>
    <row r="13164" spans="22:22" ht="15" customHeight="1" x14ac:dyDescent="0.25">
      <c r="V13164" t="str">
        <v/>
      </c>
    </row>
    <row r="13165" spans="22:22" ht="15" customHeight="1" x14ac:dyDescent="0.25">
      <c r="V13165" t="str">
        <v/>
      </c>
    </row>
    <row r="13166" spans="22:22" ht="15" customHeight="1" x14ac:dyDescent="0.25">
      <c r="V13166" t="str">
        <v/>
      </c>
    </row>
    <row r="13167" spans="22:22" ht="15" customHeight="1" x14ac:dyDescent="0.25">
      <c r="V13167" t="str">
        <v/>
      </c>
    </row>
    <row r="13168" spans="22:22" ht="15" customHeight="1" x14ac:dyDescent="0.25">
      <c r="V13168" t="str">
        <v/>
      </c>
    </row>
    <row r="13169" spans="22:22" ht="15" customHeight="1" x14ac:dyDescent="0.25">
      <c r="V13169" t="str">
        <v/>
      </c>
    </row>
    <row r="13170" spans="22:22" ht="15" customHeight="1" x14ac:dyDescent="0.25">
      <c r="V13170" t="str">
        <v/>
      </c>
    </row>
    <row r="13171" spans="22:22" ht="15" customHeight="1" x14ac:dyDescent="0.25">
      <c r="V13171" t="str">
        <v/>
      </c>
    </row>
    <row r="13172" spans="22:22" ht="15" customHeight="1" x14ac:dyDescent="0.25">
      <c r="V13172" t="str">
        <v/>
      </c>
    </row>
    <row r="13173" spans="22:22" ht="15" customHeight="1" x14ac:dyDescent="0.25">
      <c r="V13173" t="str">
        <v/>
      </c>
    </row>
    <row r="13174" spans="22:22" ht="15" customHeight="1" x14ac:dyDescent="0.25">
      <c r="V13174" t="str">
        <v/>
      </c>
    </row>
    <row r="13175" spans="22:22" ht="15" customHeight="1" x14ac:dyDescent="0.25">
      <c r="V13175" t="str">
        <v/>
      </c>
    </row>
    <row r="13176" spans="22:22" ht="15" customHeight="1" x14ac:dyDescent="0.25">
      <c r="V13176" t="str">
        <v/>
      </c>
    </row>
    <row r="13177" spans="22:22" ht="15" customHeight="1" x14ac:dyDescent="0.25">
      <c r="V13177" t="str">
        <v/>
      </c>
    </row>
    <row r="13178" spans="22:22" ht="15" customHeight="1" x14ac:dyDescent="0.25">
      <c r="V13178" t="str">
        <v/>
      </c>
    </row>
    <row r="13179" spans="22:22" ht="15" customHeight="1" x14ac:dyDescent="0.25">
      <c r="V13179" t="str">
        <v/>
      </c>
    </row>
    <row r="13180" spans="22:22" ht="15" customHeight="1" x14ac:dyDescent="0.25">
      <c r="V13180" t="str">
        <v/>
      </c>
    </row>
    <row r="13181" spans="22:22" ht="15" customHeight="1" x14ac:dyDescent="0.25">
      <c r="V13181" t="str">
        <v/>
      </c>
    </row>
    <row r="13182" spans="22:22" ht="15" customHeight="1" x14ac:dyDescent="0.25">
      <c r="V13182" t="str">
        <v/>
      </c>
    </row>
    <row r="13183" spans="22:22" ht="15" customHeight="1" x14ac:dyDescent="0.25">
      <c r="V13183" t="str">
        <v/>
      </c>
    </row>
    <row r="13184" spans="22:22" ht="15" customHeight="1" x14ac:dyDescent="0.25">
      <c r="V13184" t="str">
        <v/>
      </c>
    </row>
    <row r="13185" spans="22:22" ht="15" customHeight="1" x14ac:dyDescent="0.25">
      <c r="V13185" t="str">
        <v/>
      </c>
    </row>
    <row r="13186" spans="22:22" ht="15" customHeight="1" x14ac:dyDescent="0.25">
      <c r="V13186" t="str">
        <v/>
      </c>
    </row>
    <row r="13187" spans="22:22" ht="15" customHeight="1" x14ac:dyDescent="0.25">
      <c r="V13187" t="str">
        <v/>
      </c>
    </row>
    <row r="13188" spans="22:22" ht="15" customHeight="1" x14ac:dyDescent="0.25">
      <c r="V13188" t="str">
        <v/>
      </c>
    </row>
    <row r="13189" spans="22:22" ht="15" customHeight="1" x14ac:dyDescent="0.25">
      <c r="V13189" t="str">
        <v/>
      </c>
    </row>
    <row r="13190" spans="22:22" ht="15" customHeight="1" x14ac:dyDescent="0.25">
      <c r="V13190" t="str">
        <v/>
      </c>
    </row>
    <row r="13191" spans="22:22" ht="15" customHeight="1" x14ac:dyDescent="0.25">
      <c r="V13191" t="str">
        <v/>
      </c>
    </row>
    <row r="13192" spans="22:22" ht="15" customHeight="1" x14ac:dyDescent="0.25">
      <c r="V13192" t="str">
        <v/>
      </c>
    </row>
    <row r="13193" spans="22:22" ht="15" customHeight="1" x14ac:dyDescent="0.25">
      <c r="V13193" t="str">
        <v/>
      </c>
    </row>
    <row r="13194" spans="22:22" ht="15" customHeight="1" x14ac:dyDescent="0.25">
      <c r="V13194" t="str">
        <v/>
      </c>
    </row>
    <row r="13195" spans="22:22" ht="15" customHeight="1" x14ac:dyDescent="0.25">
      <c r="V13195" t="str">
        <v/>
      </c>
    </row>
    <row r="13196" spans="22:22" ht="15" customHeight="1" x14ac:dyDescent="0.25">
      <c r="V13196" t="str">
        <v/>
      </c>
    </row>
    <row r="13197" spans="22:22" ht="15" customHeight="1" x14ac:dyDescent="0.25">
      <c r="V13197" t="str">
        <v/>
      </c>
    </row>
    <row r="13198" spans="22:22" ht="15" customHeight="1" x14ac:dyDescent="0.25">
      <c r="V13198" t="str">
        <v/>
      </c>
    </row>
    <row r="13199" spans="22:22" ht="15" customHeight="1" x14ac:dyDescent="0.25">
      <c r="V13199" t="str">
        <v/>
      </c>
    </row>
    <row r="13200" spans="22:22" ht="15" customHeight="1" x14ac:dyDescent="0.25">
      <c r="V13200" t="str">
        <v/>
      </c>
    </row>
    <row r="13201" spans="22:22" ht="15" customHeight="1" x14ac:dyDescent="0.25">
      <c r="V13201" t="str">
        <v/>
      </c>
    </row>
    <row r="13202" spans="22:22" ht="15" customHeight="1" x14ac:dyDescent="0.25">
      <c r="V13202" t="str">
        <v/>
      </c>
    </row>
    <row r="13203" spans="22:22" ht="15" customHeight="1" x14ac:dyDescent="0.25">
      <c r="V13203" t="str">
        <v/>
      </c>
    </row>
    <row r="13204" spans="22:22" ht="15" customHeight="1" x14ac:dyDescent="0.25">
      <c r="V13204" t="str">
        <v/>
      </c>
    </row>
    <row r="13205" spans="22:22" ht="15" customHeight="1" x14ac:dyDescent="0.25">
      <c r="V13205" t="str">
        <v/>
      </c>
    </row>
    <row r="13206" spans="22:22" ht="15" customHeight="1" x14ac:dyDescent="0.25">
      <c r="V13206" t="str">
        <v/>
      </c>
    </row>
    <row r="13207" spans="22:22" ht="15" customHeight="1" x14ac:dyDescent="0.25">
      <c r="V13207" t="str">
        <v/>
      </c>
    </row>
    <row r="13208" spans="22:22" ht="15" customHeight="1" x14ac:dyDescent="0.25">
      <c r="V13208" t="str">
        <v/>
      </c>
    </row>
    <row r="13209" spans="22:22" ht="15" customHeight="1" x14ac:dyDescent="0.25">
      <c r="V13209" t="str">
        <v/>
      </c>
    </row>
    <row r="13210" spans="22:22" ht="15" customHeight="1" x14ac:dyDescent="0.25">
      <c r="V13210" t="str">
        <v/>
      </c>
    </row>
    <row r="13211" spans="22:22" ht="15" customHeight="1" x14ac:dyDescent="0.25">
      <c r="V13211" t="str">
        <v/>
      </c>
    </row>
    <row r="13212" spans="22:22" ht="15" customHeight="1" x14ac:dyDescent="0.25">
      <c r="V13212" t="str">
        <v/>
      </c>
    </row>
    <row r="13213" spans="22:22" ht="15" customHeight="1" x14ac:dyDescent="0.25">
      <c r="V13213" t="str">
        <v/>
      </c>
    </row>
    <row r="13214" spans="22:22" ht="15" customHeight="1" x14ac:dyDescent="0.25">
      <c r="V13214" t="str">
        <v/>
      </c>
    </row>
    <row r="13215" spans="22:22" ht="15" customHeight="1" x14ac:dyDescent="0.25">
      <c r="V13215" t="str">
        <v/>
      </c>
    </row>
    <row r="13216" spans="22:22" ht="15" customHeight="1" x14ac:dyDescent="0.25">
      <c r="V13216" t="str">
        <v/>
      </c>
    </row>
    <row r="13217" spans="22:22" ht="15" customHeight="1" x14ac:dyDescent="0.25">
      <c r="V13217" t="str">
        <v/>
      </c>
    </row>
    <row r="13218" spans="22:22" ht="15" customHeight="1" x14ac:dyDescent="0.25">
      <c r="V13218" t="str">
        <v/>
      </c>
    </row>
    <row r="13219" spans="22:22" ht="15" customHeight="1" x14ac:dyDescent="0.25">
      <c r="V13219" t="str">
        <v/>
      </c>
    </row>
    <row r="13220" spans="22:22" ht="15" customHeight="1" x14ac:dyDescent="0.25">
      <c r="V13220" t="str">
        <v/>
      </c>
    </row>
    <row r="13221" spans="22:22" ht="15" customHeight="1" x14ac:dyDescent="0.25">
      <c r="V13221" t="str">
        <v/>
      </c>
    </row>
    <row r="13222" spans="22:22" ht="15" customHeight="1" x14ac:dyDescent="0.25">
      <c r="V13222" t="str">
        <v/>
      </c>
    </row>
    <row r="13223" spans="22:22" ht="15" customHeight="1" x14ac:dyDescent="0.25">
      <c r="V13223" t="str">
        <v/>
      </c>
    </row>
    <row r="13224" spans="22:22" ht="15" customHeight="1" x14ac:dyDescent="0.25">
      <c r="V13224" t="str">
        <v/>
      </c>
    </row>
    <row r="13225" spans="22:22" ht="15" customHeight="1" x14ac:dyDescent="0.25">
      <c r="V13225" t="str">
        <v/>
      </c>
    </row>
    <row r="13226" spans="22:22" ht="15" customHeight="1" x14ac:dyDescent="0.25">
      <c r="V13226" t="str">
        <v/>
      </c>
    </row>
    <row r="13227" spans="22:22" ht="15" customHeight="1" x14ac:dyDescent="0.25">
      <c r="V13227" t="str">
        <v/>
      </c>
    </row>
    <row r="13228" spans="22:22" ht="15" customHeight="1" x14ac:dyDescent="0.25">
      <c r="V13228" t="str">
        <v/>
      </c>
    </row>
    <row r="13229" spans="22:22" ht="15" customHeight="1" x14ac:dyDescent="0.25">
      <c r="V13229" t="str">
        <v/>
      </c>
    </row>
    <row r="13230" spans="22:22" ht="15" customHeight="1" x14ac:dyDescent="0.25">
      <c r="V13230" t="str">
        <v/>
      </c>
    </row>
    <row r="13231" spans="22:22" ht="15" customHeight="1" x14ac:dyDescent="0.25">
      <c r="V13231" t="str">
        <v/>
      </c>
    </row>
    <row r="13232" spans="22:22" ht="15" customHeight="1" x14ac:dyDescent="0.25">
      <c r="V13232" t="str">
        <v/>
      </c>
    </row>
    <row r="13233" spans="22:22" ht="15" customHeight="1" x14ac:dyDescent="0.25">
      <c r="V13233" t="str">
        <v/>
      </c>
    </row>
    <row r="13234" spans="22:22" ht="15" customHeight="1" x14ac:dyDescent="0.25">
      <c r="V13234" t="str">
        <v/>
      </c>
    </row>
    <row r="13235" spans="22:22" ht="15" customHeight="1" x14ac:dyDescent="0.25">
      <c r="V13235" t="str">
        <v/>
      </c>
    </row>
    <row r="13236" spans="22:22" ht="15" customHeight="1" x14ac:dyDescent="0.25">
      <c r="V13236" t="str">
        <v/>
      </c>
    </row>
    <row r="13237" spans="22:22" ht="15" customHeight="1" x14ac:dyDescent="0.25">
      <c r="V13237" t="str">
        <v/>
      </c>
    </row>
    <row r="13238" spans="22:22" ht="15" customHeight="1" x14ac:dyDescent="0.25">
      <c r="V13238" t="str">
        <v/>
      </c>
    </row>
    <row r="13239" spans="22:22" ht="15" customHeight="1" x14ac:dyDescent="0.25">
      <c r="V13239" t="str">
        <v/>
      </c>
    </row>
    <row r="13240" spans="22:22" ht="15" customHeight="1" x14ac:dyDescent="0.25">
      <c r="V13240" t="str">
        <v/>
      </c>
    </row>
    <row r="13241" spans="22:22" ht="15" customHeight="1" x14ac:dyDescent="0.25">
      <c r="V13241" t="str">
        <v/>
      </c>
    </row>
    <row r="13242" spans="22:22" ht="15" customHeight="1" x14ac:dyDescent="0.25">
      <c r="V13242" t="str">
        <v/>
      </c>
    </row>
    <row r="13243" spans="22:22" ht="15" customHeight="1" x14ac:dyDescent="0.25">
      <c r="V13243" t="str">
        <v/>
      </c>
    </row>
    <row r="13244" spans="22:22" ht="15" customHeight="1" x14ac:dyDescent="0.25">
      <c r="V13244" t="str">
        <v/>
      </c>
    </row>
    <row r="13245" spans="22:22" ht="15" customHeight="1" x14ac:dyDescent="0.25">
      <c r="V13245" t="str">
        <v/>
      </c>
    </row>
    <row r="13246" spans="22:22" ht="15" customHeight="1" x14ac:dyDescent="0.25">
      <c r="V13246" t="str">
        <v/>
      </c>
    </row>
    <row r="13247" spans="22:22" ht="15" customHeight="1" x14ac:dyDescent="0.25">
      <c r="V13247" t="str">
        <v/>
      </c>
    </row>
    <row r="13248" spans="22:22" ht="15" customHeight="1" x14ac:dyDescent="0.25">
      <c r="V13248" t="str">
        <v/>
      </c>
    </row>
    <row r="13249" spans="22:22" ht="15" customHeight="1" x14ac:dyDescent="0.25">
      <c r="V13249" t="str">
        <v/>
      </c>
    </row>
    <row r="13250" spans="22:22" ht="15" customHeight="1" x14ac:dyDescent="0.25">
      <c r="V13250" t="str">
        <v/>
      </c>
    </row>
    <row r="13251" spans="22:22" ht="15" customHeight="1" x14ac:dyDescent="0.25">
      <c r="V13251" t="str">
        <v/>
      </c>
    </row>
    <row r="13252" spans="22:22" ht="15" customHeight="1" x14ac:dyDescent="0.25">
      <c r="V13252" t="str">
        <v/>
      </c>
    </row>
    <row r="13253" spans="22:22" ht="15" customHeight="1" x14ac:dyDescent="0.25">
      <c r="V13253" t="str">
        <v/>
      </c>
    </row>
    <row r="13254" spans="22:22" ht="15" customHeight="1" x14ac:dyDescent="0.25">
      <c r="V13254" t="str">
        <v/>
      </c>
    </row>
    <row r="13255" spans="22:22" ht="15" customHeight="1" x14ac:dyDescent="0.25">
      <c r="V13255" t="str">
        <v/>
      </c>
    </row>
    <row r="13256" spans="22:22" ht="15" customHeight="1" x14ac:dyDescent="0.25">
      <c r="V13256" t="str">
        <v/>
      </c>
    </row>
    <row r="13257" spans="22:22" ht="15" customHeight="1" x14ac:dyDescent="0.25">
      <c r="V13257" t="str">
        <v/>
      </c>
    </row>
    <row r="13258" spans="22:22" ht="15" customHeight="1" x14ac:dyDescent="0.25">
      <c r="V13258" t="str">
        <v/>
      </c>
    </row>
    <row r="13259" spans="22:22" ht="15" customHeight="1" x14ac:dyDescent="0.25">
      <c r="V13259" t="str">
        <v/>
      </c>
    </row>
    <row r="13260" spans="22:22" ht="15" customHeight="1" x14ac:dyDescent="0.25">
      <c r="V13260" t="str">
        <v/>
      </c>
    </row>
    <row r="13261" spans="22:22" ht="15" customHeight="1" x14ac:dyDescent="0.25">
      <c r="V13261" t="str">
        <v/>
      </c>
    </row>
    <row r="13262" spans="22:22" ht="15" customHeight="1" x14ac:dyDescent="0.25">
      <c r="V13262" t="str">
        <v/>
      </c>
    </row>
    <row r="13263" spans="22:22" ht="15" customHeight="1" x14ac:dyDescent="0.25">
      <c r="V13263" t="str">
        <v/>
      </c>
    </row>
    <row r="13264" spans="22:22" ht="15" customHeight="1" x14ac:dyDescent="0.25">
      <c r="V13264" t="str">
        <v/>
      </c>
    </row>
    <row r="13265" spans="22:22" ht="15" customHeight="1" x14ac:dyDescent="0.25">
      <c r="V13265" t="str">
        <v/>
      </c>
    </row>
    <row r="13266" spans="22:22" ht="15" customHeight="1" x14ac:dyDescent="0.25">
      <c r="V13266" t="str">
        <v/>
      </c>
    </row>
    <row r="13267" spans="22:22" ht="15" customHeight="1" x14ac:dyDescent="0.25">
      <c r="V13267" t="str">
        <v/>
      </c>
    </row>
    <row r="13268" spans="22:22" ht="15" customHeight="1" x14ac:dyDescent="0.25">
      <c r="V13268" t="str">
        <v/>
      </c>
    </row>
    <row r="13269" spans="22:22" ht="15" customHeight="1" x14ac:dyDescent="0.25">
      <c r="V13269" t="str">
        <v/>
      </c>
    </row>
    <row r="13270" spans="22:22" ht="15" customHeight="1" x14ac:dyDescent="0.25">
      <c r="V13270" t="str">
        <v/>
      </c>
    </row>
    <row r="13271" spans="22:22" ht="15" customHeight="1" x14ac:dyDescent="0.25">
      <c r="V13271" t="str">
        <v/>
      </c>
    </row>
    <row r="13272" spans="22:22" ht="15" customHeight="1" x14ac:dyDescent="0.25">
      <c r="V13272" t="str">
        <v/>
      </c>
    </row>
    <row r="13273" spans="22:22" ht="15" customHeight="1" x14ac:dyDescent="0.25">
      <c r="V13273" t="str">
        <v/>
      </c>
    </row>
    <row r="13274" spans="22:22" ht="15" customHeight="1" x14ac:dyDescent="0.25">
      <c r="V13274" t="str">
        <v/>
      </c>
    </row>
    <row r="13275" spans="22:22" ht="15" customHeight="1" x14ac:dyDescent="0.25">
      <c r="V13275" t="str">
        <v/>
      </c>
    </row>
    <row r="13276" spans="22:22" ht="15" customHeight="1" x14ac:dyDescent="0.25">
      <c r="V13276" t="str">
        <v/>
      </c>
    </row>
    <row r="13277" spans="22:22" ht="15" customHeight="1" x14ac:dyDescent="0.25">
      <c r="V13277" t="str">
        <v/>
      </c>
    </row>
    <row r="13278" spans="22:22" ht="15" customHeight="1" x14ac:dyDescent="0.25">
      <c r="V13278" t="str">
        <v/>
      </c>
    </row>
    <row r="13279" spans="22:22" ht="15" customHeight="1" x14ac:dyDescent="0.25">
      <c r="V13279" t="str">
        <v/>
      </c>
    </row>
    <row r="13280" spans="22:22" ht="15" customHeight="1" x14ac:dyDescent="0.25">
      <c r="V13280" t="str">
        <v/>
      </c>
    </row>
    <row r="13281" spans="22:22" ht="15" customHeight="1" x14ac:dyDescent="0.25">
      <c r="V13281" t="str">
        <v/>
      </c>
    </row>
    <row r="13282" spans="22:22" ht="15" customHeight="1" x14ac:dyDescent="0.25">
      <c r="V13282" t="str">
        <v/>
      </c>
    </row>
    <row r="13283" spans="22:22" ht="15" customHeight="1" x14ac:dyDescent="0.25">
      <c r="V13283" t="str">
        <v/>
      </c>
    </row>
    <row r="13284" spans="22:22" ht="15" customHeight="1" x14ac:dyDescent="0.25">
      <c r="V13284" t="str">
        <v/>
      </c>
    </row>
    <row r="13285" spans="22:22" ht="15" customHeight="1" x14ac:dyDescent="0.25">
      <c r="V13285" t="str">
        <v/>
      </c>
    </row>
    <row r="13286" spans="22:22" ht="15" customHeight="1" x14ac:dyDescent="0.25">
      <c r="V13286" t="str">
        <v/>
      </c>
    </row>
    <row r="13287" spans="22:22" ht="15" customHeight="1" x14ac:dyDescent="0.25">
      <c r="V13287" t="str">
        <v/>
      </c>
    </row>
    <row r="13288" spans="22:22" ht="15" customHeight="1" x14ac:dyDescent="0.25">
      <c r="V13288" t="str">
        <v/>
      </c>
    </row>
    <row r="13289" spans="22:22" ht="15" customHeight="1" x14ac:dyDescent="0.25">
      <c r="V13289" t="str">
        <v/>
      </c>
    </row>
    <row r="13290" spans="22:22" ht="15" customHeight="1" x14ac:dyDescent="0.25">
      <c r="V13290" t="str">
        <v/>
      </c>
    </row>
    <row r="13291" spans="22:22" ht="15" customHeight="1" x14ac:dyDescent="0.25">
      <c r="V13291" t="str">
        <v/>
      </c>
    </row>
    <row r="13292" spans="22:22" ht="15" customHeight="1" x14ac:dyDescent="0.25">
      <c r="V13292" t="str">
        <v/>
      </c>
    </row>
    <row r="13293" spans="22:22" ht="15" customHeight="1" x14ac:dyDescent="0.25">
      <c r="V13293" t="str">
        <v/>
      </c>
    </row>
    <row r="13294" spans="22:22" ht="15" customHeight="1" x14ac:dyDescent="0.25">
      <c r="V13294" t="str">
        <v/>
      </c>
    </row>
    <row r="13295" spans="22:22" ht="15" customHeight="1" x14ac:dyDescent="0.25">
      <c r="V13295" t="str">
        <v/>
      </c>
    </row>
    <row r="13296" spans="22:22" ht="15" customHeight="1" x14ac:dyDescent="0.25">
      <c r="V13296" t="str">
        <v/>
      </c>
    </row>
    <row r="13297" spans="22:22" ht="15" customHeight="1" x14ac:dyDescent="0.25">
      <c r="V13297" t="str">
        <v/>
      </c>
    </row>
    <row r="13298" spans="22:22" ht="15" customHeight="1" x14ac:dyDescent="0.25">
      <c r="V13298" t="str">
        <v/>
      </c>
    </row>
    <row r="13299" spans="22:22" ht="15" customHeight="1" x14ac:dyDescent="0.25">
      <c r="V13299" t="str">
        <v/>
      </c>
    </row>
    <row r="13300" spans="22:22" ht="15" customHeight="1" x14ac:dyDescent="0.25">
      <c r="V13300" t="str">
        <v/>
      </c>
    </row>
    <row r="13301" spans="22:22" ht="15" customHeight="1" x14ac:dyDescent="0.25">
      <c r="V13301" t="str">
        <v/>
      </c>
    </row>
    <row r="13302" spans="22:22" ht="15" customHeight="1" x14ac:dyDescent="0.25">
      <c r="V13302" t="str">
        <v/>
      </c>
    </row>
    <row r="13303" spans="22:22" ht="15" customHeight="1" x14ac:dyDescent="0.25">
      <c r="V13303" t="str">
        <v/>
      </c>
    </row>
    <row r="13304" spans="22:22" ht="15" customHeight="1" x14ac:dyDescent="0.25">
      <c r="V13304" t="str">
        <v/>
      </c>
    </row>
    <row r="13305" spans="22:22" ht="15" customHeight="1" x14ac:dyDescent="0.25">
      <c r="V13305" t="str">
        <v/>
      </c>
    </row>
    <row r="13306" spans="22:22" ht="15" customHeight="1" x14ac:dyDescent="0.25">
      <c r="V13306" t="str">
        <v/>
      </c>
    </row>
    <row r="13307" spans="22:22" ht="15" customHeight="1" x14ac:dyDescent="0.25">
      <c r="V13307" t="str">
        <v/>
      </c>
    </row>
    <row r="13308" spans="22:22" ht="15" customHeight="1" x14ac:dyDescent="0.25">
      <c r="V13308" t="str">
        <v/>
      </c>
    </row>
    <row r="13309" spans="22:22" ht="15" customHeight="1" x14ac:dyDescent="0.25">
      <c r="V13309" t="str">
        <v/>
      </c>
    </row>
    <row r="13310" spans="22:22" ht="15" customHeight="1" x14ac:dyDescent="0.25">
      <c r="V13310" t="str">
        <v/>
      </c>
    </row>
    <row r="13311" spans="22:22" ht="15" customHeight="1" x14ac:dyDescent="0.25">
      <c r="V13311" t="str">
        <v/>
      </c>
    </row>
    <row r="13312" spans="22:22" ht="15" customHeight="1" x14ac:dyDescent="0.25">
      <c r="V13312" t="str">
        <v/>
      </c>
    </row>
    <row r="13313" spans="22:22" ht="15" customHeight="1" x14ac:dyDescent="0.25">
      <c r="V13313" t="str">
        <v/>
      </c>
    </row>
    <row r="13314" spans="22:22" ht="15" customHeight="1" x14ac:dyDescent="0.25">
      <c r="V13314" t="str">
        <v/>
      </c>
    </row>
    <row r="13315" spans="22:22" ht="15" customHeight="1" x14ac:dyDescent="0.25">
      <c r="V13315" t="str">
        <v/>
      </c>
    </row>
    <row r="13316" spans="22:22" ht="15" customHeight="1" x14ac:dyDescent="0.25">
      <c r="V13316" t="str">
        <v/>
      </c>
    </row>
    <row r="13317" spans="22:22" ht="15" customHeight="1" x14ac:dyDescent="0.25">
      <c r="V13317" t="str">
        <v/>
      </c>
    </row>
    <row r="13318" spans="22:22" ht="15" customHeight="1" x14ac:dyDescent="0.25">
      <c r="V13318" t="str">
        <v/>
      </c>
    </row>
    <row r="13319" spans="22:22" ht="15" customHeight="1" x14ac:dyDescent="0.25">
      <c r="V13319" t="str">
        <v/>
      </c>
    </row>
    <row r="13320" spans="22:22" ht="15" customHeight="1" x14ac:dyDescent="0.25">
      <c r="V13320" t="str">
        <v/>
      </c>
    </row>
    <row r="13321" spans="22:22" ht="15" customHeight="1" x14ac:dyDescent="0.25">
      <c r="V13321" t="str">
        <v/>
      </c>
    </row>
    <row r="13322" spans="22:22" ht="15" customHeight="1" x14ac:dyDescent="0.25">
      <c r="V13322" t="str">
        <v/>
      </c>
    </row>
    <row r="13323" spans="22:22" ht="15" customHeight="1" x14ac:dyDescent="0.25">
      <c r="V13323" t="str">
        <v/>
      </c>
    </row>
    <row r="13324" spans="22:22" ht="15" customHeight="1" x14ac:dyDescent="0.25">
      <c r="V13324" t="str">
        <v/>
      </c>
    </row>
    <row r="13325" spans="22:22" ht="15" customHeight="1" x14ac:dyDescent="0.25">
      <c r="V13325" t="str">
        <v/>
      </c>
    </row>
    <row r="13326" spans="22:22" ht="15" customHeight="1" x14ac:dyDescent="0.25">
      <c r="V13326" t="str">
        <v/>
      </c>
    </row>
    <row r="13327" spans="22:22" ht="15" customHeight="1" x14ac:dyDescent="0.25">
      <c r="V13327" t="str">
        <v/>
      </c>
    </row>
    <row r="13328" spans="22:22" ht="15" customHeight="1" x14ac:dyDescent="0.25">
      <c r="V13328" t="str">
        <v/>
      </c>
    </row>
    <row r="13329" spans="22:22" ht="15" customHeight="1" x14ac:dyDescent="0.25">
      <c r="V13329" t="str">
        <v/>
      </c>
    </row>
    <row r="13330" spans="22:22" ht="15" customHeight="1" x14ac:dyDescent="0.25">
      <c r="V13330" t="str">
        <v/>
      </c>
    </row>
    <row r="13331" spans="22:22" ht="15" customHeight="1" x14ac:dyDescent="0.25">
      <c r="V13331" t="str">
        <v/>
      </c>
    </row>
    <row r="13332" spans="22:22" ht="15" customHeight="1" x14ac:dyDescent="0.25">
      <c r="V13332" t="str">
        <v/>
      </c>
    </row>
    <row r="13333" spans="22:22" ht="15" customHeight="1" x14ac:dyDescent="0.25">
      <c r="V13333" t="str">
        <v/>
      </c>
    </row>
    <row r="13334" spans="22:22" ht="15" customHeight="1" x14ac:dyDescent="0.25">
      <c r="V13334" t="str">
        <v/>
      </c>
    </row>
    <row r="13335" spans="22:22" ht="15" customHeight="1" x14ac:dyDescent="0.25">
      <c r="V13335" t="str">
        <v/>
      </c>
    </row>
    <row r="13336" spans="22:22" ht="15" customHeight="1" x14ac:dyDescent="0.25">
      <c r="V13336" t="str">
        <v/>
      </c>
    </row>
    <row r="13337" spans="22:22" ht="15" customHeight="1" x14ac:dyDescent="0.25">
      <c r="V13337" t="str">
        <v/>
      </c>
    </row>
    <row r="13338" spans="22:22" ht="15" customHeight="1" x14ac:dyDescent="0.25">
      <c r="V13338" t="str">
        <v/>
      </c>
    </row>
    <row r="13339" spans="22:22" ht="15" customHeight="1" x14ac:dyDescent="0.25">
      <c r="V13339" t="str">
        <v/>
      </c>
    </row>
    <row r="13340" spans="22:22" ht="15" customHeight="1" x14ac:dyDescent="0.25">
      <c r="V13340" t="str">
        <v/>
      </c>
    </row>
    <row r="13341" spans="22:22" ht="15" customHeight="1" x14ac:dyDescent="0.25">
      <c r="V13341" t="str">
        <v/>
      </c>
    </row>
    <row r="13342" spans="22:22" ht="15" customHeight="1" x14ac:dyDescent="0.25">
      <c r="V13342" t="str">
        <v/>
      </c>
    </row>
    <row r="13343" spans="22:22" ht="15" customHeight="1" x14ac:dyDescent="0.25">
      <c r="V13343" t="str">
        <v/>
      </c>
    </row>
    <row r="13344" spans="22:22" ht="15" customHeight="1" x14ac:dyDescent="0.25">
      <c r="V13344" t="str">
        <v/>
      </c>
    </row>
    <row r="13345" spans="22:22" ht="15" customHeight="1" x14ac:dyDescent="0.25">
      <c r="V13345" t="str">
        <v/>
      </c>
    </row>
    <row r="13346" spans="22:22" ht="15" customHeight="1" x14ac:dyDescent="0.25">
      <c r="V13346" t="str">
        <v/>
      </c>
    </row>
    <row r="13347" spans="22:22" ht="15" customHeight="1" x14ac:dyDescent="0.25">
      <c r="V13347" t="str">
        <v/>
      </c>
    </row>
    <row r="13348" spans="22:22" ht="15" customHeight="1" x14ac:dyDescent="0.25">
      <c r="V13348" t="str">
        <v/>
      </c>
    </row>
    <row r="13349" spans="22:22" ht="15" customHeight="1" x14ac:dyDescent="0.25">
      <c r="V13349" t="str">
        <v/>
      </c>
    </row>
    <row r="13350" spans="22:22" ht="15" customHeight="1" x14ac:dyDescent="0.25">
      <c r="V13350" t="str">
        <v/>
      </c>
    </row>
    <row r="13351" spans="22:22" ht="15" customHeight="1" x14ac:dyDescent="0.25">
      <c r="V13351" t="str">
        <v/>
      </c>
    </row>
    <row r="13352" spans="22:22" ht="15" customHeight="1" x14ac:dyDescent="0.25">
      <c r="V13352" t="str">
        <v/>
      </c>
    </row>
    <row r="13353" spans="22:22" ht="15" customHeight="1" x14ac:dyDescent="0.25">
      <c r="V13353" t="str">
        <v/>
      </c>
    </row>
    <row r="13354" spans="22:22" ht="15" customHeight="1" x14ac:dyDescent="0.25">
      <c r="V13354" t="str">
        <v/>
      </c>
    </row>
    <row r="13355" spans="22:22" ht="15" customHeight="1" x14ac:dyDescent="0.25">
      <c r="V13355" t="str">
        <v/>
      </c>
    </row>
    <row r="13356" spans="22:22" ht="15" customHeight="1" x14ac:dyDescent="0.25">
      <c r="V13356" t="str">
        <v/>
      </c>
    </row>
    <row r="13357" spans="22:22" ht="15" customHeight="1" x14ac:dyDescent="0.25">
      <c r="V13357" t="str">
        <v/>
      </c>
    </row>
    <row r="13358" spans="22:22" ht="15" customHeight="1" x14ac:dyDescent="0.25">
      <c r="V13358" t="str">
        <v/>
      </c>
    </row>
    <row r="13359" spans="22:22" ht="15" customHeight="1" x14ac:dyDescent="0.25">
      <c r="V13359" t="str">
        <v/>
      </c>
    </row>
    <row r="13360" spans="22:22" ht="15" customHeight="1" x14ac:dyDescent="0.25">
      <c r="V13360" t="str">
        <v/>
      </c>
    </row>
    <row r="13361" spans="22:22" ht="15" customHeight="1" x14ac:dyDescent="0.25">
      <c r="V13361" t="str">
        <v/>
      </c>
    </row>
    <row r="13362" spans="22:22" ht="15" customHeight="1" x14ac:dyDescent="0.25">
      <c r="V13362" t="str">
        <v/>
      </c>
    </row>
    <row r="13363" spans="22:22" ht="15" customHeight="1" x14ac:dyDescent="0.25">
      <c r="V13363" t="str">
        <v/>
      </c>
    </row>
    <row r="13364" spans="22:22" ht="15" customHeight="1" x14ac:dyDescent="0.25">
      <c r="V13364" t="str">
        <v/>
      </c>
    </row>
    <row r="13365" spans="22:22" ht="15" customHeight="1" x14ac:dyDescent="0.25">
      <c r="V13365" t="str">
        <v/>
      </c>
    </row>
    <row r="13366" spans="22:22" ht="15" customHeight="1" x14ac:dyDescent="0.25">
      <c r="V13366" t="str">
        <v/>
      </c>
    </row>
    <row r="13367" spans="22:22" ht="15" customHeight="1" x14ac:dyDescent="0.25">
      <c r="V13367" t="str">
        <v/>
      </c>
    </row>
    <row r="13368" spans="22:22" ht="15" customHeight="1" x14ac:dyDescent="0.25">
      <c r="V13368" t="str">
        <v/>
      </c>
    </row>
    <row r="13369" spans="22:22" ht="15" customHeight="1" x14ac:dyDescent="0.25">
      <c r="V13369" t="str">
        <v/>
      </c>
    </row>
    <row r="13370" spans="22:22" ht="15" customHeight="1" x14ac:dyDescent="0.25">
      <c r="V13370" t="str">
        <v/>
      </c>
    </row>
    <row r="13371" spans="22:22" ht="15" customHeight="1" x14ac:dyDescent="0.25">
      <c r="V13371" t="str">
        <v/>
      </c>
    </row>
    <row r="13372" spans="22:22" ht="15" customHeight="1" x14ac:dyDescent="0.25">
      <c r="V13372" t="str">
        <v/>
      </c>
    </row>
    <row r="13373" spans="22:22" ht="15" customHeight="1" x14ac:dyDescent="0.25">
      <c r="V13373" t="str">
        <v/>
      </c>
    </row>
    <row r="13374" spans="22:22" ht="15" customHeight="1" x14ac:dyDescent="0.25">
      <c r="V13374" t="str">
        <v/>
      </c>
    </row>
    <row r="13375" spans="22:22" ht="15" customHeight="1" x14ac:dyDescent="0.25">
      <c r="V13375" t="str">
        <v/>
      </c>
    </row>
    <row r="13376" spans="22:22" ht="15" customHeight="1" x14ac:dyDescent="0.25">
      <c r="V13376" t="str">
        <v/>
      </c>
    </row>
    <row r="13377" spans="22:22" ht="15" customHeight="1" x14ac:dyDescent="0.25">
      <c r="V13377" t="str">
        <v/>
      </c>
    </row>
    <row r="13378" spans="22:22" ht="15" customHeight="1" x14ac:dyDescent="0.25">
      <c r="V13378" t="str">
        <v/>
      </c>
    </row>
    <row r="13379" spans="22:22" ht="15" customHeight="1" x14ac:dyDescent="0.25">
      <c r="V13379" t="str">
        <v/>
      </c>
    </row>
    <row r="13380" spans="22:22" ht="15" customHeight="1" x14ac:dyDescent="0.25">
      <c r="V13380" t="str">
        <v/>
      </c>
    </row>
    <row r="13381" spans="22:22" ht="15" customHeight="1" x14ac:dyDescent="0.25">
      <c r="V13381" t="str">
        <v/>
      </c>
    </row>
    <row r="13382" spans="22:22" ht="15" customHeight="1" x14ac:dyDescent="0.25">
      <c r="V13382" t="str">
        <v/>
      </c>
    </row>
    <row r="13383" spans="22:22" ht="15" customHeight="1" x14ac:dyDescent="0.25">
      <c r="V13383" t="str">
        <v/>
      </c>
    </row>
    <row r="13384" spans="22:22" ht="15" customHeight="1" x14ac:dyDescent="0.25">
      <c r="V13384" t="str">
        <v/>
      </c>
    </row>
    <row r="13385" spans="22:22" ht="15" customHeight="1" x14ac:dyDescent="0.25">
      <c r="V13385" t="str">
        <v/>
      </c>
    </row>
    <row r="13386" spans="22:22" ht="15" customHeight="1" x14ac:dyDescent="0.25">
      <c r="V13386" t="str">
        <v/>
      </c>
    </row>
    <row r="13387" spans="22:22" ht="15" customHeight="1" x14ac:dyDescent="0.25">
      <c r="V13387" t="str">
        <v/>
      </c>
    </row>
    <row r="13388" spans="22:22" ht="15" customHeight="1" x14ac:dyDescent="0.25">
      <c r="V13388" t="str">
        <v/>
      </c>
    </row>
    <row r="13389" spans="22:22" ht="15" customHeight="1" x14ac:dyDescent="0.25">
      <c r="V13389" t="str">
        <v/>
      </c>
    </row>
    <row r="13390" spans="22:22" ht="15" customHeight="1" x14ac:dyDescent="0.25">
      <c r="V13390" t="str">
        <v/>
      </c>
    </row>
    <row r="13391" spans="22:22" ht="15" customHeight="1" x14ac:dyDescent="0.25">
      <c r="V13391" t="str">
        <v/>
      </c>
    </row>
    <row r="13392" spans="22:22" ht="15" customHeight="1" x14ac:dyDescent="0.25">
      <c r="V13392" t="str">
        <v/>
      </c>
    </row>
    <row r="13393" spans="22:22" ht="15" customHeight="1" x14ac:dyDescent="0.25">
      <c r="V13393" t="str">
        <v/>
      </c>
    </row>
    <row r="13394" spans="22:22" ht="15" customHeight="1" x14ac:dyDescent="0.25">
      <c r="V13394" t="str">
        <v/>
      </c>
    </row>
    <row r="13395" spans="22:22" ht="15" customHeight="1" x14ac:dyDescent="0.25">
      <c r="V13395" t="str">
        <v/>
      </c>
    </row>
    <row r="13396" spans="22:22" ht="15" customHeight="1" x14ac:dyDescent="0.25">
      <c r="V13396" t="str">
        <v/>
      </c>
    </row>
    <row r="13397" spans="22:22" ht="15" customHeight="1" x14ac:dyDescent="0.25">
      <c r="V13397" t="str">
        <v/>
      </c>
    </row>
    <row r="13398" spans="22:22" ht="15" customHeight="1" x14ac:dyDescent="0.25">
      <c r="V13398" t="str">
        <v/>
      </c>
    </row>
    <row r="13399" spans="22:22" ht="15" customHeight="1" x14ac:dyDescent="0.25">
      <c r="V13399" t="str">
        <v/>
      </c>
    </row>
    <row r="13400" spans="22:22" ht="15" customHeight="1" x14ac:dyDescent="0.25">
      <c r="V13400" t="str">
        <v/>
      </c>
    </row>
    <row r="13401" spans="22:22" ht="15" customHeight="1" x14ac:dyDescent="0.25">
      <c r="V13401" t="str">
        <v/>
      </c>
    </row>
    <row r="13402" spans="22:22" ht="15" customHeight="1" x14ac:dyDescent="0.25">
      <c r="V13402" t="str">
        <v/>
      </c>
    </row>
    <row r="13403" spans="22:22" ht="15" customHeight="1" x14ac:dyDescent="0.25">
      <c r="V13403" t="str">
        <v/>
      </c>
    </row>
    <row r="13404" spans="22:22" ht="15" customHeight="1" x14ac:dyDescent="0.25">
      <c r="V13404" t="str">
        <v/>
      </c>
    </row>
    <row r="13405" spans="22:22" ht="15" customHeight="1" x14ac:dyDescent="0.25">
      <c r="V13405" t="str">
        <v/>
      </c>
    </row>
    <row r="13406" spans="22:22" ht="15" customHeight="1" x14ac:dyDescent="0.25">
      <c r="V13406" t="str">
        <v/>
      </c>
    </row>
    <row r="13407" spans="22:22" ht="15" customHeight="1" x14ac:dyDescent="0.25">
      <c r="V13407" t="str">
        <v/>
      </c>
    </row>
    <row r="13408" spans="22:22" ht="15" customHeight="1" x14ac:dyDescent="0.25">
      <c r="V13408" t="str">
        <v/>
      </c>
    </row>
    <row r="13409" spans="22:22" ht="15" customHeight="1" x14ac:dyDescent="0.25">
      <c r="V13409" t="str">
        <v/>
      </c>
    </row>
    <row r="13410" spans="22:22" ht="15" customHeight="1" x14ac:dyDescent="0.25">
      <c r="V13410" t="str">
        <v/>
      </c>
    </row>
    <row r="13411" spans="22:22" ht="15" customHeight="1" x14ac:dyDescent="0.25">
      <c r="V13411" t="str">
        <v/>
      </c>
    </row>
    <row r="13412" spans="22:22" ht="15" customHeight="1" x14ac:dyDescent="0.25">
      <c r="V13412" t="str">
        <v/>
      </c>
    </row>
    <row r="13413" spans="22:22" ht="15" customHeight="1" x14ac:dyDescent="0.25">
      <c r="V13413" t="str">
        <v/>
      </c>
    </row>
    <row r="13414" spans="22:22" ht="15" customHeight="1" x14ac:dyDescent="0.25">
      <c r="V13414" t="str">
        <v/>
      </c>
    </row>
    <row r="13415" spans="22:22" ht="15" customHeight="1" x14ac:dyDescent="0.25">
      <c r="V13415" t="str">
        <v/>
      </c>
    </row>
    <row r="13416" spans="22:22" ht="15" customHeight="1" x14ac:dyDescent="0.25">
      <c r="V13416" t="str">
        <v/>
      </c>
    </row>
    <row r="13417" spans="22:22" ht="15" customHeight="1" x14ac:dyDescent="0.25">
      <c r="V13417" t="str">
        <v/>
      </c>
    </row>
    <row r="13418" spans="22:22" ht="15" customHeight="1" x14ac:dyDescent="0.25">
      <c r="V13418" t="str">
        <v/>
      </c>
    </row>
    <row r="13419" spans="22:22" ht="15" customHeight="1" x14ac:dyDescent="0.25">
      <c r="V13419" t="str">
        <v/>
      </c>
    </row>
    <row r="13420" spans="22:22" ht="15" customHeight="1" x14ac:dyDescent="0.25">
      <c r="V13420" t="str">
        <v/>
      </c>
    </row>
    <row r="13421" spans="22:22" ht="15" customHeight="1" x14ac:dyDescent="0.25">
      <c r="V13421" t="str">
        <v/>
      </c>
    </row>
    <row r="13422" spans="22:22" ht="15" customHeight="1" x14ac:dyDescent="0.25">
      <c r="V13422" t="str">
        <v/>
      </c>
    </row>
    <row r="13423" spans="22:22" ht="15" customHeight="1" x14ac:dyDescent="0.25">
      <c r="V13423" t="str">
        <v/>
      </c>
    </row>
    <row r="13424" spans="22:22" ht="15" customHeight="1" x14ac:dyDescent="0.25">
      <c r="V13424" t="str">
        <v/>
      </c>
    </row>
    <row r="13425" spans="22:22" ht="15" customHeight="1" x14ac:dyDescent="0.25">
      <c r="V13425" t="str">
        <v/>
      </c>
    </row>
    <row r="13426" spans="22:22" ht="15" customHeight="1" x14ac:dyDescent="0.25">
      <c r="V13426" t="str">
        <v/>
      </c>
    </row>
    <row r="13427" spans="22:22" ht="15" customHeight="1" x14ac:dyDescent="0.25">
      <c r="V13427" t="str">
        <v/>
      </c>
    </row>
    <row r="13428" spans="22:22" ht="15" customHeight="1" x14ac:dyDescent="0.25">
      <c r="V13428" t="str">
        <v/>
      </c>
    </row>
    <row r="13429" spans="22:22" ht="15" customHeight="1" x14ac:dyDescent="0.25">
      <c r="V13429" t="str">
        <v/>
      </c>
    </row>
    <row r="13430" spans="22:22" ht="15" customHeight="1" x14ac:dyDescent="0.25">
      <c r="V13430" t="str">
        <v/>
      </c>
    </row>
    <row r="13431" spans="22:22" ht="15" customHeight="1" x14ac:dyDescent="0.25">
      <c r="V13431" t="str">
        <v/>
      </c>
    </row>
    <row r="13432" spans="22:22" ht="15" customHeight="1" x14ac:dyDescent="0.25">
      <c r="V13432" t="str">
        <v/>
      </c>
    </row>
    <row r="13433" spans="22:22" ht="15" customHeight="1" x14ac:dyDescent="0.25">
      <c r="V13433" t="str">
        <v/>
      </c>
    </row>
    <row r="13434" spans="22:22" ht="15" customHeight="1" x14ac:dyDescent="0.25">
      <c r="V13434" t="str">
        <v/>
      </c>
    </row>
    <row r="13435" spans="22:22" ht="15" customHeight="1" x14ac:dyDescent="0.25">
      <c r="V13435" t="str">
        <v/>
      </c>
    </row>
    <row r="13436" spans="22:22" ht="15" customHeight="1" x14ac:dyDescent="0.25">
      <c r="V13436" t="str">
        <v/>
      </c>
    </row>
    <row r="13437" spans="22:22" ht="15" customHeight="1" x14ac:dyDescent="0.25">
      <c r="V13437" t="str">
        <v/>
      </c>
    </row>
    <row r="13438" spans="22:22" ht="15" customHeight="1" x14ac:dyDescent="0.25">
      <c r="V13438" t="str">
        <v/>
      </c>
    </row>
    <row r="13439" spans="22:22" ht="15" customHeight="1" x14ac:dyDescent="0.25">
      <c r="V13439" t="str">
        <v/>
      </c>
    </row>
    <row r="13440" spans="22:22" ht="15" customHeight="1" x14ac:dyDescent="0.25">
      <c r="V13440" t="str">
        <v/>
      </c>
    </row>
    <row r="13441" spans="22:22" ht="15" customHeight="1" x14ac:dyDescent="0.25">
      <c r="V13441" t="str">
        <v/>
      </c>
    </row>
    <row r="13442" spans="22:22" ht="15" customHeight="1" x14ac:dyDescent="0.25">
      <c r="V13442" t="str">
        <v/>
      </c>
    </row>
    <row r="13443" spans="22:22" ht="15" customHeight="1" x14ac:dyDescent="0.25">
      <c r="V13443" t="str">
        <v/>
      </c>
    </row>
    <row r="13444" spans="22:22" ht="15" customHeight="1" x14ac:dyDescent="0.25">
      <c r="V13444" t="str">
        <v/>
      </c>
    </row>
    <row r="13445" spans="22:22" ht="15" customHeight="1" x14ac:dyDescent="0.25">
      <c r="V13445" t="str">
        <v/>
      </c>
    </row>
    <row r="13446" spans="22:22" ht="15" customHeight="1" x14ac:dyDescent="0.25">
      <c r="V13446" t="str">
        <v/>
      </c>
    </row>
    <row r="13447" spans="22:22" ht="15" customHeight="1" x14ac:dyDescent="0.25">
      <c r="V13447" t="str">
        <v/>
      </c>
    </row>
    <row r="13448" spans="22:22" ht="15" customHeight="1" x14ac:dyDescent="0.25">
      <c r="V13448" t="str">
        <v/>
      </c>
    </row>
    <row r="13449" spans="22:22" ht="15" customHeight="1" x14ac:dyDescent="0.25">
      <c r="V13449" t="str">
        <v/>
      </c>
    </row>
    <row r="13450" spans="22:22" ht="15" customHeight="1" x14ac:dyDescent="0.25">
      <c r="V13450" t="str">
        <v/>
      </c>
    </row>
    <row r="13451" spans="22:22" ht="15" customHeight="1" x14ac:dyDescent="0.25">
      <c r="V13451" t="str">
        <v/>
      </c>
    </row>
    <row r="13452" spans="22:22" ht="15" customHeight="1" x14ac:dyDescent="0.25">
      <c r="V13452" t="str">
        <v/>
      </c>
    </row>
    <row r="13453" spans="22:22" ht="15" customHeight="1" x14ac:dyDescent="0.25">
      <c r="V13453" t="str">
        <v/>
      </c>
    </row>
    <row r="13454" spans="22:22" ht="15" customHeight="1" x14ac:dyDescent="0.25">
      <c r="V13454" t="str">
        <v/>
      </c>
    </row>
    <row r="13455" spans="22:22" ht="15" customHeight="1" x14ac:dyDescent="0.25">
      <c r="V13455" t="str">
        <v/>
      </c>
    </row>
    <row r="13456" spans="22:22" ht="15" customHeight="1" x14ac:dyDescent="0.25">
      <c r="V13456" t="str">
        <v/>
      </c>
    </row>
    <row r="13457" spans="22:22" ht="15" customHeight="1" x14ac:dyDescent="0.25">
      <c r="V13457" t="str">
        <v/>
      </c>
    </row>
    <row r="13458" spans="22:22" ht="15" customHeight="1" x14ac:dyDescent="0.25">
      <c r="V13458" t="str">
        <v/>
      </c>
    </row>
    <row r="13459" spans="22:22" ht="15" customHeight="1" x14ac:dyDescent="0.25">
      <c r="V13459" t="str">
        <v/>
      </c>
    </row>
    <row r="13460" spans="22:22" ht="15" customHeight="1" x14ac:dyDescent="0.25">
      <c r="V13460" t="str">
        <v/>
      </c>
    </row>
    <row r="13461" spans="22:22" ht="15" customHeight="1" x14ac:dyDescent="0.25">
      <c r="V13461" t="str">
        <v/>
      </c>
    </row>
    <row r="13462" spans="22:22" ht="15" customHeight="1" x14ac:dyDescent="0.25">
      <c r="V13462" t="str">
        <v/>
      </c>
    </row>
    <row r="13463" spans="22:22" ht="15" customHeight="1" x14ac:dyDescent="0.25">
      <c r="V13463" t="str">
        <v/>
      </c>
    </row>
    <row r="13464" spans="22:22" ht="15" customHeight="1" x14ac:dyDescent="0.25">
      <c r="V13464" t="str">
        <v/>
      </c>
    </row>
    <row r="13465" spans="22:22" ht="15" customHeight="1" x14ac:dyDescent="0.25">
      <c r="V13465" t="str">
        <v/>
      </c>
    </row>
    <row r="13466" spans="22:22" ht="15" customHeight="1" x14ac:dyDescent="0.25">
      <c r="V13466" t="str">
        <v/>
      </c>
    </row>
    <row r="13467" spans="22:22" ht="15" customHeight="1" x14ac:dyDescent="0.25">
      <c r="V13467" t="str">
        <v/>
      </c>
    </row>
    <row r="13468" spans="22:22" ht="15" customHeight="1" x14ac:dyDescent="0.25">
      <c r="V13468" t="str">
        <v/>
      </c>
    </row>
    <row r="13469" spans="22:22" ht="15" customHeight="1" x14ac:dyDescent="0.25">
      <c r="V13469" t="str">
        <v/>
      </c>
    </row>
    <row r="13470" spans="22:22" ht="15" customHeight="1" x14ac:dyDescent="0.25">
      <c r="V13470" t="str">
        <v/>
      </c>
    </row>
    <row r="13471" spans="22:22" ht="15" customHeight="1" x14ac:dyDescent="0.25">
      <c r="V13471" t="str">
        <v/>
      </c>
    </row>
    <row r="13472" spans="22:22" ht="15" customHeight="1" x14ac:dyDescent="0.25">
      <c r="V13472" t="str">
        <v/>
      </c>
    </row>
    <row r="13473" spans="22:22" ht="15" customHeight="1" x14ac:dyDescent="0.25">
      <c r="V13473" t="str">
        <v/>
      </c>
    </row>
    <row r="13474" spans="22:22" ht="15" customHeight="1" x14ac:dyDescent="0.25">
      <c r="V13474" t="str">
        <v/>
      </c>
    </row>
    <row r="13475" spans="22:22" ht="15" customHeight="1" x14ac:dyDescent="0.25">
      <c r="V13475" t="str">
        <v/>
      </c>
    </row>
    <row r="13476" spans="22:22" ht="15" customHeight="1" x14ac:dyDescent="0.25">
      <c r="V13476" t="str">
        <v/>
      </c>
    </row>
    <row r="13477" spans="22:22" ht="15" customHeight="1" x14ac:dyDescent="0.25">
      <c r="V13477" t="str">
        <v/>
      </c>
    </row>
    <row r="13478" spans="22:22" ht="15" customHeight="1" x14ac:dyDescent="0.25">
      <c r="V13478" t="str">
        <v/>
      </c>
    </row>
    <row r="13479" spans="22:22" ht="15" customHeight="1" x14ac:dyDescent="0.25">
      <c r="V13479" t="str">
        <v/>
      </c>
    </row>
    <row r="13480" spans="22:22" ht="15" customHeight="1" x14ac:dyDescent="0.25">
      <c r="V13480" t="str">
        <v/>
      </c>
    </row>
    <row r="13481" spans="22:22" ht="15" customHeight="1" x14ac:dyDescent="0.25">
      <c r="V13481" t="str">
        <v/>
      </c>
    </row>
    <row r="13482" spans="22:22" ht="15" customHeight="1" x14ac:dyDescent="0.25">
      <c r="V13482" t="str">
        <v/>
      </c>
    </row>
    <row r="13483" spans="22:22" ht="15" customHeight="1" x14ac:dyDescent="0.25">
      <c r="V13483" t="str">
        <v/>
      </c>
    </row>
    <row r="13484" spans="22:22" ht="15" customHeight="1" x14ac:dyDescent="0.25">
      <c r="V13484" t="str">
        <v/>
      </c>
    </row>
    <row r="13485" spans="22:22" ht="15" customHeight="1" x14ac:dyDescent="0.25">
      <c r="V13485" t="str">
        <v/>
      </c>
    </row>
    <row r="13486" spans="22:22" ht="15" customHeight="1" x14ac:dyDescent="0.25">
      <c r="V13486" t="str">
        <v/>
      </c>
    </row>
    <row r="13487" spans="22:22" ht="15" customHeight="1" x14ac:dyDescent="0.25">
      <c r="V13487" t="str">
        <v/>
      </c>
    </row>
    <row r="13488" spans="22:22" ht="15" customHeight="1" x14ac:dyDescent="0.25">
      <c r="V13488" t="str">
        <v/>
      </c>
    </row>
    <row r="13489" spans="22:22" ht="15" customHeight="1" x14ac:dyDescent="0.25">
      <c r="V13489" t="str">
        <v/>
      </c>
    </row>
    <row r="13490" spans="22:22" ht="15" customHeight="1" x14ac:dyDescent="0.25">
      <c r="V13490" t="str">
        <v/>
      </c>
    </row>
    <row r="13491" spans="22:22" ht="15" customHeight="1" x14ac:dyDescent="0.25">
      <c r="V13491" t="str">
        <v/>
      </c>
    </row>
    <row r="13492" spans="22:22" ht="15" customHeight="1" x14ac:dyDescent="0.25">
      <c r="V13492" t="str">
        <v/>
      </c>
    </row>
    <row r="13493" spans="22:22" ht="15" customHeight="1" x14ac:dyDescent="0.25">
      <c r="V13493" t="str">
        <v/>
      </c>
    </row>
    <row r="13494" spans="22:22" ht="15" customHeight="1" x14ac:dyDescent="0.25">
      <c r="V13494" t="str">
        <v/>
      </c>
    </row>
    <row r="13495" spans="22:22" ht="15" customHeight="1" x14ac:dyDescent="0.25">
      <c r="V13495" t="str">
        <v/>
      </c>
    </row>
    <row r="13496" spans="22:22" ht="15" customHeight="1" x14ac:dyDescent="0.25">
      <c r="V13496" t="str">
        <v/>
      </c>
    </row>
    <row r="13497" spans="22:22" ht="15" customHeight="1" x14ac:dyDescent="0.25">
      <c r="V13497" t="str">
        <v/>
      </c>
    </row>
    <row r="13498" spans="22:22" ht="15" customHeight="1" x14ac:dyDescent="0.25">
      <c r="V13498" t="str">
        <v/>
      </c>
    </row>
    <row r="13499" spans="22:22" ht="15" customHeight="1" x14ac:dyDescent="0.25">
      <c r="V13499" t="str">
        <v/>
      </c>
    </row>
    <row r="13500" spans="22:22" ht="15" customHeight="1" x14ac:dyDescent="0.25">
      <c r="V13500" t="str">
        <v/>
      </c>
    </row>
    <row r="13501" spans="22:22" ht="15" customHeight="1" x14ac:dyDescent="0.25">
      <c r="V13501" t="str">
        <v/>
      </c>
    </row>
    <row r="13502" spans="22:22" ht="15" customHeight="1" x14ac:dyDescent="0.25">
      <c r="V13502" t="str">
        <v/>
      </c>
    </row>
    <row r="13503" spans="22:22" ht="15" customHeight="1" x14ac:dyDescent="0.25">
      <c r="V13503" t="str">
        <v/>
      </c>
    </row>
    <row r="13504" spans="22:22" ht="15" customHeight="1" x14ac:dyDescent="0.25">
      <c r="V13504" t="str">
        <v/>
      </c>
    </row>
    <row r="13505" spans="22:22" ht="15" customHeight="1" x14ac:dyDescent="0.25">
      <c r="V13505" t="str">
        <v/>
      </c>
    </row>
    <row r="13506" spans="22:22" ht="15" customHeight="1" x14ac:dyDescent="0.25">
      <c r="V13506" t="str">
        <v/>
      </c>
    </row>
    <row r="13507" spans="22:22" ht="15" customHeight="1" x14ac:dyDescent="0.25">
      <c r="V13507" t="str">
        <v/>
      </c>
    </row>
    <row r="13508" spans="22:22" ht="15" customHeight="1" x14ac:dyDescent="0.25">
      <c r="V13508" t="str">
        <v/>
      </c>
    </row>
    <row r="13509" spans="22:22" ht="15" customHeight="1" x14ac:dyDescent="0.25">
      <c r="V13509" t="str">
        <v/>
      </c>
    </row>
    <row r="13510" spans="22:22" ht="15" customHeight="1" x14ac:dyDescent="0.25">
      <c r="V13510" t="str">
        <v/>
      </c>
    </row>
    <row r="13511" spans="22:22" ht="15" customHeight="1" x14ac:dyDescent="0.25">
      <c r="V13511" t="str">
        <v/>
      </c>
    </row>
    <row r="13512" spans="22:22" ht="15" customHeight="1" x14ac:dyDescent="0.25">
      <c r="V13512" t="str">
        <v/>
      </c>
    </row>
    <row r="13513" spans="22:22" ht="15" customHeight="1" x14ac:dyDescent="0.25">
      <c r="V13513" t="str">
        <v/>
      </c>
    </row>
    <row r="13514" spans="22:22" ht="15" customHeight="1" x14ac:dyDescent="0.25">
      <c r="V13514" t="str">
        <v/>
      </c>
    </row>
    <row r="13515" spans="22:22" ht="15" customHeight="1" x14ac:dyDescent="0.25">
      <c r="V13515" t="str">
        <v/>
      </c>
    </row>
    <row r="13516" spans="22:22" ht="15" customHeight="1" x14ac:dyDescent="0.25">
      <c r="V13516" t="str">
        <v/>
      </c>
    </row>
    <row r="13517" spans="22:22" ht="15" customHeight="1" x14ac:dyDescent="0.25">
      <c r="V13517" t="str">
        <v/>
      </c>
    </row>
    <row r="13518" spans="22:22" ht="15" customHeight="1" x14ac:dyDescent="0.25">
      <c r="V13518" t="str">
        <v/>
      </c>
    </row>
    <row r="13519" spans="22:22" ht="15" customHeight="1" x14ac:dyDescent="0.25">
      <c r="V13519" t="str">
        <v/>
      </c>
    </row>
    <row r="13520" spans="22:22" ht="15" customHeight="1" x14ac:dyDescent="0.25">
      <c r="V13520" t="str">
        <v/>
      </c>
    </row>
    <row r="13521" spans="22:22" ht="15" customHeight="1" x14ac:dyDescent="0.25">
      <c r="V13521" t="str">
        <v/>
      </c>
    </row>
    <row r="13522" spans="22:22" ht="15" customHeight="1" x14ac:dyDescent="0.25">
      <c r="V13522" t="str">
        <v/>
      </c>
    </row>
    <row r="13523" spans="22:22" ht="15" customHeight="1" x14ac:dyDescent="0.25">
      <c r="V13523" t="str">
        <v/>
      </c>
    </row>
    <row r="13524" spans="22:22" ht="15" customHeight="1" x14ac:dyDescent="0.25">
      <c r="V13524" t="str">
        <v/>
      </c>
    </row>
    <row r="13525" spans="22:22" ht="15" customHeight="1" x14ac:dyDescent="0.25">
      <c r="V13525" t="str">
        <v/>
      </c>
    </row>
    <row r="13526" spans="22:22" ht="15" customHeight="1" x14ac:dyDescent="0.25">
      <c r="V13526" t="str">
        <v/>
      </c>
    </row>
    <row r="13527" spans="22:22" ht="15" customHeight="1" x14ac:dyDescent="0.25">
      <c r="V13527" t="str">
        <v/>
      </c>
    </row>
    <row r="13528" spans="22:22" ht="15" customHeight="1" x14ac:dyDescent="0.25">
      <c r="V13528" t="str">
        <v/>
      </c>
    </row>
    <row r="13529" spans="22:22" ht="15" customHeight="1" x14ac:dyDescent="0.25">
      <c r="V13529" t="str">
        <v/>
      </c>
    </row>
    <row r="13530" spans="22:22" ht="15" customHeight="1" x14ac:dyDescent="0.25">
      <c r="V13530" t="str">
        <v/>
      </c>
    </row>
    <row r="13531" spans="22:22" ht="15" customHeight="1" x14ac:dyDescent="0.25">
      <c r="V13531" t="str">
        <v/>
      </c>
    </row>
    <row r="13532" spans="22:22" ht="15" customHeight="1" x14ac:dyDescent="0.25">
      <c r="V13532" t="str">
        <v/>
      </c>
    </row>
    <row r="13533" spans="22:22" ht="15" customHeight="1" x14ac:dyDescent="0.25">
      <c r="V13533" t="str">
        <v/>
      </c>
    </row>
    <row r="13534" spans="22:22" ht="15" customHeight="1" x14ac:dyDescent="0.25">
      <c r="V13534" t="str">
        <v/>
      </c>
    </row>
    <row r="13535" spans="22:22" ht="15" customHeight="1" x14ac:dyDescent="0.25">
      <c r="V13535" t="str">
        <v/>
      </c>
    </row>
    <row r="13536" spans="22:22" ht="15" customHeight="1" x14ac:dyDescent="0.25">
      <c r="V13536" t="str">
        <v/>
      </c>
    </row>
    <row r="13537" spans="22:22" ht="15" customHeight="1" x14ac:dyDescent="0.25">
      <c r="V13537" t="str">
        <v/>
      </c>
    </row>
    <row r="13538" spans="22:22" ht="15" customHeight="1" x14ac:dyDescent="0.25">
      <c r="V13538" t="str">
        <v/>
      </c>
    </row>
    <row r="13539" spans="22:22" ht="15" customHeight="1" x14ac:dyDescent="0.25">
      <c r="V13539" t="str">
        <v/>
      </c>
    </row>
    <row r="13540" spans="22:22" ht="15" customHeight="1" x14ac:dyDescent="0.25">
      <c r="V13540" t="str">
        <v/>
      </c>
    </row>
    <row r="13541" spans="22:22" ht="15" customHeight="1" x14ac:dyDescent="0.25">
      <c r="V13541" t="str">
        <v/>
      </c>
    </row>
    <row r="13542" spans="22:22" ht="15" customHeight="1" x14ac:dyDescent="0.25">
      <c r="V13542" t="str">
        <v/>
      </c>
    </row>
    <row r="13543" spans="22:22" ht="15" customHeight="1" x14ac:dyDescent="0.25">
      <c r="V13543" t="str">
        <v/>
      </c>
    </row>
    <row r="13544" spans="22:22" ht="15" customHeight="1" x14ac:dyDescent="0.25">
      <c r="V13544" t="str">
        <v/>
      </c>
    </row>
    <row r="13545" spans="22:22" ht="15" customHeight="1" x14ac:dyDescent="0.25">
      <c r="V13545" t="str">
        <v/>
      </c>
    </row>
    <row r="13546" spans="22:22" ht="15" customHeight="1" x14ac:dyDescent="0.25">
      <c r="V13546" t="str">
        <v/>
      </c>
    </row>
    <row r="13547" spans="22:22" ht="15" customHeight="1" x14ac:dyDescent="0.25">
      <c r="V13547" t="str">
        <v/>
      </c>
    </row>
    <row r="13548" spans="22:22" ht="15" customHeight="1" x14ac:dyDescent="0.25">
      <c r="V13548" t="str">
        <v/>
      </c>
    </row>
    <row r="13549" spans="22:22" ht="15" customHeight="1" x14ac:dyDescent="0.25">
      <c r="V13549" t="str">
        <v/>
      </c>
    </row>
    <row r="13550" spans="22:22" ht="15" customHeight="1" x14ac:dyDescent="0.25">
      <c r="V13550" t="str">
        <v/>
      </c>
    </row>
    <row r="13551" spans="22:22" ht="15" customHeight="1" x14ac:dyDescent="0.25">
      <c r="V13551" t="str">
        <v/>
      </c>
    </row>
    <row r="13552" spans="22:22" ht="15" customHeight="1" x14ac:dyDescent="0.25">
      <c r="V13552" t="str">
        <v/>
      </c>
    </row>
    <row r="13553" spans="22:22" ht="15" customHeight="1" x14ac:dyDescent="0.25">
      <c r="V13553" t="str">
        <v/>
      </c>
    </row>
    <row r="13554" spans="22:22" ht="15" customHeight="1" x14ac:dyDescent="0.25">
      <c r="V13554" t="str">
        <v/>
      </c>
    </row>
    <row r="13555" spans="22:22" ht="15" customHeight="1" x14ac:dyDescent="0.25">
      <c r="V13555" t="str">
        <v/>
      </c>
    </row>
    <row r="13556" spans="22:22" ht="15" customHeight="1" x14ac:dyDescent="0.25">
      <c r="V13556" t="str">
        <v/>
      </c>
    </row>
    <row r="13557" spans="22:22" ht="15" customHeight="1" x14ac:dyDescent="0.25">
      <c r="V13557" t="str">
        <v/>
      </c>
    </row>
    <row r="13558" spans="22:22" ht="15" customHeight="1" x14ac:dyDescent="0.25">
      <c r="V13558" t="str">
        <v/>
      </c>
    </row>
    <row r="13559" spans="22:22" ht="15" customHeight="1" x14ac:dyDescent="0.25">
      <c r="V13559" t="str">
        <v/>
      </c>
    </row>
    <row r="13560" spans="22:22" ht="15" customHeight="1" x14ac:dyDescent="0.25">
      <c r="V13560" t="str">
        <v/>
      </c>
    </row>
    <row r="13561" spans="22:22" ht="15" customHeight="1" x14ac:dyDescent="0.25">
      <c r="V13561" t="str">
        <v/>
      </c>
    </row>
    <row r="13562" spans="22:22" ht="15" customHeight="1" x14ac:dyDescent="0.25">
      <c r="V13562" t="str">
        <v/>
      </c>
    </row>
    <row r="13563" spans="22:22" ht="15" customHeight="1" x14ac:dyDescent="0.25">
      <c r="V13563" t="str">
        <v/>
      </c>
    </row>
    <row r="13564" spans="22:22" ht="15" customHeight="1" x14ac:dyDescent="0.25">
      <c r="V13564" t="str">
        <v/>
      </c>
    </row>
    <row r="13565" spans="22:22" ht="15" customHeight="1" x14ac:dyDescent="0.25">
      <c r="V13565" t="str">
        <v/>
      </c>
    </row>
    <row r="13566" spans="22:22" ht="15" customHeight="1" x14ac:dyDescent="0.25">
      <c r="V13566" t="str">
        <v/>
      </c>
    </row>
    <row r="13567" spans="22:22" ht="15" customHeight="1" x14ac:dyDescent="0.25">
      <c r="V13567" t="str">
        <v/>
      </c>
    </row>
    <row r="13568" spans="22:22" ht="15" customHeight="1" x14ac:dyDescent="0.25">
      <c r="V13568" t="str">
        <v/>
      </c>
    </row>
    <row r="13569" spans="22:22" ht="15" customHeight="1" x14ac:dyDescent="0.25">
      <c r="V13569" t="str">
        <v/>
      </c>
    </row>
    <row r="13570" spans="22:22" ht="15" customHeight="1" x14ac:dyDescent="0.25">
      <c r="V13570" t="str">
        <v/>
      </c>
    </row>
    <row r="13571" spans="22:22" ht="15" customHeight="1" x14ac:dyDescent="0.25">
      <c r="V13571" t="str">
        <v/>
      </c>
    </row>
    <row r="13572" spans="22:22" ht="15" customHeight="1" x14ac:dyDescent="0.25">
      <c r="V13572" t="str">
        <v/>
      </c>
    </row>
    <row r="13573" spans="22:22" ht="15" customHeight="1" x14ac:dyDescent="0.25">
      <c r="V13573" t="str">
        <v/>
      </c>
    </row>
    <row r="13574" spans="22:22" ht="15" customHeight="1" x14ac:dyDescent="0.25">
      <c r="V13574" t="str">
        <v/>
      </c>
    </row>
    <row r="13575" spans="22:22" ht="15" customHeight="1" x14ac:dyDescent="0.25">
      <c r="V13575" t="str">
        <v/>
      </c>
    </row>
    <row r="13576" spans="22:22" ht="15" customHeight="1" x14ac:dyDescent="0.25">
      <c r="V13576" t="str">
        <v/>
      </c>
    </row>
    <row r="13577" spans="22:22" ht="15" customHeight="1" x14ac:dyDescent="0.25">
      <c r="V13577" t="str">
        <v/>
      </c>
    </row>
    <row r="13578" spans="22:22" ht="15" customHeight="1" x14ac:dyDescent="0.25">
      <c r="V13578" t="str">
        <v/>
      </c>
    </row>
    <row r="13579" spans="22:22" ht="15" customHeight="1" x14ac:dyDescent="0.25">
      <c r="V13579" t="str">
        <v/>
      </c>
    </row>
    <row r="13580" spans="22:22" ht="15" customHeight="1" x14ac:dyDescent="0.25">
      <c r="V13580" t="str">
        <v/>
      </c>
    </row>
    <row r="13581" spans="22:22" ht="15" customHeight="1" x14ac:dyDescent="0.25">
      <c r="V13581" t="str">
        <v/>
      </c>
    </row>
    <row r="13582" spans="22:22" ht="15" customHeight="1" x14ac:dyDescent="0.25">
      <c r="V13582" t="str">
        <v/>
      </c>
    </row>
    <row r="13583" spans="22:22" ht="15" customHeight="1" x14ac:dyDescent="0.25">
      <c r="V13583" t="str">
        <v/>
      </c>
    </row>
    <row r="13584" spans="22:22" ht="15" customHeight="1" x14ac:dyDescent="0.25">
      <c r="V13584" t="str">
        <v/>
      </c>
    </row>
    <row r="13585" spans="22:22" ht="15" customHeight="1" x14ac:dyDescent="0.25">
      <c r="V13585" t="str">
        <v/>
      </c>
    </row>
    <row r="13586" spans="22:22" ht="15" customHeight="1" x14ac:dyDescent="0.25">
      <c r="V13586" t="str">
        <v/>
      </c>
    </row>
    <row r="13587" spans="22:22" ht="15" customHeight="1" x14ac:dyDescent="0.25">
      <c r="V13587" t="str">
        <v/>
      </c>
    </row>
    <row r="13588" spans="22:22" ht="15" customHeight="1" x14ac:dyDescent="0.25">
      <c r="V13588" t="str">
        <v/>
      </c>
    </row>
    <row r="13589" spans="22:22" ht="15" customHeight="1" x14ac:dyDescent="0.25">
      <c r="V13589" t="str">
        <v/>
      </c>
    </row>
    <row r="13590" spans="22:22" ht="15" customHeight="1" x14ac:dyDescent="0.25">
      <c r="V13590" t="str">
        <v/>
      </c>
    </row>
    <row r="13591" spans="22:22" ht="15" customHeight="1" x14ac:dyDescent="0.25">
      <c r="V13591" t="str">
        <v/>
      </c>
    </row>
    <row r="13592" spans="22:22" ht="15" customHeight="1" x14ac:dyDescent="0.25">
      <c r="V13592" t="str">
        <v/>
      </c>
    </row>
    <row r="13593" spans="22:22" ht="15" customHeight="1" x14ac:dyDescent="0.25">
      <c r="V13593" t="str">
        <v/>
      </c>
    </row>
    <row r="13594" spans="22:22" ht="15" customHeight="1" x14ac:dyDescent="0.25">
      <c r="V13594" t="str">
        <v/>
      </c>
    </row>
    <row r="13595" spans="22:22" ht="15" customHeight="1" x14ac:dyDescent="0.25">
      <c r="V13595" t="str">
        <v/>
      </c>
    </row>
    <row r="13596" spans="22:22" ht="15" customHeight="1" x14ac:dyDescent="0.25">
      <c r="V13596" t="str">
        <v/>
      </c>
    </row>
    <row r="13597" spans="22:22" ht="15" customHeight="1" x14ac:dyDescent="0.25">
      <c r="V13597" t="str">
        <v/>
      </c>
    </row>
    <row r="13598" spans="22:22" ht="15" customHeight="1" x14ac:dyDescent="0.25">
      <c r="V13598" t="str">
        <v/>
      </c>
    </row>
    <row r="13599" spans="22:22" ht="15" customHeight="1" x14ac:dyDescent="0.25">
      <c r="V13599" t="str">
        <v/>
      </c>
    </row>
    <row r="13600" spans="22:22" ht="15" customHeight="1" x14ac:dyDescent="0.25">
      <c r="V13600" t="str">
        <v/>
      </c>
    </row>
    <row r="13601" spans="22:22" ht="15" customHeight="1" x14ac:dyDescent="0.25">
      <c r="V13601" t="str">
        <v/>
      </c>
    </row>
    <row r="13602" spans="22:22" ht="15" customHeight="1" x14ac:dyDescent="0.25">
      <c r="V13602" t="str">
        <v/>
      </c>
    </row>
    <row r="13603" spans="22:22" ht="15" customHeight="1" x14ac:dyDescent="0.25">
      <c r="V13603" t="str">
        <v/>
      </c>
    </row>
    <row r="13604" spans="22:22" ht="15" customHeight="1" x14ac:dyDescent="0.25">
      <c r="V13604" t="str">
        <v/>
      </c>
    </row>
    <row r="13605" spans="22:22" ht="15" customHeight="1" x14ac:dyDescent="0.25">
      <c r="V13605" t="str">
        <v/>
      </c>
    </row>
    <row r="13606" spans="22:22" ht="15" customHeight="1" x14ac:dyDescent="0.25">
      <c r="V13606" t="str">
        <v/>
      </c>
    </row>
    <row r="13607" spans="22:22" ht="15" customHeight="1" x14ac:dyDescent="0.25">
      <c r="V13607" t="str">
        <v/>
      </c>
    </row>
    <row r="13608" spans="22:22" ht="15" customHeight="1" x14ac:dyDescent="0.25">
      <c r="V13608" t="str">
        <v/>
      </c>
    </row>
    <row r="13609" spans="22:22" ht="15" customHeight="1" x14ac:dyDescent="0.25">
      <c r="V13609" t="str">
        <v/>
      </c>
    </row>
    <row r="13610" spans="22:22" ht="15" customHeight="1" x14ac:dyDescent="0.25">
      <c r="V13610" t="str">
        <v/>
      </c>
    </row>
    <row r="13611" spans="22:22" ht="15" customHeight="1" x14ac:dyDescent="0.25">
      <c r="V13611" t="str">
        <v/>
      </c>
    </row>
    <row r="13612" spans="22:22" ht="15" customHeight="1" x14ac:dyDescent="0.25">
      <c r="V13612" t="str">
        <v/>
      </c>
    </row>
    <row r="13613" spans="22:22" ht="15" customHeight="1" x14ac:dyDescent="0.25">
      <c r="V13613" t="str">
        <v/>
      </c>
    </row>
    <row r="13614" spans="22:22" ht="15" customHeight="1" x14ac:dyDescent="0.25">
      <c r="V13614" t="str">
        <v/>
      </c>
    </row>
    <row r="13615" spans="22:22" ht="15" customHeight="1" x14ac:dyDescent="0.25">
      <c r="V13615" t="str">
        <v/>
      </c>
    </row>
    <row r="13616" spans="22:22" ht="15" customHeight="1" x14ac:dyDescent="0.25">
      <c r="V13616" t="str">
        <v/>
      </c>
    </row>
    <row r="13617" spans="22:22" ht="15" customHeight="1" x14ac:dyDescent="0.25">
      <c r="V13617" t="str">
        <v/>
      </c>
    </row>
    <row r="13618" spans="22:22" ht="15" customHeight="1" x14ac:dyDescent="0.25">
      <c r="V13618" t="str">
        <v/>
      </c>
    </row>
    <row r="13619" spans="22:22" ht="15" customHeight="1" x14ac:dyDescent="0.25">
      <c r="V13619" t="str">
        <v/>
      </c>
    </row>
    <row r="13620" spans="22:22" ht="15" customHeight="1" x14ac:dyDescent="0.25">
      <c r="V13620" t="str">
        <v/>
      </c>
    </row>
    <row r="13621" spans="22:22" ht="15" customHeight="1" x14ac:dyDescent="0.25">
      <c r="V13621" t="str">
        <v/>
      </c>
    </row>
    <row r="13622" spans="22:22" ht="15" customHeight="1" x14ac:dyDescent="0.25">
      <c r="V13622" t="str">
        <v/>
      </c>
    </row>
    <row r="13623" spans="22:22" ht="15" customHeight="1" x14ac:dyDescent="0.25">
      <c r="V13623" t="str">
        <v/>
      </c>
    </row>
    <row r="13624" spans="22:22" ht="15" customHeight="1" x14ac:dyDescent="0.25">
      <c r="V13624" t="str">
        <v/>
      </c>
    </row>
    <row r="13625" spans="22:22" ht="15" customHeight="1" x14ac:dyDescent="0.25">
      <c r="V13625" t="str">
        <v/>
      </c>
    </row>
    <row r="13626" spans="22:22" ht="15" customHeight="1" x14ac:dyDescent="0.25">
      <c r="V13626" t="str">
        <v/>
      </c>
    </row>
    <row r="13627" spans="22:22" ht="15" customHeight="1" x14ac:dyDescent="0.25">
      <c r="V13627" t="str">
        <v/>
      </c>
    </row>
    <row r="13628" spans="22:22" ht="15" customHeight="1" x14ac:dyDescent="0.25">
      <c r="V13628" t="str">
        <v/>
      </c>
    </row>
    <row r="13629" spans="22:22" ht="15" customHeight="1" x14ac:dyDescent="0.25">
      <c r="V13629" t="str">
        <v/>
      </c>
    </row>
    <row r="13630" spans="22:22" ht="15" customHeight="1" x14ac:dyDescent="0.25">
      <c r="V13630" t="str">
        <v/>
      </c>
    </row>
    <row r="13631" spans="22:22" ht="15" customHeight="1" x14ac:dyDescent="0.25">
      <c r="V13631" t="str">
        <v/>
      </c>
    </row>
    <row r="13632" spans="22:22" ht="15" customHeight="1" x14ac:dyDescent="0.25">
      <c r="V13632" t="str">
        <v/>
      </c>
    </row>
    <row r="13633" spans="22:22" ht="15" customHeight="1" x14ac:dyDescent="0.25">
      <c r="V13633" t="str">
        <v/>
      </c>
    </row>
    <row r="13634" spans="22:22" ht="15" customHeight="1" x14ac:dyDescent="0.25">
      <c r="V13634" t="str">
        <v/>
      </c>
    </row>
    <row r="13635" spans="22:22" ht="15" customHeight="1" x14ac:dyDescent="0.25">
      <c r="V13635" t="str">
        <v/>
      </c>
    </row>
    <row r="13636" spans="22:22" ht="15" customHeight="1" x14ac:dyDescent="0.25">
      <c r="V13636" t="str">
        <v/>
      </c>
    </row>
    <row r="13637" spans="22:22" ht="15" customHeight="1" x14ac:dyDescent="0.25">
      <c r="V13637" t="str">
        <v/>
      </c>
    </row>
    <row r="13638" spans="22:22" ht="15" customHeight="1" x14ac:dyDescent="0.25">
      <c r="V13638" t="str">
        <v/>
      </c>
    </row>
    <row r="13639" spans="22:22" ht="15" customHeight="1" x14ac:dyDescent="0.25">
      <c r="V13639" t="str">
        <v/>
      </c>
    </row>
    <row r="13640" spans="22:22" ht="15" customHeight="1" x14ac:dyDescent="0.25">
      <c r="V13640" t="str">
        <v/>
      </c>
    </row>
    <row r="13641" spans="22:22" ht="15" customHeight="1" x14ac:dyDescent="0.25">
      <c r="V13641" t="str">
        <v/>
      </c>
    </row>
    <row r="13642" spans="22:22" ht="15" customHeight="1" x14ac:dyDescent="0.25">
      <c r="V13642" t="str">
        <v/>
      </c>
    </row>
    <row r="13643" spans="22:22" ht="15" customHeight="1" x14ac:dyDescent="0.25">
      <c r="V13643" t="str">
        <v/>
      </c>
    </row>
    <row r="13644" spans="22:22" ht="15" customHeight="1" x14ac:dyDescent="0.25">
      <c r="V13644" t="str">
        <v/>
      </c>
    </row>
    <row r="13645" spans="22:22" ht="15" customHeight="1" x14ac:dyDescent="0.25">
      <c r="V13645" t="str">
        <v/>
      </c>
    </row>
    <row r="13646" spans="22:22" ht="15" customHeight="1" x14ac:dyDescent="0.25">
      <c r="V13646" t="str">
        <v/>
      </c>
    </row>
    <row r="13647" spans="22:22" ht="15" customHeight="1" x14ac:dyDescent="0.25">
      <c r="V13647" t="str">
        <v/>
      </c>
    </row>
    <row r="13648" spans="22:22" ht="15" customHeight="1" x14ac:dyDescent="0.25">
      <c r="V13648" t="str">
        <v/>
      </c>
    </row>
    <row r="13649" spans="22:22" ht="15" customHeight="1" x14ac:dyDescent="0.25">
      <c r="V13649" t="str">
        <v/>
      </c>
    </row>
    <row r="13650" spans="22:22" ht="15" customHeight="1" x14ac:dyDescent="0.25">
      <c r="V13650" t="str">
        <v/>
      </c>
    </row>
    <row r="13651" spans="22:22" ht="15" customHeight="1" x14ac:dyDescent="0.25">
      <c r="V13651" t="str">
        <v/>
      </c>
    </row>
    <row r="13652" spans="22:22" ht="15" customHeight="1" x14ac:dyDescent="0.25">
      <c r="V13652" t="str">
        <v/>
      </c>
    </row>
    <row r="13653" spans="22:22" ht="15" customHeight="1" x14ac:dyDescent="0.25">
      <c r="V13653" t="str">
        <v/>
      </c>
    </row>
    <row r="13654" spans="22:22" ht="15" customHeight="1" x14ac:dyDescent="0.25">
      <c r="V13654" t="str">
        <v/>
      </c>
    </row>
    <row r="13655" spans="22:22" ht="15" customHeight="1" x14ac:dyDescent="0.25">
      <c r="V13655" t="str">
        <v/>
      </c>
    </row>
    <row r="13656" spans="22:22" ht="15" customHeight="1" x14ac:dyDescent="0.25">
      <c r="V13656" t="str">
        <v/>
      </c>
    </row>
    <row r="13657" spans="22:22" ht="15" customHeight="1" x14ac:dyDescent="0.25">
      <c r="V13657" t="str">
        <v/>
      </c>
    </row>
    <row r="13658" spans="22:22" ht="15" customHeight="1" x14ac:dyDescent="0.25">
      <c r="V13658" t="str">
        <v/>
      </c>
    </row>
    <row r="13659" spans="22:22" ht="15" customHeight="1" x14ac:dyDescent="0.25">
      <c r="V13659" t="str">
        <v/>
      </c>
    </row>
    <row r="13660" spans="22:22" ht="15" customHeight="1" x14ac:dyDescent="0.25">
      <c r="V13660" t="str">
        <v/>
      </c>
    </row>
    <row r="13661" spans="22:22" ht="15" customHeight="1" x14ac:dyDescent="0.25">
      <c r="V13661" t="str">
        <v/>
      </c>
    </row>
    <row r="13662" spans="22:22" ht="15" customHeight="1" x14ac:dyDescent="0.25">
      <c r="V13662" t="str">
        <v/>
      </c>
    </row>
    <row r="13663" spans="22:22" ht="15" customHeight="1" x14ac:dyDescent="0.25">
      <c r="V13663" t="str">
        <v/>
      </c>
    </row>
    <row r="13664" spans="22:22" ht="15" customHeight="1" x14ac:dyDescent="0.25">
      <c r="V13664" t="str">
        <v/>
      </c>
    </row>
    <row r="13665" spans="22:22" ht="15" customHeight="1" x14ac:dyDescent="0.25">
      <c r="V13665" t="str">
        <v/>
      </c>
    </row>
    <row r="13666" spans="22:22" ht="15" customHeight="1" x14ac:dyDescent="0.25">
      <c r="V13666" t="str">
        <v/>
      </c>
    </row>
    <row r="13667" spans="22:22" ht="15" customHeight="1" x14ac:dyDescent="0.25">
      <c r="V13667" t="str">
        <v/>
      </c>
    </row>
    <row r="13668" spans="22:22" ht="15" customHeight="1" x14ac:dyDescent="0.25">
      <c r="V13668" t="str">
        <v/>
      </c>
    </row>
    <row r="13669" spans="22:22" ht="15" customHeight="1" x14ac:dyDescent="0.25">
      <c r="V13669" t="str">
        <v/>
      </c>
    </row>
    <row r="13670" spans="22:22" ht="15" customHeight="1" x14ac:dyDescent="0.25">
      <c r="V13670" t="str">
        <v/>
      </c>
    </row>
    <row r="13671" spans="22:22" ht="15" customHeight="1" x14ac:dyDescent="0.25">
      <c r="V13671" t="str">
        <v/>
      </c>
    </row>
    <row r="13672" spans="22:22" ht="15" customHeight="1" x14ac:dyDescent="0.25">
      <c r="V13672" t="str">
        <v/>
      </c>
    </row>
    <row r="13673" spans="22:22" ht="15" customHeight="1" x14ac:dyDescent="0.25">
      <c r="V13673" t="str">
        <v/>
      </c>
    </row>
    <row r="13674" spans="22:22" ht="15" customHeight="1" x14ac:dyDescent="0.25">
      <c r="V13674" t="str">
        <v/>
      </c>
    </row>
    <row r="13675" spans="22:22" ht="15" customHeight="1" x14ac:dyDescent="0.25">
      <c r="V13675" t="str">
        <v/>
      </c>
    </row>
    <row r="13676" spans="22:22" ht="15" customHeight="1" x14ac:dyDescent="0.25">
      <c r="V13676" t="str">
        <v/>
      </c>
    </row>
    <row r="13677" spans="22:22" ht="15" customHeight="1" x14ac:dyDescent="0.25">
      <c r="V13677" t="str">
        <v/>
      </c>
    </row>
    <row r="13678" spans="22:22" ht="15" customHeight="1" x14ac:dyDescent="0.25">
      <c r="V13678" t="str">
        <v/>
      </c>
    </row>
    <row r="13679" spans="22:22" ht="15" customHeight="1" x14ac:dyDescent="0.25">
      <c r="V13679" t="str">
        <v/>
      </c>
    </row>
    <row r="13680" spans="22:22" ht="15" customHeight="1" x14ac:dyDescent="0.25">
      <c r="V13680" t="str">
        <v/>
      </c>
    </row>
    <row r="13681" spans="22:22" ht="15" customHeight="1" x14ac:dyDescent="0.25">
      <c r="V13681" t="str">
        <v/>
      </c>
    </row>
    <row r="13682" spans="22:22" ht="15" customHeight="1" x14ac:dyDescent="0.25">
      <c r="V13682" t="str">
        <v/>
      </c>
    </row>
    <row r="13683" spans="22:22" ht="15" customHeight="1" x14ac:dyDescent="0.25">
      <c r="V13683" t="str">
        <v/>
      </c>
    </row>
    <row r="13684" spans="22:22" ht="15" customHeight="1" x14ac:dyDescent="0.25">
      <c r="V13684" t="str">
        <v/>
      </c>
    </row>
    <row r="13685" spans="22:22" ht="15" customHeight="1" x14ac:dyDescent="0.25">
      <c r="V13685" t="str">
        <v/>
      </c>
    </row>
    <row r="13686" spans="22:22" ht="15" customHeight="1" x14ac:dyDescent="0.25">
      <c r="V13686" t="str">
        <v/>
      </c>
    </row>
    <row r="13687" spans="22:22" ht="15" customHeight="1" x14ac:dyDescent="0.25">
      <c r="V13687" t="str">
        <v/>
      </c>
    </row>
    <row r="13688" spans="22:22" ht="15" customHeight="1" x14ac:dyDescent="0.25">
      <c r="V13688" t="str">
        <v/>
      </c>
    </row>
    <row r="13689" spans="22:22" ht="15" customHeight="1" x14ac:dyDescent="0.25">
      <c r="V13689" t="str">
        <v/>
      </c>
    </row>
    <row r="13690" spans="22:22" ht="15" customHeight="1" x14ac:dyDescent="0.25">
      <c r="V13690" t="str">
        <v/>
      </c>
    </row>
    <row r="13691" spans="22:22" ht="15" customHeight="1" x14ac:dyDescent="0.25">
      <c r="V13691" t="str">
        <v/>
      </c>
    </row>
    <row r="13692" spans="22:22" ht="15" customHeight="1" x14ac:dyDescent="0.25">
      <c r="V13692" t="str">
        <v/>
      </c>
    </row>
    <row r="13693" spans="22:22" ht="15" customHeight="1" x14ac:dyDescent="0.25">
      <c r="V13693" t="str">
        <v/>
      </c>
    </row>
    <row r="13694" spans="22:22" ht="15" customHeight="1" x14ac:dyDescent="0.25">
      <c r="V13694" t="str">
        <v/>
      </c>
    </row>
    <row r="13695" spans="22:22" ht="15" customHeight="1" x14ac:dyDescent="0.25">
      <c r="V13695" t="str">
        <v/>
      </c>
    </row>
    <row r="13696" spans="22:22" ht="15" customHeight="1" x14ac:dyDescent="0.25">
      <c r="V13696" t="str">
        <v/>
      </c>
    </row>
    <row r="13697" spans="22:22" ht="15" customHeight="1" x14ac:dyDescent="0.25">
      <c r="V13697" t="str">
        <v/>
      </c>
    </row>
    <row r="13698" spans="22:22" ht="15" customHeight="1" x14ac:dyDescent="0.25">
      <c r="V13698" t="str">
        <v/>
      </c>
    </row>
    <row r="13699" spans="22:22" ht="15" customHeight="1" x14ac:dyDescent="0.25">
      <c r="V13699" t="str">
        <v/>
      </c>
    </row>
    <row r="13700" spans="22:22" ht="15" customHeight="1" x14ac:dyDescent="0.25">
      <c r="V13700" t="str">
        <v/>
      </c>
    </row>
    <row r="13701" spans="22:22" ht="15" customHeight="1" x14ac:dyDescent="0.25">
      <c r="V13701" t="str">
        <v/>
      </c>
    </row>
    <row r="13702" spans="22:22" ht="15" customHeight="1" x14ac:dyDescent="0.25">
      <c r="V13702" t="str">
        <v/>
      </c>
    </row>
    <row r="13703" spans="22:22" ht="15" customHeight="1" x14ac:dyDescent="0.25">
      <c r="V13703" t="str">
        <v/>
      </c>
    </row>
    <row r="13704" spans="22:22" ht="15" customHeight="1" x14ac:dyDescent="0.25">
      <c r="V13704" t="str">
        <v/>
      </c>
    </row>
    <row r="13705" spans="22:22" ht="15" customHeight="1" x14ac:dyDescent="0.25">
      <c r="V13705" t="str">
        <v/>
      </c>
    </row>
    <row r="13706" spans="22:22" ht="15" customHeight="1" x14ac:dyDescent="0.25">
      <c r="V13706" t="str">
        <v/>
      </c>
    </row>
    <row r="13707" spans="22:22" ht="15" customHeight="1" x14ac:dyDescent="0.25">
      <c r="V13707" t="str">
        <v/>
      </c>
    </row>
    <row r="13708" spans="22:22" ht="15" customHeight="1" x14ac:dyDescent="0.25">
      <c r="V13708" t="str">
        <v/>
      </c>
    </row>
    <row r="13709" spans="22:22" ht="15" customHeight="1" x14ac:dyDescent="0.25">
      <c r="V13709" t="str">
        <v/>
      </c>
    </row>
    <row r="13710" spans="22:22" ht="15" customHeight="1" x14ac:dyDescent="0.25">
      <c r="V13710" t="str">
        <v/>
      </c>
    </row>
    <row r="13711" spans="22:22" ht="15" customHeight="1" x14ac:dyDescent="0.25">
      <c r="V13711" t="str">
        <v/>
      </c>
    </row>
    <row r="13712" spans="22:22" ht="15" customHeight="1" x14ac:dyDescent="0.25">
      <c r="V13712" t="str">
        <v/>
      </c>
    </row>
    <row r="13713" spans="22:22" ht="15" customHeight="1" x14ac:dyDescent="0.25">
      <c r="V13713" t="str">
        <v/>
      </c>
    </row>
    <row r="13714" spans="22:22" ht="15" customHeight="1" x14ac:dyDescent="0.25">
      <c r="V13714" t="str">
        <v/>
      </c>
    </row>
    <row r="13715" spans="22:22" ht="15" customHeight="1" x14ac:dyDescent="0.25">
      <c r="V13715" t="str">
        <v/>
      </c>
    </row>
    <row r="13716" spans="22:22" ht="15" customHeight="1" x14ac:dyDescent="0.25">
      <c r="V13716" t="str">
        <v/>
      </c>
    </row>
    <row r="13717" spans="22:22" ht="15" customHeight="1" x14ac:dyDescent="0.25">
      <c r="V13717" t="str">
        <v/>
      </c>
    </row>
    <row r="13718" spans="22:22" ht="15" customHeight="1" x14ac:dyDescent="0.25">
      <c r="V13718" t="str">
        <v/>
      </c>
    </row>
    <row r="13719" spans="22:22" ht="15" customHeight="1" x14ac:dyDescent="0.25">
      <c r="V13719" t="str">
        <v/>
      </c>
    </row>
    <row r="13720" spans="22:22" ht="15" customHeight="1" x14ac:dyDescent="0.25">
      <c r="V13720" t="str">
        <v/>
      </c>
    </row>
    <row r="13721" spans="22:22" ht="15" customHeight="1" x14ac:dyDescent="0.25">
      <c r="V13721" t="str">
        <v/>
      </c>
    </row>
    <row r="13722" spans="22:22" ht="15" customHeight="1" x14ac:dyDescent="0.25">
      <c r="V13722" t="str">
        <v/>
      </c>
    </row>
    <row r="13723" spans="22:22" ht="15" customHeight="1" x14ac:dyDescent="0.25">
      <c r="V13723" t="str">
        <v/>
      </c>
    </row>
    <row r="13724" spans="22:22" ht="15" customHeight="1" x14ac:dyDescent="0.25">
      <c r="V13724" t="str">
        <v/>
      </c>
    </row>
    <row r="13725" spans="22:22" ht="15" customHeight="1" x14ac:dyDescent="0.25">
      <c r="V13725" t="str">
        <v/>
      </c>
    </row>
    <row r="13726" spans="22:22" ht="15" customHeight="1" x14ac:dyDescent="0.25">
      <c r="V13726" t="str">
        <v/>
      </c>
    </row>
    <row r="13727" spans="22:22" ht="15" customHeight="1" x14ac:dyDescent="0.25">
      <c r="V13727" t="str">
        <v/>
      </c>
    </row>
    <row r="13728" spans="22:22" ht="15" customHeight="1" x14ac:dyDescent="0.25">
      <c r="V13728" t="str">
        <v/>
      </c>
    </row>
    <row r="13729" spans="22:22" ht="15" customHeight="1" x14ac:dyDescent="0.25">
      <c r="V13729" t="str">
        <v/>
      </c>
    </row>
    <row r="13730" spans="22:22" ht="15" customHeight="1" x14ac:dyDescent="0.25">
      <c r="V13730" t="str">
        <v/>
      </c>
    </row>
    <row r="13731" spans="22:22" ht="15" customHeight="1" x14ac:dyDescent="0.25">
      <c r="V13731" t="str">
        <v/>
      </c>
    </row>
    <row r="13732" spans="22:22" ht="15" customHeight="1" x14ac:dyDescent="0.25">
      <c r="V13732" t="str">
        <v/>
      </c>
    </row>
    <row r="13733" spans="22:22" ht="15" customHeight="1" x14ac:dyDescent="0.25">
      <c r="V13733" t="str">
        <v/>
      </c>
    </row>
    <row r="13734" spans="22:22" ht="15" customHeight="1" x14ac:dyDescent="0.25">
      <c r="V13734" t="str">
        <v/>
      </c>
    </row>
    <row r="13735" spans="22:22" ht="15" customHeight="1" x14ac:dyDescent="0.25">
      <c r="V13735" t="str">
        <v/>
      </c>
    </row>
    <row r="13736" spans="22:22" ht="15" customHeight="1" x14ac:dyDescent="0.25">
      <c r="V13736" t="str">
        <v/>
      </c>
    </row>
    <row r="13737" spans="22:22" ht="15" customHeight="1" x14ac:dyDescent="0.25">
      <c r="V13737" t="str">
        <v/>
      </c>
    </row>
    <row r="13738" spans="22:22" ht="15" customHeight="1" x14ac:dyDescent="0.25">
      <c r="V13738" t="str">
        <v/>
      </c>
    </row>
    <row r="13739" spans="22:22" ht="15" customHeight="1" x14ac:dyDescent="0.25">
      <c r="V13739" t="str">
        <v/>
      </c>
    </row>
    <row r="13740" spans="22:22" ht="15" customHeight="1" x14ac:dyDescent="0.25">
      <c r="V13740" t="str">
        <v/>
      </c>
    </row>
    <row r="13741" spans="22:22" ht="15" customHeight="1" x14ac:dyDescent="0.25">
      <c r="V13741" t="str">
        <v/>
      </c>
    </row>
    <row r="13742" spans="22:22" ht="15" customHeight="1" x14ac:dyDescent="0.25">
      <c r="V13742" t="str">
        <v/>
      </c>
    </row>
    <row r="13743" spans="22:22" ht="15" customHeight="1" x14ac:dyDescent="0.25">
      <c r="V13743" t="str">
        <v/>
      </c>
    </row>
    <row r="13744" spans="22:22" ht="15" customHeight="1" x14ac:dyDescent="0.25">
      <c r="V13744" t="str">
        <v/>
      </c>
    </row>
    <row r="13745" spans="22:22" ht="15" customHeight="1" x14ac:dyDescent="0.25">
      <c r="V13745" t="str">
        <v/>
      </c>
    </row>
    <row r="13746" spans="22:22" ht="15" customHeight="1" x14ac:dyDescent="0.25">
      <c r="V13746" t="str">
        <v/>
      </c>
    </row>
    <row r="13747" spans="22:22" ht="15" customHeight="1" x14ac:dyDescent="0.25">
      <c r="V13747" t="str">
        <v/>
      </c>
    </row>
    <row r="13748" spans="22:22" ht="15" customHeight="1" x14ac:dyDescent="0.25">
      <c r="V13748" t="str">
        <v/>
      </c>
    </row>
    <row r="13749" spans="22:22" ht="15" customHeight="1" x14ac:dyDescent="0.25">
      <c r="V13749" t="str">
        <v/>
      </c>
    </row>
    <row r="13750" spans="22:22" ht="15" customHeight="1" x14ac:dyDescent="0.25">
      <c r="V13750" t="str">
        <v/>
      </c>
    </row>
    <row r="13751" spans="22:22" ht="15" customHeight="1" x14ac:dyDescent="0.25">
      <c r="V13751" t="str">
        <v/>
      </c>
    </row>
    <row r="13752" spans="22:22" ht="15" customHeight="1" x14ac:dyDescent="0.25">
      <c r="V13752" t="str">
        <v/>
      </c>
    </row>
    <row r="13753" spans="22:22" ht="15" customHeight="1" x14ac:dyDescent="0.25">
      <c r="V13753" t="str">
        <v/>
      </c>
    </row>
    <row r="13754" spans="22:22" ht="15" customHeight="1" x14ac:dyDescent="0.25">
      <c r="V13754" t="str">
        <v/>
      </c>
    </row>
    <row r="13755" spans="22:22" ht="15" customHeight="1" x14ac:dyDescent="0.25">
      <c r="V13755" t="str">
        <v/>
      </c>
    </row>
    <row r="13756" spans="22:22" ht="15" customHeight="1" x14ac:dyDescent="0.25">
      <c r="V13756" t="str">
        <v/>
      </c>
    </row>
    <row r="13757" spans="22:22" ht="15" customHeight="1" x14ac:dyDescent="0.25">
      <c r="V13757" t="str">
        <v/>
      </c>
    </row>
    <row r="13758" spans="22:22" ht="15" customHeight="1" x14ac:dyDescent="0.25">
      <c r="V13758" t="str">
        <v/>
      </c>
    </row>
    <row r="13759" spans="22:22" ht="15" customHeight="1" x14ac:dyDescent="0.25">
      <c r="V13759" t="str">
        <v/>
      </c>
    </row>
    <row r="13760" spans="22:22" ht="15" customHeight="1" x14ac:dyDescent="0.25">
      <c r="V13760" t="str">
        <v/>
      </c>
    </row>
    <row r="13761" spans="22:22" ht="15" customHeight="1" x14ac:dyDescent="0.25">
      <c r="V13761" t="str">
        <v/>
      </c>
    </row>
    <row r="13762" spans="22:22" ht="15" customHeight="1" x14ac:dyDescent="0.25">
      <c r="V13762" t="str">
        <v/>
      </c>
    </row>
    <row r="13763" spans="22:22" ht="15" customHeight="1" x14ac:dyDescent="0.25">
      <c r="V13763" t="str">
        <v/>
      </c>
    </row>
    <row r="13764" spans="22:22" ht="15" customHeight="1" x14ac:dyDescent="0.25">
      <c r="V13764" t="str">
        <v/>
      </c>
    </row>
    <row r="13765" spans="22:22" ht="15" customHeight="1" x14ac:dyDescent="0.25">
      <c r="V13765" t="str">
        <v/>
      </c>
    </row>
    <row r="13766" spans="22:22" ht="15" customHeight="1" x14ac:dyDescent="0.25">
      <c r="V13766" t="str">
        <v/>
      </c>
    </row>
    <row r="13767" spans="22:22" ht="15" customHeight="1" x14ac:dyDescent="0.25">
      <c r="V13767" t="str">
        <v/>
      </c>
    </row>
    <row r="13768" spans="22:22" ht="15" customHeight="1" x14ac:dyDescent="0.25">
      <c r="V13768" t="str">
        <v/>
      </c>
    </row>
    <row r="13769" spans="22:22" ht="15" customHeight="1" x14ac:dyDescent="0.25">
      <c r="V13769" t="str">
        <v/>
      </c>
    </row>
    <row r="13770" spans="22:22" ht="15" customHeight="1" x14ac:dyDescent="0.25">
      <c r="V13770" t="str">
        <v/>
      </c>
    </row>
    <row r="13771" spans="22:22" ht="15" customHeight="1" x14ac:dyDescent="0.25">
      <c r="V13771" t="str">
        <v/>
      </c>
    </row>
    <row r="13772" spans="22:22" ht="15" customHeight="1" x14ac:dyDescent="0.25">
      <c r="V13772" t="str">
        <v/>
      </c>
    </row>
    <row r="13773" spans="22:22" ht="15" customHeight="1" x14ac:dyDescent="0.25">
      <c r="V13773" t="str">
        <v/>
      </c>
    </row>
    <row r="13774" spans="22:22" ht="15" customHeight="1" x14ac:dyDescent="0.25">
      <c r="V13774" t="str">
        <v/>
      </c>
    </row>
    <row r="13775" spans="22:22" ht="15" customHeight="1" x14ac:dyDescent="0.25">
      <c r="V13775" t="str">
        <v/>
      </c>
    </row>
    <row r="13776" spans="22:22" ht="15" customHeight="1" x14ac:dyDescent="0.25">
      <c r="V13776" t="str">
        <v/>
      </c>
    </row>
    <row r="13777" spans="22:22" ht="15" customHeight="1" x14ac:dyDescent="0.25">
      <c r="V13777" t="str">
        <v/>
      </c>
    </row>
    <row r="13778" spans="22:22" ht="15" customHeight="1" x14ac:dyDescent="0.25">
      <c r="V13778" t="str">
        <v/>
      </c>
    </row>
    <row r="13779" spans="22:22" ht="15" customHeight="1" x14ac:dyDescent="0.25">
      <c r="V13779" t="str">
        <v/>
      </c>
    </row>
    <row r="13780" spans="22:22" ht="15" customHeight="1" x14ac:dyDescent="0.25">
      <c r="V13780" t="str">
        <v/>
      </c>
    </row>
    <row r="13781" spans="22:22" ht="15" customHeight="1" x14ac:dyDescent="0.25">
      <c r="V13781" t="str">
        <v/>
      </c>
    </row>
    <row r="13782" spans="22:22" ht="15" customHeight="1" x14ac:dyDescent="0.25">
      <c r="V13782" t="str">
        <v/>
      </c>
    </row>
    <row r="13783" spans="22:22" ht="15" customHeight="1" x14ac:dyDescent="0.25">
      <c r="V13783" t="str">
        <v/>
      </c>
    </row>
    <row r="13784" spans="22:22" ht="15" customHeight="1" x14ac:dyDescent="0.25">
      <c r="V13784" t="str">
        <v/>
      </c>
    </row>
    <row r="13785" spans="22:22" ht="15" customHeight="1" x14ac:dyDescent="0.25">
      <c r="V13785" t="str">
        <v/>
      </c>
    </row>
    <row r="13786" spans="22:22" ht="15" customHeight="1" x14ac:dyDescent="0.25">
      <c r="V13786" t="str">
        <v/>
      </c>
    </row>
    <row r="13787" spans="22:22" ht="15" customHeight="1" x14ac:dyDescent="0.25">
      <c r="V13787" t="str">
        <v/>
      </c>
    </row>
    <row r="13788" spans="22:22" ht="15" customHeight="1" x14ac:dyDescent="0.25">
      <c r="V13788" t="str">
        <v/>
      </c>
    </row>
    <row r="13789" spans="22:22" ht="15" customHeight="1" x14ac:dyDescent="0.25">
      <c r="V13789" t="str">
        <v/>
      </c>
    </row>
    <row r="13790" spans="22:22" ht="15" customHeight="1" x14ac:dyDescent="0.25">
      <c r="V13790" t="str">
        <v/>
      </c>
    </row>
    <row r="13791" spans="22:22" ht="15" customHeight="1" x14ac:dyDescent="0.25">
      <c r="V13791" t="str">
        <v/>
      </c>
    </row>
    <row r="13792" spans="22:22" ht="15" customHeight="1" x14ac:dyDescent="0.25">
      <c r="V13792" t="str">
        <v/>
      </c>
    </row>
    <row r="13793" spans="22:22" ht="15" customHeight="1" x14ac:dyDescent="0.25">
      <c r="V13793" t="str">
        <v/>
      </c>
    </row>
    <row r="13794" spans="22:22" ht="15" customHeight="1" x14ac:dyDescent="0.25">
      <c r="V13794" t="str">
        <v/>
      </c>
    </row>
    <row r="13795" spans="22:22" ht="15" customHeight="1" x14ac:dyDescent="0.25">
      <c r="V13795" t="str">
        <v/>
      </c>
    </row>
    <row r="13796" spans="22:22" ht="15" customHeight="1" x14ac:dyDescent="0.25">
      <c r="V13796" t="str">
        <v/>
      </c>
    </row>
    <row r="13797" spans="22:22" ht="15" customHeight="1" x14ac:dyDescent="0.25">
      <c r="V13797" t="str">
        <v/>
      </c>
    </row>
    <row r="13798" spans="22:22" ht="15" customHeight="1" x14ac:dyDescent="0.25">
      <c r="V13798" t="str">
        <v/>
      </c>
    </row>
    <row r="13799" spans="22:22" ht="15" customHeight="1" x14ac:dyDescent="0.25">
      <c r="V13799" t="str">
        <v/>
      </c>
    </row>
    <row r="13800" spans="22:22" ht="15" customHeight="1" x14ac:dyDescent="0.25">
      <c r="V13800" t="str">
        <v/>
      </c>
    </row>
    <row r="13801" spans="22:22" ht="15" customHeight="1" x14ac:dyDescent="0.25">
      <c r="V13801" t="str">
        <v/>
      </c>
    </row>
    <row r="13802" spans="22:22" ht="15" customHeight="1" x14ac:dyDescent="0.25">
      <c r="V13802" t="str">
        <v/>
      </c>
    </row>
    <row r="13803" spans="22:22" ht="15" customHeight="1" x14ac:dyDescent="0.25">
      <c r="V13803" t="str">
        <v/>
      </c>
    </row>
    <row r="13804" spans="22:22" ht="15" customHeight="1" x14ac:dyDescent="0.25">
      <c r="V13804" t="str">
        <v/>
      </c>
    </row>
    <row r="13805" spans="22:22" ht="15" customHeight="1" x14ac:dyDescent="0.25">
      <c r="V13805" t="str">
        <v/>
      </c>
    </row>
    <row r="13806" spans="22:22" ht="15" customHeight="1" x14ac:dyDescent="0.25">
      <c r="V13806" t="str">
        <v/>
      </c>
    </row>
    <row r="13807" spans="22:22" ht="15" customHeight="1" x14ac:dyDescent="0.25">
      <c r="V13807" t="str">
        <v/>
      </c>
    </row>
    <row r="13808" spans="22:22" ht="15" customHeight="1" x14ac:dyDescent="0.25">
      <c r="V13808" t="str">
        <v/>
      </c>
    </row>
    <row r="13809" spans="22:22" ht="15" customHeight="1" x14ac:dyDescent="0.25">
      <c r="V13809" t="str">
        <v/>
      </c>
    </row>
    <row r="13810" spans="22:22" ht="15" customHeight="1" x14ac:dyDescent="0.25">
      <c r="V13810" t="str">
        <v/>
      </c>
    </row>
    <row r="13811" spans="22:22" ht="15" customHeight="1" x14ac:dyDescent="0.25">
      <c r="V13811" t="str">
        <v/>
      </c>
    </row>
    <row r="13812" spans="22:22" ht="15" customHeight="1" x14ac:dyDescent="0.25">
      <c r="V13812" t="str">
        <v/>
      </c>
    </row>
    <row r="13813" spans="22:22" ht="15" customHeight="1" x14ac:dyDescent="0.25">
      <c r="V13813" t="str">
        <v/>
      </c>
    </row>
    <row r="13814" spans="22:22" ht="15" customHeight="1" x14ac:dyDescent="0.25">
      <c r="V13814" t="str">
        <v/>
      </c>
    </row>
    <row r="13815" spans="22:22" ht="15" customHeight="1" x14ac:dyDescent="0.25">
      <c r="V13815" t="str">
        <v/>
      </c>
    </row>
    <row r="13816" spans="22:22" ht="15" customHeight="1" x14ac:dyDescent="0.25">
      <c r="V13816" t="str">
        <v/>
      </c>
    </row>
    <row r="13817" spans="22:22" ht="15" customHeight="1" x14ac:dyDescent="0.25">
      <c r="V13817" t="str">
        <v/>
      </c>
    </row>
    <row r="13818" spans="22:22" ht="15" customHeight="1" x14ac:dyDescent="0.25">
      <c r="V13818" t="str">
        <v/>
      </c>
    </row>
    <row r="13819" spans="22:22" ht="15" customHeight="1" x14ac:dyDescent="0.25">
      <c r="V13819" t="str">
        <v/>
      </c>
    </row>
    <row r="13820" spans="22:22" ht="15" customHeight="1" x14ac:dyDescent="0.25">
      <c r="V13820" t="str">
        <v/>
      </c>
    </row>
    <row r="13821" spans="22:22" ht="15" customHeight="1" x14ac:dyDescent="0.25">
      <c r="V13821" t="str">
        <v/>
      </c>
    </row>
    <row r="13822" spans="22:22" ht="15" customHeight="1" x14ac:dyDescent="0.25">
      <c r="V13822" t="str">
        <v/>
      </c>
    </row>
    <row r="13823" spans="22:22" ht="15" customHeight="1" x14ac:dyDescent="0.25">
      <c r="V13823" t="str">
        <v/>
      </c>
    </row>
    <row r="13824" spans="22:22" ht="15" customHeight="1" x14ac:dyDescent="0.25">
      <c r="V13824" t="str">
        <v/>
      </c>
    </row>
    <row r="13825" spans="22:22" ht="15" customHeight="1" x14ac:dyDescent="0.25">
      <c r="V13825" t="str">
        <v/>
      </c>
    </row>
    <row r="13826" spans="22:22" ht="15" customHeight="1" x14ac:dyDescent="0.25">
      <c r="V13826" t="str">
        <v/>
      </c>
    </row>
    <row r="13827" spans="22:22" ht="15" customHeight="1" x14ac:dyDescent="0.25">
      <c r="V13827" t="str">
        <v/>
      </c>
    </row>
    <row r="13828" spans="22:22" ht="15" customHeight="1" x14ac:dyDescent="0.25">
      <c r="V13828" t="str">
        <v/>
      </c>
    </row>
    <row r="13829" spans="22:22" ht="15" customHeight="1" x14ac:dyDescent="0.25">
      <c r="V13829" t="str">
        <v/>
      </c>
    </row>
    <row r="13830" spans="22:22" ht="15" customHeight="1" x14ac:dyDescent="0.25">
      <c r="V13830" t="str">
        <v/>
      </c>
    </row>
    <row r="13831" spans="22:22" ht="15" customHeight="1" x14ac:dyDescent="0.25">
      <c r="V13831" t="str">
        <v/>
      </c>
    </row>
    <row r="13832" spans="22:22" ht="15" customHeight="1" x14ac:dyDescent="0.25">
      <c r="V13832" t="str">
        <v/>
      </c>
    </row>
    <row r="13833" spans="22:22" ht="15" customHeight="1" x14ac:dyDescent="0.25">
      <c r="V13833" t="str">
        <v/>
      </c>
    </row>
    <row r="13834" spans="22:22" ht="15" customHeight="1" x14ac:dyDescent="0.25">
      <c r="V13834" t="str">
        <v/>
      </c>
    </row>
    <row r="13835" spans="22:22" ht="15" customHeight="1" x14ac:dyDescent="0.25">
      <c r="V13835" t="str">
        <v/>
      </c>
    </row>
    <row r="13836" spans="22:22" ht="15" customHeight="1" x14ac:dyDescent="0.25">
      <c r="V13836" t="str">
        <v/>
      </c>
    </row>
    <row r="13837" spans="22:22" ht="15" customHeight="1" x14ac:dyDescent="0.25">
      <c r="V13837" t="str">
        <v/>
      </c>
    </row>
    <row r="13838" spans="22:22" ht="15" customHeight="1" x14ac:dyDescent="0.25">
      <c r="V13838" t="str">
        <v/>
      </c>
    </row>
    <row r="13839" spans="22:22" ht="15" customHeight="1" x14ac:dyDescent="0.25">
      <c r="V13839" t="str">
        <v/>
      </c>
    </row>
    <row r="13840" spans="22:22" ht="15" customHeight="1" x14ac:dyDescent="0.25">
      <c r="V13840" t="str">
        <v/>
      </c>
    </row>
    <row r="13841" spans="22:22" ht="15" customHeight="1" x14ac:dyDescent="0.25">
      <c r="V13841" t="str">
        <v/>
      </c>
    </row>
    <row r="13842" spans="22:22" ht="15" customHeight="1" x14ac:dyDescent="0.25">
      <c r="V13842" t="str">
        <v/>
      </c>
    </row>
    <row r="13843" spans="22:22" ht="15" customHeight="1" x14ac:dyDescent="0.25">
      <c r="V13843" t="str">
        <v/>
      </c>
    </row>
    <row r="13844" spans="22:22" ht="15" customHeight="1" x14ac:dyDescent="0.25">
      <c r="V13844" t="str">
        <v/>
      </c>
    </row>
    <row r="13845" spans="22:22" ht="15" customHeight="1" x14ac:dyDescent="0.25">
      <c r="V13845" t="str">
        <v/>
      </c>
    </row>
    <row r="13846" spans="22:22" ht="15" customHeight="1" x14ac:dyDescent="0.25">
      <c r="V13846" t="str">
        <v/>
      </c>
    </row>
    <row r="13847" spans="22:22" ht="15" customHeight="1" x14ac:dyDescent="0.25">
      <c r="V13847" t="str">
        <v/>
      </c>
    </row>
    <row r="13848" spans="22:22" ht="15" customHeight="1" x14ac:dyDescent="0.25">
      <c r="V13848" t="str">
        <v/>
      </c>
    </row>
    <row r="13849" spans="22:22" ht="15" customHeight="1" x14ac:dyDescent="0.25">
      <c r="V13849" t="str">
        <v/>
      </c>
    </row>
    <row r="13850" spans="22:22" ht="15" customHeight="1" x14ac:dyDescent="0.25">
      <c r="V13850" t="str">
        <v/>
      </c>
    </row>
    <row r="13851" spans="22:22" ht="15" customHeight="1" x14ac:dyDescent="0.25">
      <c r="V13851" t="str">
        <v/>
      </c>
    </row>
    <row r="13852" spans="22:22" ht="15" customHeight="1" x14ac:dyDescent="0.25">
      <c r="V13852" t="str">
        <v/>
      </c>
    </row>
    <row r="13853" spans="22:22" ht="15" customHeight="1" x14ac:dyDescent="0.25">
      <c r="V13853" t="str">
        <v/>
      </c>
    </row>
    <row r="13854" spans="22:22" ht="15" customHeight="1" x14ac:dyDescent="0.25">
      <c r="V13854" t="str">
        <v/>
      </c>
    </row>
    <row r="13855" spans="22:22" ht="15" customHeight="1" x14ac:dyDescent="0.25">
      <c r="V13855" t="str">
        <v/>
      </c>
    </row>
    <row r="13856" spans="22:22" ht="15" customHeight="1" x14ac:dyDescent="0.25">
      <c r="V13856" t="str">
        <v/>
      </c>
    </row>
    <row r="13857" spans="22:22" ht="15" customHeight="1" x14ac:dyDescent="0.25">
      <c r="V13857" t="str">
        <v/>
      </c>
    </row>
    <row r="13858" spans="22:22" ht="15" customHeight="1" x14ac:dyDescent="0.25">
      <c r="V13858" t="str">
        <v/>
      </c>
    </row>
    <row r="13859" spans="22:22" ht="15" customHeight="1" x14ac:dyDescent="0.25">
      <c r="V13859" t="str">
        <v/>
      </c>
    </row>
    <row r="13860" spans="22:22" ht="15" customHeight="1" x14ac:dyDescent="0.25">
      <c r="V13860" t="str">
        <v/>
      </c>
    </row>
    <row r="13861" spans="22:22" ht="15" customHeight="1" x14ac:dyDescent="0.25">
      <c r="V13861" t="str">
        <v/>
      </c>
    </row>
    <row r="13862" spans="22:22" ht="15" customHeight="1" x14ac:dyDescent="0.25">
      <c r="V13862" t="str">
        <v/>
      </c>
    </row>
    <row r="13863" spans="22:22" ht="15" customHeight="1" x14ac:dyDescent="0.25">
      <c r="V13863" t="str">
        <v/>
      </c>
    </row>
    <row r="13864" spans="22:22" ht="15" customHeight="1" x14ac:dyDescent="0.25">
      <c r="V13864" t="str">
        <v/>
      </c>
    </row>
    <row r="13865" spans="22:22" ht="15" customHeight="1" x14ac:dyDescent="0.25">
      <c r="V13865" t="str">
        <v/>
      </c>
    </row>
    <row r="13866" spans="22:22" ht="15" customHeight="1" x14ac:dyDescent="0.25">
      <c r="V13866" t="str">
        <v/>
      </c>
    </row>
    <row r="13867" spans="22:22" ht="15" customHeight="1" x14ac:dyDescent="0.25">
      <c r="V13867" t="str">
        <v/>
      </c>
    </row>
    <row r="13868" spans="22:22" ht="15" customHeight="1" x14ac:dyDescent="0.25">
      <c r="V13868" t="str">
        <v/>
      </c>
    </row>
    <row r="13869" spans="22:22" ht="15" customHeight="1" x14ac:dyDescent="0.25">
      <c r="V13869" t="str">
        <v/>
      </c>
    </row>
    <row r="13870" spans="22:22" ht="15" customHeight="1" x14ac:dyDescent="0.25">
      <c r="V13870" t="str">
        <v/>
      </c>
    </row>
    <row r="13871" spans="22:22" ht="15" customHeight="1" x14ac:dyDescent="0.25">
      <c r="V13871" t="str">
        <v/>
      </c>
    </row>
    <row r="13872" spans="22:22" ht="15" customHeight="1" x14ac:dyDescent="0.25">
      <c r="V13872" t="str">
        <v/>
      </c>
    </row>
    <row r="13873" spans="22:22" ht="15" customHeight="1" x14ac:dyDescent="0.25">
      <c r="V13873" t="str">
        <v/>
      </c>
    </row>
    <row r="13874" spans="22:22" ht="15" customHeight="1" x14ac:dyDescent="0.25">
      <c r="V13874" t="str">
        <v/>
      </c>
    </row>
    <row r="13875" spans="22:22" ht="15" customHeight="1" x14ac:dyDescent="0.25">
      <c r="V13875" t="str">
        <v/>
      </c>
    </row>
    <row r="13876" spans="22:22" ht="15" customHeight="1" x14ac:dyDescent="0.25">
      <c r="V13876" t="str">
        <v/>
      </c>
    </row>
    <row r="13877" spans="22:22" ht="15" customHeight="1" x14ac:dyDescent="0.25">
      <c r="V13877" t="str">
        <v/>
      </c>
    </row>
    <row r="13878" spans="22:22" ht="15" customHeight="1" x14ac:dyDescent="0.25">
      <c r="V13878" t="str">
        <v/>
      </c>
    </row>
    <row r="13879" spans="22:22" ht="15" customHeight="1" x14ac:dyDescent="0.25">
      <c r="V13879" t="str">
        <v/>
      </c>
    </row>
    <row r="13880" spans="22:22" ht="15" customHeight="1" x14ac:dyDescent="0.25">
      <c r="V13880" t="str">
        <v/>
      </c>
    </row>
    <row r="13881" spans="22:22" ht="15" customHeight="1" x14ac:dyDescent="0.25">
      <c r="V13881" t="str">
        <v/>
      </c>
    </row>
    <row r="13882" spans="22:22" ht="15" customHeight="1" x14ac:dyDescent="0.25">
      <c r="V13882" t="str">
        <v/>
      </c>
    </row>
    <row r="13883" spans="22:22" ht="15" customHeight="1" x14ac:dyDescent="0.25">
      <c r="V13883" t="str">
        <v/>
      </c>
    </row>
    <row r="13884" spans="22:22" ht="15" customHeight="1" x14ac:dyDescent="0.25">
      <c r="V13884" t="str">
        <v/>
      </c>
    </row>
    <row r="13885" spans="22:22" ht="15" customHeight="1" x14ac:dyDescent="0.25">
      <c r="V13885" t="str">
        <v/>
      </c>
    </row>
    <row r="13886" spans="22:22" ht="15" customHeight="1" x14ac:dyDescent="0.25">
      <c r="V13886" t="str">
        <v/>
      </c>
    </row>
    <row r="13887" spans="22:22" ht="15" customHeight="1" x14ac:dyDescent="0.25">
      <c r="V13887" t="str">
        <v/>
      </c>
    </row>
    <row r="13888" spans="22:22" ht="15" customHeight="1" x14ac:dyDescent="0.25">
      <c r="V13888" t="str">
        <v/>
      </c>
    </row>
    <row r="13889" spans="22:22" ht="15" customHeight="1" x14ac:dyDescent="0.25">
      <c r="V13889" t="str">
        <v/>
      </c>
    </row>
    <row r="13890" spans="22:22" ht="15" customHeight="1" x14ac:dyDescent="0.25">
      <c r="V13890" t="str">
        <v/>
      </c>
    </row>
    <row r="13891" spans="22:22" ht="15" customHeight="1" x14ac:dyDescent="0.25">
      <c r="V13891" t="str">
        <v/>
      </c>
    </row>
    <row r="13892" spans="22:22" ht="15" customHeight="1" x14ac:dyDescent="0.25">
      <c r="V13892" t="str">
        <v/>
      </c>
    </row>
    <row r="13893" spans="22:22" ht="15" customHeight="1" x14ac:dyDescent="0.25">
      <c r="V13893" t="str">
        <v/>
      </c>
    </row>
    <row r="13894" spans="22:22" ht="15" customHeight="1" x14ac:dyDescent="0.25">
      <c r="V13894" t="str">
        <v/>
      </c>
    </row>
    <row r="13895" spans="22:22" ht="15" customHeight="1" x14ac:dyDescent="0.25">
      <c r="V13895" t="str">
        <v/>
      </c>
    </row>
    <row r="13896" spans="22:22" ht="15" customHeight="1" x14ac:dyDescent="0.25">
      <c r="V13896" t="str">
        <v/>
      </c>
    </row>
    <row r="13897" spans="22:22" ht="15" customHeight="1" x14ac:dyDescent="0.25">
      <c r="V13897" t="str">
        <v/>
      </c>
    </row>
    <row r="13898" spans="22:22" ht="15" customHeight="1" x14ac:dyDescent="0.25">
      <c r="V13898" t="str">
        <v/>
      </c>
    </row>
    <row r="13899" spans="22:22" ht="15" customHeight="1" x14ac:dyDescent="0.25">
      <c r="V13899" t="str">
        <v/>
      </c>
    </row>
    <row r="13900" spans="22:22" ht="15" customHeight="1" x14ac:dyDescent="0.25">
      <c r="V13900" t="str">
        <v/>
      </c>
    </row>
    <row r="13901" spans="22:22" ht="15" customHeight="1" x14ac:dyDescent="0.25">
      <c r="V13901" t="str">
        <v/>
      </c>
    </row>
    <row r="13902" spans="22:22" ht="15" customHeight="1" x14ac:dyDescent="0.25">
      <c r="V13902" t="str">
        <v/>
      </c>
    </row>
    <row r="13903" spans="22:22" ht="15" customHeight="1" x14ac:dyDescent="0.25">
      <c r="V13903" t="str">
        <v/>
      </c>
    </row>
    <row r="13904" spans="22:22" ht="15" customHeight="1" x14ac:dyDescent="0.25">
      <c r="V13904" t="str">
        <v/>
      </c>
    </row>
    <row r="13905" spans="22:22" ht="15" customHeight="1" x14ac:dyDescent="0.25">
      <c r="V13905" t="str">
        <v/>
      </c>
    </row>
    <row r="13906" spans="22:22" ht="15" customHeight="1" x14ac:dyDescent="0.25">
      <c r="V13906" t="str">
        <v/>
      </c>
    </row>
    <row r="13907" spans="22:22" ht="15" customHeight="1" x14ac:dyDescent="0.25">
      <c r="V13907" t="str">
        <v/>
      </c>
    </row>
    <row r="13908" spans="22:22" ht="15" customHeight="1" x14ac:dyDescent="0.25">
      <c r="V13908" t="str">
        <v/>
      </c>
    </row>
    <row r="13909" spans="22:22" ht="15" customHeight="1" x14ac:dyDescent="0.25">
      <c r="V13909" t="str">
        <v/>
      </c>
    </row>
    <row r="13910" spans="22:22" ht="15" customHeight="1" x14ac:dyDescent="0.25">
      <c r="V13910" t="str">
        <v/>
      </c>
    </row>
    <row r="13911" spans="22:22" ht="15" customHeight="1" x14ac:dyDescent="0.25">
      <c r="V13911" t="str">
        <v/>
      </c>
    </row>
    <row r="13912" spans="22:22" ht="15" customHeight="1" x14ac:dyDescent="0.25">
      <c r="V13912" t="str">
        <v/>
      </c>
    </row>
    <row r="13913" spans="22:22" ht="15" customHeight="1" x14ac:dyDescent="0.25">
      <c r="V13913" t="str">
        <v/>
      </c>
    </row>
    <row r="13914" spans="22:22" ht="15" customHeight="1" x14ac:dyDescent="0.25">
      <c r="V13914" t="str">
        <v/>
      </c>
    </row>
    <row r="13915" spans="22:22" ht="15" customHeight="1" x14ac:dyDescent="0.25">
      <c r="V13915" t="str">
        <v/>
      </c>
    </row>
    <row r="13916" spans="22:22" ht="15" customHeight="1" x14ac:dyDescent="0.25">
      <c r="V13916" t="str">
        <v/>
      </c>
    </row>
    <row r="13917" spans="22:22" ht="15" customHeight="1" x14ac:dyDescent="0.25">
      <c r="V13917" t="str">
        <v/>
      </c>
    </row>
    <row r="13918" spans="22:22" ht="15" customHeight="1" x14ac:dyDescent="0.25">
      <c r="V13918" t="str">
        <v/>
      </c>
    </row>
    <row r="13919" spans="22:22" ht="15" customHeight="1" x14ac:dyDescent="0.25">
      <c r="V13919" t="str">
        <v/>
      </c>
    </row>
    <row r="13920" spans="22:22" ht="15" customHeight="1" x14ac:dyDescent="0.25">
      <c r="V13920" t="str">
        <v/>
      </c>
    </row>
    <row r="13921" spans="22:22" ht="15" customHeight="1" x14ac:dyDescent="0.25">
      <c r="V13921" t="str">
        <v/>
      </c>
    </row>
    <row r="13922" spans="22:22" ht="15" customHeight="1" x14ac:dyDescent="0.25">
      <c r="V13922" t="str">
        <v/>
      </c>
    </row>
    <row r="13923" spans="22:22" ht="15" customHeight="1" x14ac:dyDescent="0.25">
      <c r="V13923" t="str">
        <v/>
      </c>
    </row>
    <row r="13924" spans="22:22" ht="15" customHeight="1" x14ac:dyDescent="0.25">
      <c r="V13924" t="str">
        <v/>
      </c>
    </row>
    <row r="13925" spans="22:22" ht="15" customHeight="1" x14ac:dyDescent="0.25">
      <c r="V13925" t="str">
        <v/>
      </c>
    </row>
    <row r="13926" spans="22:22" ht="15" customHeight="1" x14ac:dyDescent="0.25">
      <c r="V13926" t="str">
        <v/>
      </c>
    </row>
    <row r="13927" spans="22:22" ht="15" customHeight="1" x14ac:dyDescent="0.25">
      <c r="V13927" t="str">
        <v/>
      </c>
    </row>
    <row r="13928" spans="22:22" ht="15" customHeight="1" x14ac:dyDescent="0.25">
      <c r="V13928" t="str">
        <v/>
      </c>
    </row>
    <row r="13929" spans="22:22" ht="15" customHeight="1" x14ac:dyDescent="0.25">
      <c r="V13929" t="str">
        <v/>
      </c>
    </row>
    <row r="13930" spans="22:22" ht="15" customHeight="1" x14ac:dyDescent="0.25">
      <c r="V13930" t="str">
        <v/>
      </c>
    </row>
    <row r="13931" spans="22:22" ht="15" customHeight="1" x14ac:dyDescent="0.25">
      <c r="V13931" t="str">
        <v/>
      </c>
    </row>
    <row r="13932" spans="22:22" ht="15" customHeight="1" x14ac:dyDescent="0.25">
      <c r="V13932" t="str">
        <v/>
      </c>
    </row>
    <row r="13933" spans="22:22" ht="15" customHeight="1" x14ac:dyDescent="0.25">
      <c r="V13933" t="str">
        <v/>
      </c>
    </row>
    <row r="13934" spans="22:22" ht="15" customHeight="1" x14ac:dyDescent="0.25">
      <c r="V13934" t="str">
        <v/>
      </c>
    </row>
    <row r="13935" spans="22:22" ht="15" customHeight="1" x14ac:dyDescent="0.25">
      <c r="V13935" t="str">
        <v/>
      </c>
    </row>
    <row r="13936" spans="22:22" ht="15" customHeight="1" x14ac:dyDescent="0.25">
      <c r="V13936" t="str">
        <v/>
      </c>
    </row>
    <row r="13937" spans="22:22" ht="15" customHeight="1" x14ac:dyDescent="0.25">
      <c r="V13937" t="str">
        <v/>
      </c>
    </row>
    <row r="13938" spans="22:22" ht="15" customHeight="1" x14ac:dyDescent="0.25">
      <c r="V13938" t="str">
        <v/>
      </c>
    </row>
    <row r="13939" spans="22:22" ht="15" customHeight="1" x14ac:dyDescent="0.25">
      <c r="V13939" t="str">
        <v/>
      </c>
    </row>
    <row r="13940" spans="22:22" ht="15" customHeight="1" x14ac:dyDescent="0.25">
      <c r="V13940" t="str">
        <v/>
      </c>
    </row>
    <row r="13941" spans="22:22" ht="15" customHeight="1" x14ac:dyDescent="0.25">
      <c r="V13941" t="str">
        <v/>
      </c>
    </row>
    <row r="13942" spans="22:22" ht="15" customHeight="1" x14ac:dyDescent="0.25">
      <c r="V13942" t="str">
        <v/>
      </c>
    </row>
    <row r="13943" spans="22:22" ht="15" customHeight="1" x14ac:dyDescent="0.25">
      <c r="V13943" t="str">
        <v/>
      </c>
    </row>
    <row r="13944" spans="22:22" ht="15" customHeight="1" x14ac:dyDescent="0.25">
      <c r="V13944" t="str">
        <v/>
      </c>
    </row>
    <row r="13945" spans="22:22" ht="15" customHeight="1" x14ac:dyDescent="0.25">
      <c r="V13945" t="str">
        <v/>
      </c>
    </row>
    <row r="13946" spans="22:22" ht="15" customHeight="1" x14ac:dyDescent="0.25">
      <c r="V13946" t="str">
        <v/>
      </c>
    </row>
    <row r="13947" spans="22:22" ht="15" customHeight="1" x14ac:dyDescent="0.25">
      <c r="V13947" t="str">
        <v/>
      </c>
    </row>
    <row r="13948" spans="22:22" ht="15" customHeight="1" x14ac:dyDescent="0.25">
      <c r="V13948" t="str">
        <v/>
      </c>
    </row>
    <row r="13949" spans="22:22" ht="15" customHeight="1" x14ac:dyDescent="0.25">
      <c r="V13949" t="str">
        <v/>
      </c>
    </row>
    <row r="13950" spans="22:22" ht="15" customHeight="1" x14ac:dyDescent="0.25">
      <c r="V13950" t="str">
        <v/>
      </c>
    </row>
    <row r="13951" spans="22:22" ht="15" customHeight="1" x14ac:dyDescent="0.25">
      <c r="V13951" t="str">
        <v/>
      </c>
    </row>
    <row r="13952" spans="22:22" ht="15" customHeight="1" x14ac:dyDescent="0.25">
      <c r="V13952" t="str">
        <v/>
      </c>
    </row>
    <row r="13953" spans="22:22" ht="15" customHeight="1" x14ac:dyDescent="0.25">
      <c r="V13953" t="str">
        <v/>
      </c>
    </row>
    <row r="13954" spans="22:22" ht="15" customHeight="1" x14ac:dyDescent="0.25">
      <c r="V13954" t="str">
        <v/>
      </c>
    </row>
    <row r="13955" spans="22:22" ht="15" customHeight="1" x14ac:dyDescent="0.25">
      <c r="V13955" t="str">
        <v/>
      </c>
    </row>
    <row r="13956" spans="22:22" ht="15" customHeight="1" x14ac:dyDescent="0.25">
      <c r="V13956" t="str">
        <v/>
      </c>
    </row>
    <row r="13957" spans="22:22" ht="15" customHeight="1" x14ac:dyDescent="0.25">
      <c r="V13957" t="str">
        <v/>
      </c>
    </row>
    <row r="13958" spans="22:22" ht="15" customHeight="1" x14ac:dyDescent="0.25">
      <c r="V13958" t="str">
        <v/>
      </c>
    </row>
    <row r="13959" spans="22:22" ht="15" customHeight="1" x14ac:dyDescent="0.25">
      <c r="V13959" t="str">
        <v/>
      </c>
    </row>
    <row r="13960" spans="22:22" ht="15" customHeight="1" x14ac:dyDescent="0.25">
      <c r="V13960" t="str">
        <v/>
      </c>
    </row>
    <row r="13961" spans="22:22" ht="15" customHeight="1" x14ac:dyDescent="0.25">
      <c r="V13961" t="str">
        <v/>
      </c>
    </row>
    <row r="13962" spans="22:22" ht="15" customHeight="1" x14ac:dyDescent="0.25">
      <c r="V13962" t="str">
        <v/>
      </c>
    </row>
    <row r="13963" spans="22:22" ht="15" customHeight="1" x14ac:dyDescent="0.25">
      <c r="V13963" t="str">
        <v/>
      </c>
    </row>
    <row r="13964" spans="22:22" ht="15" customHeight="1" x14ac:dyDescent="0.25">
      <c r="V13964" t="str">
        <v/>
      </c>
    </row>
    <row r="13965" spans="22:22" ht="15" customHeight="1" x14ac:dyDescent="0.25">
      <c r="V13965" t="str">
        <v/>
      </c>
    </row>
    <row r="13966" spans="22:22" ht="15" customHeight="1" x14ac:dyDescent="0.25">
      <c r="V13966" t="str">
        <v/>
      </c>
    </row>
    <row r="13967" spans="22:22" ht="15" customHeight="1" x14ac:dyDescent="0.25">
      <c r="V13967" t="str">
        <v/>
      </c>
    </row>
    <row r="13968" spans="22:22" ht="15" customHeight="1" x14ac:dyDescent="0.25">
      <c r="V13968" t="str">
        <v/>
      </c>
    </row>
    <row r="13969" spans="22:22" ht="15" customHeight="1" x14ac:dyDescent="0.25">
      <c r="V13969" t="str">
        <v/>
      </c>
    </row>
    <row r="13970" spans="22:22" ht="15" customHeight="1" x14ac:dyDescent="0.25">
      <c r="V13970" t="str">
        <v/>
      </c>
    </row>
    <row r="13971" spans="22:22" ht="15" customHeight="1" x14ac:dyDescent="0.25">
      <c r="V13971" t="str">
        <v/>
      </c>
    </row>
    <row r="13972" spans="22:22" ht="15" customHeight="1" x14ac:dyDescent="0.25">
      <c r="V13972" t="str">
        <v/>
      </c>
    </row>
    <row r="13973" spans="22:22" ht="15" customHeight="1" x14ac:dyDescent="0.25">
      <c r="V13973" t="str">
        <v/>
      </c>
    </row>
    <row r="13974" spans="22:22" ht="15" customHeight="1" x14ac:dyDescent="0.25">
      <c r="V13974" t="str">
        <v/>
      </c>
    </row>
    <row r="13975" spans="22:22" ht="15" customHeight="1" x14ac:dyDescent="0.25">
      <c r="V13975" t="str">
        <v/>
      </c>
    </row>
    <row r="13976" spans="22:22" ht="15" customHeight="1" x14ac:dyDescent="0.25">
      <c r="V13976" t="str">
        <v/>
      </c>
    </row>
    <row r="13977" spans="22:22" ht="15" customHeight="1" x14ac:dyDescent="0.25">
      <c r="V13977" t="str">
        <v/>
      </c>
    </row>
    <row r="13978" spans="22:22" ht="15" customHeight="1" x14ac:dyDescent="0.25">
      <c r="V13978" t="str">
        <v/>
      </c>
    </row>
    <row r="13979" spans="22:22" ht="15" customHeight="1" x14ac:dyDescent="0.25">
      <c r="V13979" t="str">
        <v/>
      </c>
    </row>
    <row r="13980" spans="22:22" ht="15" customHeight="1" x14ac:dyDescent="0.25">
      <c r="V13980" t="str">
        <v/>
      </c>
    </row>
    <row r="13981" spans="22:22" ht="15" customHeight="1" x14ac:dyDescent="0.25">
      <c r="V13981" t="str">
        <v/>
      </c>
    </row>
    <row r="13982" spans="22:22" ht="15" customHeight="1" x14ac:dyDescent="0.25">
      <c r="V13982" t="str">
        <v/>
      </c>
    </row>
    <row r="13983" spans="22:22" ht="15" customHeight="1" x14ac:dyDescent="0.25">
      <c r="V13983" t="str">
        <v/>
      </c>
    </row>
    <row r="13984" spans="22:22" ht="15" customHeight="1" x14ac:dyDescent="0.25">
      <c r="V13984" t="str">
        <v/>
      </c>
    </row>
    <row r="13985" spans="22:22" ht="15" customHeight="1" x14ac:dyDescent="0.25">
      <c r="V13985" t="str">
        <v/>
      </c>
    </row>
    <row r="13986" spans="22:22" ht="15" customHeight="1" x14ac:dyDescent="0.25">
      <c r="V13986" t="str">
        <v/>
      </c>
    </row>
    <row r="13987" spans="22:22" ht="15" customHeight="1" x14ac:dyDescent="0.25">
      <c r="V13987" t="str">
        <v/>
      </c>
    </row>
    <row r="13988" spans="22:22" ht="15" customHeight="1" x14ac:dyDescent="0.25">
      <c r="V13988" t="str">
        <v/>
      </c>
    </row>
    <row r="13989" spans="22:22" ht="15" customHeight="1" x14ac:dyDescent="0.25">
      <c r="V13989" t="str">
        <v/>
      </c>
    </row>
    <row r="13990" spans="22:22" ht="15" customHeight="1" x14ac:dyDescent="0.25">
      <c r="V13990" t="str">
        <v/>
      </c>
    </row>
    <row r="13991" spans="22:22" ht="15" customHeight="1" x14ac:dyDescent="0.25">
      <c r="V13991" t="str">
        <v/>
      </c>
    </row>
    <row r="13992" spans="22:22" ht="15" customHeight="1" x14ac:dyDescent="0.25">
      <c r="V13992" t="str">
        <v/>
      </c>
    </row>
    <row r="13993" spans="22:22" ht="15" customHeight="1" x14ac:dyDescent="0.25">
      <c r="V13993" t="str">
        <v/>
      </c>
    </row>
    <row r="13994" spans="22:22" ht="15" customHeight="1" x14ac:dyDescent="0.25">
      <c r="V13994" t="str">
        <v/>
      </c>
    </row>
    <row r="13995" spans="22:22" ht="15" customHeight="1" x14ac:dyDescent="0.25">
      <c r="V13995" t="str">
        <v/>
      </c>
    </row>
    <row r="13996" spans="22:22" ht="15" customHeight="1" x14ac:dyDescent="0.25">
      <c r="V13996" t="str">
        <v/>
      </c>
    </row>
    <row r="13997" spans="22:22" ht="15" customHeight="1" x14ac:dyDescent="0.25">
      <c r="V13997" t="str">
        <v/>
      </c>
    </row>
    <row r="13998" spans="22:22" ht="15" customHeight="1" x14ac:dyDescent="0.25">
      <c r="V13998" t="str">
        <v/>
      </c>
    </row>
    <row r="13999" spans="22:22" ht="15" customHeight="1" x14ac:dyDescent="0.25">
      <c r="V13999" t="str">
        <v/>
      </c>
    </row>
    <row r="14000" spans="22:22" ht="15" customHeight="1" x14ac:dyDescent="0.25">
      <c r="V14000" t="str">
        <v/>
      </c>
    </row>
    <row r="14001" spans="22:22" ht="15" customHeight="1" x14ac:dyDescent="0.25">
      <c r="V14001" t="str">
        <v/>
      </c>
    </row>
    <row r="14002" spans="22:22" ht="15" customHeight="1" x14ac:dyDescent="0.25">
      <c r="V14002" t="str">
        <v/>
      </c>
    </row>
    <row r="14003" spans="22:22" ht="15" customHeight="1" x14ac:dyDescent="0.25">
      <c r="V14003" t="str">
        <v/>
      </c>
    </row>
    <row r="14004" spans="22:22" ht="15" customHeight="1" x14ac:dyDescent="0.25">
      <c r="V14004" t="str">
        <v/>
      </c>
    </row>
    <row r="14005" spans="22:22" ht="15" customHeight="1" x14ac:dyDescent="0.25">
      <c r="V14005" t="str">
        <v/>
      </c>
    </row>
    <row r="14006" spans="22:22" ht="15" customHeight="1" x14ac:dyDescent="0.25">
      <c r="V14006" t="str">
        <v/>
      </c>
    </row>
    <row r="14007" spans="22:22" ht="15" customHeight="1" x14ac:dyDescent="0.25">
      <c r="V14007" t="str">
        <v/>
      </c>
    </row>
    <row r="14008" spans="22:22" ht="15" customHeight="1" x14ac:dyDescent="0.25">
      <c r="V14008" t="str">
        <v/>
      </c>
    </row>
    <row r="14009" spans="22:22" ht="15" customHeight="1" x14ac:dyDescent="0.25">
      <c r="V14009" t="str">
        <v/>
      </c>
    </row>
    <row r="14010" spans="22:22" ht="15" customHeight="1" x14ac:dyDescent="0.25">
      <c r="V14010" t="str">
        <v/>
      </c>
    </row>
    <row r="14011" spans="22:22" ht="15" customHeight="1" x14ac:dyDescent="0.25">
      <c r="V14011" t="str">
        <v/>
      </c>
    </row>
    <row r="14012" spans="22:22" ht="15" customHeight="1" x14ac:dyDescent="0.25">
      <c r="V14012" t="str">
        <v/>
      </c>
    </row>
    <row r="14013" spans="22:22" ht="15" customHeight="1" x14ac:dyDescent="0.25">
      <c r="V14013" t="str">
        <v/>
      </c>
    </row>
    <row r="14014" spans="22:22" ht="15" customHeight="1" x14ac:dyDescent="0.25">
      <c r="V14014" t="str">
        <v/>
      </c>
    </row>
    <row r="14015" spans="22:22" ht="15" customHeight="1" x14ac:dyDescent="0.25">
      <c r="V14015" t="str">
        <v/>
      </c>
    </row>
    <row r="14016" spans="22:22" ht="15" customHeight="1" x14ac:dyDescent="0.25">
      <c r="V14016" t="str">
        <v/>
      </c>
    </row>
    <row r="14017" spans="22:22" ht="15" customHeight="1" x14ac:dyDescent="0.25">
      <c r="V14017" t="str">
        <v/>
      </c>
    </row>
    <row r="14018" spans="22:22" ht="15" customHeight="1" x14ac:dyDescent="0.25">
      <c r="V14018" t="str">
        <v/>
      </c>
    </row>
    <row r="14019" spans="22:22" ht="15" customHeight="1" x14ac:dyDescent="0.25">
      <c r="V14019" t="str">
        <v/>
      </c>
    </row>
    <row r="14020" spans="22:22" ht="15" customHeight="1" x14ac:dyDescent="0.25">
      <c r="V14020" t="str">
        <v/>
      </c>
    </row>
    <row r="14021" spans="22:22" ht="15" customHeight="1" x14ac:dyDescent="0.25">
      <c r="V14021" t="str">
        <v/>
      </c>
    </row>
    <row r="14022" spans="22:22" ht="15" customHeight="1" x14ac:dyDescent="0.25">
      <c r="V14022" t="str">
        <v/>
      </c>
    </row>
    <row r="14023" spans="22:22" ht="15" customHeight="1" x14ac:dyDescent="0.25">
      <c r="V14023" t="str">
        <v/>
      </c>
    </row>
    <row r="14024" spans="22:22" ht="15" customHeight="1" x14ac:dyDescent="0.25">
      <c r="V14024" t="str">
        <v/>
      </c>
    </row>
    <row r="14025" spans="22:22" ht="15" customHeight="1" x14ac:dyDescent="0.25">
      <c r="V14025" t="str">
        <v/>
      </c>
    </row>
    <row r="14026" spans="22:22" ht="15" customHeight="1" x14ac:dyDescent="0.25">
      <c r="V14026" t="str">
        <v/>
      </c>
    </row>
    <row r="14027" spans="22:22" ht="15" customHeight="1" x14ac:dyDescent="0.25">
      <c r="V14027" t="str">
        <v/>
      </c>
    </row>
    <row r="14028" spans="22:22" ht="15" customHeight="1" x14ac:dyDescent="0.25">
      <c r="V14028" t="str">
        <v/>
      </c>
    </row>
    <row r="14029" spans="22:22" ht="15" customHeight="1" x14ac:dyDescent="0.25">
      <c r="V14029" t="str">
        <v/>
      </c>
    </row>
    <row r="14030" spans="22:22" ht="15" customHeight="1" x14ac:dyDescent="0.25">
      <c r="V14030" t="str">
        <v/>
      </c>
    </row>
    <row r="14031" spans="22:22" ht="15" customHeight="1" x14ac:dyDescent="0.25">
      <c r="V14031" t="str">
        <v/>
      </c>
    </row>
    <row r="14032" spans="22:22" ht="15" customHeight="1" x14ac:dyDescent="0.25">
      <c r="V14032" t="str">
        <v/>
      </c>
    </row>
    <row r="14033" spans="22:22" ht="15" customHeight="1" x14ac:dyDescent="0.25">
      <c r="V14033" t="str">
        <v/>
      </c>
    </row>
    <row r="14034" spans="22:22" ht="15" customHeight="1" x14ac:dyDescent="0.25">
      <c r="V14034" t="str">
        <v/>
      </c>
    </row>
    <row r="14035" spans="22:22" ht="15" customHeight="1" x14ac:dyDescent="0.25">
      <c r="V14035" t="str">
        <v/>
      </c>
    </row>
    <row r="14036" spans="22:22" ht="15" customHeight="1" x14ac:dyDescent="0.25">
      <c r="V14036" t="str">
        <v/>
      </c>
    </row>
    <row r="14037" spans="22:22" ht="15" customHeight="1" x14ac:dyDescent="0.25">
      <c r="V14037" t="str">
        <v/>
      </c>
    </row>
    <row r="14038" spans="22:22" ht="15" customHeight="1" x14ac:dyDescent="0.25">
      <c r="V14038" t="str">
        <v/>
      </c>
    </row>
    <row r="14039" spans="22:22" ht="15" customHeight="1" x14ac:dyDescent="0.25">
      <c r="V14039" t="str">
        <v/>
      </c>
    </row>
    <row r="14040" spans="22:22" ht="15" customHeight="1" x14ac:dyDescent="0.25">
      <c r="V14040" t="str">
        <v/>
      </c>
    </row>
    <row r="14041" spans="22:22" ht="15" customHeight="1" x14ac:dyDescent="0.25">
      <c r="V14041" t="str">
        <v/>
      </c>
    </row>
    <row r="14042" spans="22:22" ht="15" customHeight="1" x14ac:dyDescent="0.25">
      <c r="V14042" t="str">
        <v/>
      </c>
    </row>
    <row r="14043" spans="22:22" ht="15" customHeight="1" x14ac:dyDescent="0.25">
      <c r="V14043" t="str">
        <v/>
      </c>
    </row>
    <row r="14044" spans="22:22" ht="15" customHeight="1" x14ac:dyDescent="0.25">
      <c r="V14044" t="str">
        <v/>
      </c>
    </row>
    <row r="14045" spans="22:22" ht="15" customHeight="1" x14ac:dyDescent="0.25">
      <c r="V14045" t="str">
        <v/>
      </c>
    </row>
    <row r="14046" spans="22:22" ht="15" customHeight="1" x14ac:dyDescent="0.25">
      <c r="V14046" t="str">
        <v/>
      </c>
    </row>
    <row r="14047" spans="22:22" ht="15" customHeight="1" x14ac:dyDescent="0.25">
      <c r="V14047" t="str">
        <v/>
      </c>
    </row>
    <row r="14048" spans="22:22" ht="15" customHeight="1" x14ac:dyDescent="0.25">
      <c r="V14048" t="str">
        <v/>
      </c>
    </row>
    <row r="14049" spans="22:22" ht="15" customHeight="1" x14ac:dyDescent="0.25">
      <c r="V14049" t="str">
        <v/>
      </c>
    </row>
    <row r="14050" spans="22:22" ht="15" customHeight="1" x14ac:dyDescent="0.25">
      <c r="V14050" t="str">
        <v/>
      </c>
    </row>
    <row r="14051" spans="22:22" ht="15" customHeight="1" x14ac:dyDescent="0.25">
      <c r="V14051" t="str">
        <v/>
      </c>
    </row>
    <row r="14052" spans="22:22" ht="15" customHeight="1" x14ac:dyDescent="0.25">
      <c r="V14052" t="str">
        <v/>
      </c>
    </row>
    <row r="14053" spans="22:22" ht="15" customHeight="1" x14ac:dyDescent="0.25">
      <c r="V14053" t="str">
        <v/>
      </c>
    </row>
    <row r="14054" spans="22:22" ht="15" customHeight="1" x14ac:dyDescent="0.25">
      <c r="V14054" t="str">
        <v/>
      </c>
    </row>
    <row r="14055" spans="22:22" ht="15" customHeight="1" x14ac:dyDescent="0.25">
      <c r="V14055" t="str">
        <v/>
      </c>
    </row>
    <row r="14056" spans="22:22" ht="15" customHeight="1" x14ac:dyDescent="0.25">
      <c r="V14056" t="str">
        <v/>
      </c>
    </row>
    <row r="14057" spans="22:22" ht="15" customHeight="1" x14ac:dyDescent="0.25">
      <c r="V14057" t="str">
        <v/>
      </c>
    </row>
    <row r="14058" spans="22:22" ht="15" customHeight="1" x14ac:dyDescent="0.25">
      <c r="V14058" t="str">
        <v/>
      </c>
    </row>
    <row r="14059" spans="22:22" ht="15" customHeight="1" x14ac:dyDescent="0.25">
      <c r="V14059" t="str">
        <v/>
      </c>
    </row>
    <row r="14060" spans="22:22" ht="15" customHeight="1" x14ac:dyDescent="0.25">
      <c r="V14060" t="str">
        <v/>
      </c>
    </row>
    <row r="14061" spans="22:22" ht="15" customHeight="1" x14ac:dyDescent="0.25">
      <c r="V14061" t="str">
        <v/>
      </c>
    </row>
    <row r="14062" spans="22:22" ht="15" customHeight="1" x14ac:dyDescent="0.25">
      <c r="V14062" t="str">
        <v/>
      </c>
    </row>
    <row r="14063" spans="22:22" ht="15" customHeight="1" x14ac:dyDescent="0.25">
      <c r="V14063" t="str">
        <v/>
      </c>
    </row>
    <row r="14064" spans="22:22" ht="15" customHeight="1" x14ac:dyDescent="0.25">
      <c r="V14064" t="str">
        <v/>
      </c>
    </row>
    <row r="14065" spans="22:22" ht="15" customHeight="1" x14ac:dyDescent="0.25">
      <c r="V14065" t="str">
        <v/>
      </c>
    </row>
    <row r="14066" spans="22:22" ht="15" customHeight="1" x14ac:dyDescent="0.25">
      <c r="V14066" t="str">
        <v/>
      </c>
    </row>
    <row r="14067" spans="22:22" ht="15" customHeight="1" x14ac:dyDescent="0.25">
      <c r="V14067" t="str">
        <v/>
      </c>
    </row>
    <row r="14068" spans="22:22" ht="15" customHeight="1" x14ac:dyDescent="0.25">
      <c r="V14068" t="str">
        <v/>
      </c>
    </row>
    <row r="14069" spans="22:22" ht="15" customHeight="1" x14ac:dyDescent="0.25">
      <c r="V14069" t="str">
        <v/>
      </c>
    </row>
    <row r="14070" spans="22:22" ht="15" customHeight="1" x14ac:dyDescent="0.25">
      <c r="V14070" t="str">
        <v/>
      </c>
    </row>
    <row r="14071" spans="22:22" ht="15" customHeight="1" x14ac:dyDescent="0.25">
      <c r="V14071" t="str">
        <v/>
      </c>
    </row>
    <row r="14072" spans="22:22" ht="15" customHeight="1" x14ac:dyDescent="0.25">
      <c r="V14072" t="str">
        <v/>
      </c>
    </row>
    <row r="14073" spans="22:22" ht="15" customHeight="1" x14ac:dyDescent="0.25">
      <c r="V14073" t="str">
        <v/>
      </c>
    </row>
    <row r="14074" spans="22:22" ht="15" customHeight="1" x14ac:dyDescent="0.25">
      <c r="V14074" t="str">
        <v/>
      </c>
    </row>
    <row r="14075" spans="22:22" ht="15" customHeight="1" x14ac:dyDescent="0.25">
      <c r="V14075" t="str">
        <v/>
      </c>
    </row>
    <row r="14076" spans="22:22" ht="15" customHeight="1" x14ac:dyDescent="0.25">
      <c r="V14076" t="str">
        <v/>
      </c>
    </row>
    <row r="14077" spans="22:22" ht="15" customHeight="1" x14ac:dyDescent="0.25">
      <c r="V14077" t="str">
        <v/>
      </c>
    </row>
    <row r="14078" spans="22:22" ht="15" customHeight="1" x14ac:dyDescent="0.25">
      <c r="V14078" t="str">
        <v/>
      </c>
    </row>
    <row r="14079" spans="22:22" ht="15" customHeight="1" x14ac:dyDescent="0.25">
      <c r="V14079" t="str">
        <v/>
      </c>
    </row>
    <row r="14080" spans="22:22" ht="15" customHeight="1" x14ac:dyDescent="0.25">
      <c r="V14080" t="str">
        <v/>
      </c>
    </row>
    <row r="14081" spans="22:22" ht="15" customHeight="1" x14ac:dyDescent="0.25">
      <c r="V14081" t="str">
        <v/>
      </c>
    </row>
    <row r="14082" spans="22:22" ht="15" customHeight="1" x14ac:dyDescent="0.25">
      <c r="V14082" t="str">
        <v/>
      </c>
    </row>
    <row r="14083" spans="22:22" ht="15" customHeight="1" x14ac:dyDescent="0.25">
      <c r="V14083" t="str">
        <v/>
      </c>
    </row>
    <row r="14084" spans="22:22" ht="15" customHeight="1" x14ac:dyDescent="0.25">
      <c r="V14084" t="str">
        <v/>
      </c>
    </row>
    <row r="14085" spans="22:22" ht="15" customHeight="1" x14ac:dyDescent="0.25">
      <c r="V14085" t="str">
        <v/>
      </c>
    </row>
    <row r="14086" spans="22:22" ht="15" customHeight="1" x14ac:dyDescent="0.25">
      <c r="V14086" t="str">
        <v/>
      </c>
    </row>
    <row r="14087" spans="22:22" ht="15" customHeight="1" x14ac:dyDescent="0.25">
      <c r="V14087" t="str">
        <v/>
      </c>
    </row>
    <row r="14088" spans="22:22" ht="15" customHeight="1" x14ac:dyDescent="0.25">
      <c r="V14088" t="str">
        <v/>
      </c>
    </row>
    <row r="14089" spans="22:22" ht="15" customHeight="1" x14ac:dyDescent="0.25">
      <c r="V14089" t="str">
        <v/>
      </c>
    </row>
    <row r="14090" spans="22:22" ht="15" customHeight="1" x14ac:dyDescent="0.25">
      <c r="V14090" t="str">
        <v/>
      </c>
    </row>
    <row r="14091" spans="22:22" ht="15" customHeight="1" x14ac:dyDescent="0.25">
      <c r="V14091" t="str">
        <v/>
      </c>
    </row>
    <row r="14092" spans="22:22" ht="15" customHeight="1" x14ac:dyDescent="0.25">
      <c r="V14092" t="str">
        <v/>
      </c>
    </row>
    <row r="14093" spans="22:22" ht="15" customHeight="1" x14ac:dyDescent="0.25">
      <c r="V14093" t="str">
        <v/>
      </c>
    </row>
    <row r="14094" spans="22:22" ht="15" customHeight="1" x14ac:dyDescent="0.25">
      <c r="V14094" t="str">
        <v/>
      </c>
    </row>
    <row r="14095" spans="22:22" ht="15" customHeight="1" x14ac:dyDescent="0.25">
      <c r="V14095" t="str">
        <v/>
      </c>
    </row>
    <row r="14096" spans="22:22" ht="15" customHeight="1" x14ac:dyDescent="0.25">
      <c r="V14096" t="str">
        <v/>
      </c>
    </row>
    <row r="14097" spans="22:22" ht="15" customHeight="1" x14ac:dyDescent="0.25">
      <c r="V14097" t="str">
        <v/>
      </c>
    </row>
    <row r="14098" spans="22:22" ht="15" customHeight="1" x14ac:dyDescent="0.25">
      <c r="V14098" t="str">
        <v/>
      </c>
    </row>
    <row r="14099" spans="22:22" ht="15" customHeight="1" x14ac:dyDescent="0.25">
      <c r="V14099" t="str">
        <v/>
      </c>
    </row>
    <row r="14100" spans="22:22" ht="15" customHeight="1" x14ac:dyDescent="0.25">
      <c r="V14100" t="str">
        <v/>
      </c>
    </row>
    <row r="14101" spans="22:22" ht="15" customHeight="1" x14ac:dyDescent="0.25">
      <c r="V14101" t="str">
        <v/>
      </c>
    </row>
    <row r="14102" spans="22:22" ht="15" customHeight="1" x14ac:dyDescent="0.25">
      <c r="V14102" t="str">
        <v/>
      </c>
    </row>
    <row r="14103" spans="22:22" ht="15" customHeight="1" x14ac:dyDescent="0.25">
      <c r="V14103" t="str">
        <v/>
      </c>
    </row>
    <row r="14104" spans="22:22" ht="15" customHeight="1" x14ac:dyDescent="0.25">
      <c r="V14104" t="str">
        <v/>
      </c>
    </row>
    <row r="14105" spans="22:22" ht="15" customHeight="1" x14ac:dyDescent="0.25">
      <c r="V14105" t="str">
        <v/>
      </c>
    </row>
    <row r="14106" spans="22:22" ht="15" customHeight="1" x14ac:dyDescent="0.25">
      <c r="V14106" t="str">
        <v/>
      </c>
    </row>
    <row r="14107" spans="22:22" ht="15" customHeight="1" x14ac:dyDescent="0.25">
      <c r="V14107" t="str">
        <v/>
      </c>
    </row>
    <row r="14108" spans="22:22" ht="15" customHeight="1" x14ac:dyDescent="0.25">
      <c r="V14108" t="str">
        <v/>
      </c>
    </row>
    <row r="14109" spans="22:22" ht="15" customHeight="1" x14ac:dyDescent="0.25">
      <c r="V14109" t="str">
        <v/>
      </c>
    </row>
    <row r="14110" spans="22:22" ht="15" customHeight="1" x14ac:dyDescent="0.25">
      <c r="V14110" t="str">
        <v/>
      </c>
    </row>
    <row r="14111" spans="22:22" ht="15" customHeight="1" x14ac:dyDescent="0.25">
      <c r="V14111" t="str">
        <v/>
      </c>
    </row>
    <row r="14112" spans="22:22" ht="15" customHeight="1" x14ac:dyDescent="0.25">
      <c r="V14112" t="str">
        <v/>
      </c>
    </row>
    <row r="14113" spans="22:22" ht="15" customHeight="1" x14ac:dyDescent="0.25">
      <c r="V14113" t="str">
        <v/>
      </c>
    </row>
    <row r="14114" spans="22:22" ht="15" customHeight="1" x14ac:dyDescent="0.25">
      <c r="V14114" t="str">
        <v/>
      </c>
    </row>
    <row r="14115" spans="22:22" ht="15" customHeight="1" x14ac:dyDescent="0.25">
      <c r="V14115" t="str">
        <v/>
      </c>
    </row>
    <row r="14116" spans="22:22" ht="15" customHeight="1" x14ac:dyDescent="0.25">
      <c r="V14116" t="str">
        <v/>
      </c>
    </row>
    <row r="14117" spans="22:22" ht="15" customHeight="1" x14ac:dyDescent="0.25">
      <c r="V14117" t="str">
        <v/>
      </c>
    </row>
    <row r="14118" spans="22:22" ht="15" customHeight="1" x14ac:dyDescent="0.25">
      <c r="V14118" t="str">
        <v/>
      </c>
    </row>
    <row r="14119" spans="22:22" ht="15" customHeight="1" x14ac:dyDescent="0.25">
      <c r="V14119" t="str">
        <v/>
      </c>
    </row>
    <row r="14120" spans="22:22" ht="15" customHeight="1" x14ac:dyDescent="0.25">
      <c r="V14120" t="str">
        <v/>
      </c>
    </row>
    <row r="14121" spans="22:22" ht="15" customHeight="1" x14ac:dyDescent="0.25">
      <c r="V14121" t="str">
        <v/>
      </c>
    </row>
    <row r="14122" spans="22:22" ht="15" customHeight="1" x14ac:dyDescent="0.25">
      <c r="V14122" t="str">
        <v/>
      </c>
    </row>
    <row r="14123" spans="22:22" ht="15" customHeight="1" x14ac:dyDescent="0.25">
      <c r="V14123" t="str">
        <v/>
      </c>
    </row>
    <row r="14124" spans="22:22" ht="15" customHeight="1" x14ac:dyDescent="0.25">
      <c r="V14124" t="str">
        <v/>
      </c>
    </row>
    <row r="14125" spans="22:22" ht="15" customHeight="1" x14ac:dyDescent="0.25">
      <c r="V14125" t="str">
        <v/>
      </c>
    </row>
    <row r="14126" spans="22:22" ht="15" customHeight="1" x14ac:dyDescent="0.25">
      <c r="V14126" t="str">
        <v/>
      </c>
    </row>
    <row r="14127" spans="22:22" ht="15" customHeight="1" x14ac:dyDescent="0.25">
      <c r="V14127" t="str">
        <v/>
      </c>
    </row>
    <row r="14128" spans="22:22" ht="15" customHeight="1" x14ac:dyDescent="0.25">
      <c r="V14128" t="str">
        <v/>
      </c>
    </row>
    <row r="14129" spans="22:22" ht="15" customHeight="1" x14ac:dyDescent="0.25">
      <c r="V14129" t="str">
        <v/>
      </c>
    </row>
    <row r="14130" spans="22:22" ht="15" customHeight="1" x14ac:dyDescent="0.25">
      <c r="V14130" t="str">
        <v/>
      </c>
    </row>
    <row r="14131" spans="22:22" ht="15" customHeight="1" x14ac:dyDescent="0.25">
      <c r="V14131" t="str">
        <v/>
      </c>
    </row>
    <row r="14132" spans="22:22" ht="15" customHeight="1" x14ac:dyDescent="0.25">
      <c r="V14132" t="str">
        <v/>
      </c>
    </row>
    <row r="14133" spans="22:22" ht="15" customHeight="1" x14ac:dyDescent="0.25">
      <c r="V14133" t="str">
        <v/>
      </c>
    </row>
    <row r="14134" spans="22:22" ht="15" customHeight="1" x14ac:dyDescent="0.25">
      <c r="V14134" t="str">
        <v/>
      </c>
    </row>
    <row r="14135" spans="22:22" ht="15" customHeight="1" x14ac:dyDescent="0.25">
      <c r="V14135" t="str">
        <v/>
      </c>
    </row>
    <row r="14136" spans="22:22" ht="15" customHeight="1" x14ac:dyDescent="0.25">
      <c r="V14136" t="str">
        <v/>
      </c>
    </row>
    <row r="14137" spans="22:22" ht="15" customHeight="1" x14ac:dyDescent="0.25">
      <c r="V14137" t="str">
        <v/>
      </c>
    </row>
    <row r="14138" spans="22:22" ht="15" customHeight="1" x14ac:dyDescent="0.25">
      <c r="V14138" t="str">
        <v/>
      </c>
    </row>
    <row r="14139" spans="22:22" ht="15" customHeight="1" x14ac:dyDescent="0.25">
      <c r="V14139" t="str">
        <v/>
      </c>
    </row>
    <row r="14140" spans="22:22" ht="15" customHeight="1" x14ac:dyDescent="0.25">
      <c r="V14140" t="str">
        <v/>
      </c>
    </row>
    <row r="14141" spans="22:22" ht="15" customHeight="1" x14ac:dyDescent="0.25">
      <c r="V14141" t="str">
        <v/>
      </c>
    </row>
    <row r="14142" spans="22:22" ht="15" customHeight="1" x14ac:dyDescent="0.25">
      <c r="V14142" t="str">
        <v/>
      </c>
    </row>
    <row r="14143" spans="22:22" ht="15" customHeight="1" x14ac:dyDescent="0.25">
      <c r="V14143" t="str">
        <v/>
      </c>
    </row>
    <row r="14144" spans="22:22" ht="15" customHeight="1" x14ac:dyDescent="0.25">
      <c r="V14144" t="str">
        <v/>
      </c>
    </row>
    <row r="14145" spans="22:22" ht="15" customHeight="1" x14ac:dyDescent="0.25">
      <c r="V14145" t="str">
        <v/>
      </c>
    </row>
    <row r="14146" spans="22:22" ht="15" customHeight="1" x14ac:dyDescent="0.25">
      <c r="V14146" t="str">
        <v/>
      </c>
    </row>
    <row r="14147" spans="22:22" ht="15" customHeight="1" x14ac:dyDescent="0.25">
      <c r="V14147" t="str">
        <v/>
      </c>
    </row>
    <row r="14148" spans="22:22" ht="15" customHeight="1" x14ac:dyDescent="0.25">
      <c r="V14148" t="str">
        <v/>
      </c>
    </row>
    <row r="14149" spans="22:22" ht="15" customHeight="1" x14ac:dyDescent="0.25">
      <c r="V14149" t="str">
        <v/>
      </c>
    </row>
    <row r="14150" spans="22:22" ht="15" customHeight="1" x14ac:dyDescent="0.25">
      <c r="V14150" t="str">
        <v/>
      </c>
    </row>
    <row r="14151" spans="22:22" ht="15" customHeight="1" x14ac:dyDescent="0.25">
      <c r="V14151" t="str">
        <v/>
      </c>
    </row>
    <row r="14152" spans="22:22" ht="15" customHeight="1" x14ac:dyDescent="0.25">
      <c r="V14152" t="str">
        <v/>
      </c>
    </row>
    <row r="14153" spans="22:22" ht="15" customHeight="1" x14ac:dyDescent="0.25">
      <c r="V14153" t="str">
        <v/>
      </c>
    </row>
    <row r="14154" spans="22:22" ht="15" customHeight="1" x14ac:dyDescent="0.25">
      <c r="V14154" t="str">
        <v/>
      </c>
    </row>
    <row r="14155" spans="22:22" ht="15" customHeight="1" x14ac:dyDescent="0.25">
      <c r="V14155" t="str">
        <v/>
      </c>
    </row>
    <row r="14156" spans="22:22" ht="15" customHeight="1" x14ac:dyDescent="0.25">
      <c r="V14156" t="str">
        <v/>
      </c>
    </row>
    <row r="14157" spans="22:22" ht="15" customHeight="1" x14ac:dyDescent="0.25">
      <c r="V14157" t="str">
        <v/>
      </c>
    </row>
    <row r="14158" spans="22:22" ht="15" customHeight="1" x14ac:dyDescent="0.25">
      <c r="V14158" t="str">
        <v/>
      </c>
    </row>
    <row r="14159" spans="22:22" ht="15" customHeight="1" x14ac:dyDescent="0.25">
      <c r="V14159" t="str">
        <v/>
      </c>
    </row>
    <row r="14160" spans="22:22" ht="15" customHeight="1" x14ac:dyDescent="0.25">
      <c r="V14160" t="str">
        <v/>
      </c>
    </row>
    <row r="14161" spans="22:22" ht="15" customHeight="1" x14ac:dyDescent="0.25">
      <c r="V14161" t="str">
        <v/>
      </c>
    </row>
    <row r="14162" spans="22:22" ht="15" customHeight="1" x14ac:dyDescent="0.25">
      <c r="V14162" t="str">
        <v/>
      </c>
    </row>
    <row r="14163" spans="22:22" ht="15" customHeight="1" x14ac:dyDescent="0.25">
      <c r="V14163" t="str">
        <v/>
      </c>
    </row>
    <row r="14164" spans="22:22" ht="15" customHeight="1" x14ac:dyDescent="0.25">
      <c r="V14164" t="str">
        <v/>
      </c>
    </row>
    <row r="14165" spans="22:22" ht="15" customHeight="1" x14ac:dyDescent="0.25">
      <c r="V14165" t="str">
        <v/>
      </c>
    </row>
    <row r="14166" spans="22:22" ht="15" customHeight="1" x14ac:dyDescent="0.25">
      <c r="V14166" t="str">
        <v/>
      </c>
    </row>
    <row r="14167" spans="22:22" ht="15" customHeight="1" x14ac:dyDescent="0.25">
      <c r="V14167" t="str">
        <v/>
      </c>
    </row>
    <row r="14168" spans="22:22" ht="15" customHeight="1" x14ac:dyDescent="0.25">
      <c r="V14168" t="str">
        <v/>
      </c>
    </row>
    <row r="14169" spans="22:22" ht="15" customHeight="1" x14ac:dyDescent="0.25">
      <c r="V14169" t="str">
        <v/>
      </c>
    </row>
    <row r="14170" spans="22:22" ht="15" customHeight="1" x14ac:dyDescent="0.25">
      <c r="V14170" t="str">
        <v/>
      </c>
    </row>
    <row r="14171" spans="22:22" ht="15" customHeight="1" x14ac:dyDescent="0.25">
      <c r="V14171" t="str">
        <v/>
      </c>
    </row>
    <row r="14172" spans="22:22" ht="15" customHeight="1" x14ac:dyDescent="0.25">
      <c r="V14172" t="str">
        <v/>
      </c>
    </row>
    <row r="14173" spans="22:22" ht="15" customHeight="1" x14ac:dyDescent="0.25">
      <c r="V14173" t="str">
        <v/>
      </c>
    </row>
    <row r="14174" spans="22:22" ht="15" customHeight="1" x14ac:dyDescent="0.25">
      <c r="V14174" t="str">
        <v/>
      </c>
    </row>
    <row r="14175" spans="22:22" ht="15" customHeight="1" x14ac:dyDescent="0.25">
      <c r="V14175" t="str">
        <v/>
      </c>
    </row>
    <row r="14176" spans="22:22" ht="15" customHeight="1" x14ac:dyDescent="0.25">
      <c r="V14176" t="str">
        <v/>
      </c>
    </row>
    <row r="14177" spans="22:22" ht="15" customHeight="1" x14ac:dyDescent="0.25">
      <c r="V14177" t="str">
        <v/>
      </c>
    </row>
    <row r="14178" spans="22:22" ht="15" customHeight="1" x14ac:dyDescent="0.25">
      <c r="V14178" t="str">
        <v/>
      </c>
    </row>
    <row r="14179" spans="22:22" ht="15" customHeight="1" x14ac:dyDescent="0.25">
      <c r="V14179" t="str">
        <v/>
      </c>
    </row>
    <row r="14180" spans="22:22" ht="15" customHeight="1" x14ac:dyDescent="0.25">
      <c r="V14180" t="str">
        <v/>
      </c>
    </row>
    <row r="14181" spans="22:22" ht="15" customHeight="1" x14ac:dyDescent="0.25">
      <c r="V14181" t="str">
        <v/>
      </c>
    </row>
    <row r="14182" spans="22:22" ht="15" customHeight="1" x14ac:dyDescent="0.25">
      <c r="V14182" t="str">
        <v/>
      </c>
    </row>
    <row r="14183" spans="22:22" ht="15" customHeight="1" x14ac:dyDescent="0.25">
      <c r="V14183" t="str">
        <v/>
      </c>
    </row>
    <row r="14184" spans="22:22" ht="15" customHeight="1" x14ac:dyDescent="0.25">
      <c r="V14184" t="str">
        <v/>
      </c>
    </row>
    <row r="14185" spans="22:22" ht="15" customHeight="1" x14ac:dyDescent="0.25">
      <c r="V14185" t="str">
        <v/>
      </c>
    </row>
    <row r="14186" spans="22:22" ht="15" customHeight="1" x14ac:dyDescent="0.25">
      <c r="V14186" t="str">
        <v/>
      </c>
    </row>
    <row r="14187" spans="22:22" ht="15" customHeight="1" x14ac:dyDescent="0.25">
      <c r="V14187" t="str">
        <v/>
      </c>
    </row>
    <row r="14188" spans="22:22" ht="15" customHeight="1" x14ac:dyDescent="0.25">
      <c r="V14188" t="str">
        <v/>
      </c>
    </row>
    <row r="14189" spans="22:22" ht="15" customHeight="1" x14ac:dyDescent="0.25">
      <c r="V14189" t="str">
        <v/>
      </c>
    </row>
    <row r="14190" spans="22:22" ht="15" customHeight="1" x14ac:dyDescent="0.25">
      <c r="V14190" t="str">
        <v/>
      </c>
    </row>
    <row r="14191" spans="22:22" ht="15" customHeight="1" x14ac:dyDescent="0.25">
      <c r="V14191" t="str">
        <v/>
      </c>
    </row>
    <row r="14192" spans="22:22" ht="15" customHeight="1" x14ac:dyDescent="0.25">
      <c r="V14192" t="str">
        <v/>
      </c>
    </row>
    <row r="14193" spans="22:22" ht="15" customHeight="1" x14ac:dyDescent="0.25">
      <c r="V14193" t="str">
        <v/>
      </c>
    </row>
    <row r="14194" spans="22:22" ht="15" customHeight="1" x14ac:dyDescent="0.25">
      <c r="V14194" t="str">
        <v/>
      </c>
    </row>
    <row r="14195" spans="22:22" ht="15" customHeight="1" x14ac:dyDescent="0.25">
      <c r="V14195" t="str">
        <v/>
      </c>
    </row>
    <row r="14196" spans="22:22" ht="15" customHeight="1" x14ac:dyDescent="0.25">
      <c r="V14196" t="str">
        <v/>
      </c>
    </row>
    <row r="14197" spans="22:22" ht="15" customHeight="1" x14ac:dyDescent="0.25">
      <c r="V14197" t="str">
        <v/>
      </c>
    </row>
    <row r="14198" spans="22:22" ht="15" customHeight="1" x14ac:dyDescent="0.25">
      <c r="V14198" t="str">
        <v/>
      </c>
    </row>
    <row r="14199" spans="22:22" ht="15" customHeight="1" x14ac:dyDescent="0.25">
      <c r="V14199" t="str">
        <v/>
      </c>
    </row>
    <row r="14200" spans="22:22" ht="15" customHeight="1" x14ac:dyDescent="0.25">
      <c r="V14200" t="str">
        <v/>
      </c>
    </row>
    <row r="14201" spans="22:22" ht="15" customHeight="1" x14ac:dyDescent="0.25">
      <c r="V14201" t="str">
        <v/>
      </c>
    </row>
    <row r="14202" spans="22:22" ht="15" customHeight="1" x14ac:dyDescent="0.25">
      <c r="V14202" t="str">
        <v/>
      </c>
    </row>
    <row r="14203" spans="22:22" ht="15" customHeight="1" x14ac:dyDescent="0.25">
      <c r="V14203" t="str">
        <v/>
      </c>
    </row>
    <row r="14204" spans="22:22" ht="15" customHeight="1" x14ac:dyDescent="0.25">
      <c r="V14204" t="str">
        <v/>
      </c>
    </row>
    <row r="14205" spans="22:22" ht="15" customHeight="1" x14ac:dyDescent="0.25">
      <c r="V14205" t="str">
        <v/>
      </c>
    </row>
    <row r="14206" spans="22:22" ht="15" customHeight="1" x14ac:dyDescent="0.25">
      <c r="V14206" t="str">
        <v/>
      </c>
    </row>
    <row r="14207" spans="22:22" ht="15" customHeight="1" x14ac:dyDescent="0.25">
      <c r="V14207" t="str">
        <v/>
      </c>
    </row>
    <row r="14208" spans="22:22" ht="15" customHeight="1" x14ac:dyDescent="0.25">
      <c r="V14208" t="str">
        <v/>
      </c>
    </row>
    <row r="14209" spans="22:22" ht="15" customHeight="1" x14ac:dyDescent="0.25">
      <c r="V14209" t="str">
        <v/>
      </c>
    </row>
    <row r="14210" spans="22:22" ht="15" customHeight="1" x14ac:dyDescent="0.25">
      <c r="V14210" t="str">
        <v/>
      </c>
    </row>
    <row r="14211" spans="22:22" ht="15" customHeight="1" x14ac:dyDescent="0.25">
      <c r="V14211" t="str">
        <v/>
      </c>
    </row>
    <row r="14212" spans="22:22" ht="15" customHeight="1" x14ac:dyDescent="0.25">
      <c r="V14212" t="str">
        <v/>
      </c>
    </row>
    <row r="14213" spans="22:22" ht="15" customHeight="1" x14ac:dyDescent="0.25">
      <c r="V14213" t="str">
        <v/>
      </c>
    </row>
    <row r="14214" spans="22:22" ht="15" customHeight="1" x14ac:dyDescent="0.25">
      <c r="V14214" t="str">
        <v/>
      </c>
    </row>
    <row r="14215" spans="22:22" ht="15" customHeight="1" x14ac:dyDescent="0.25">
      <c r="V14215" t="str">
        <v/>
      </c>
    </row>
    <row r="14216" spans="22:22" ht="15" customHeight="1" x14ac:dyDescent="0.25">
      <c r="V14216" t="str">
        <v/>
      </c>
    </row>
    <row r="14217" spans="22:22" ht="15" customHeight="1" x14ac:dyDescent="0.25">
      <c r="V14217" t="str">
        <v/>
      </c>
    </row>
    <row r="14218" spans="22:22" ht="15" customHeight="1" x14ac:dyDescent="0.25">
      <c r="V14218" t="str">
        <v/>
      </c>
    </row>
    <row r="14219" spans="22:22" ht="15" customHeight="1" x14ac:dyDescent="0.25">
      <c r="V14219" t="str">
        <v/>
      </c>
    </row>
    <row r="14220" spans="22:22" ht="15" customHeight="1" x14ac:dyDescent="0.25">
      <c r="V14220" t="str">
        <v/>
      </c>
    </row>
    <row r="14221" spans="22:22" ht="15" customHeight="1" x14ac:dyDescent="0.25">
      <c r="V14221" t="str">
        <v/>
      </c>
    </row>
    <row r="14222" spans="22:22" ht="15" customHeight="1" x14ac:dyDescent="0.25">
      <c r="V14222" t="str">
        <v/>
      </c>
    </row>
    <row r="14223" spans="22:22" ht="15" customHeight="1" x14ac:dyDescent="0.25">
      <c r="V14223" t="str">
        <v/>
      </c>
    </row>
    <row r="14224" spans="22:22" ht="15" customHeight="1" x14ac:dyDescent="0.25">
      <c r="V14224" t="str">
        <v/>
      </c>
    </row>
    <row r="14225" spans="22:22" ht="15" customHeight="1" x14ac:dyDescent="0.25">
      <c r="V14225" t="str">
        <v/>
      </c>
    </row>
    <row r="14226" spans="22:22" ht="15" customHeight="1" x14ac:dyDescent="0.25">
      <c r="V14226" t="str">
        <v/>
      </c>
    </row>
    <row r="14227" spans="22:22" ht="15" customHeight="1" x14ac:dyDescent="0.25">
      <c r="V14227" t="str">
        <v/>
      </c>
    </row>
    <row r="14228" spans="22:22" ht="15" customHeight="1" x14ac:dyDescent="0.25">
      <c r="V14228" t="str">
        <v/>
      </c>
    </row>
    <row r="14229" spans="22:22" ht="15" customHeight="1" x14ac:dyDescent="0.25">
      <c r="V14229" t="str">
        <v/>
      </c>
    </row>
    <row r="14230" spans="22:22" ht="15" customHeight="1" x14ac:dyDescent="0.25">
      <c r="V14230" t="str">
        <v/>
      </c>
    </row>
    <row r="14231" spans="22:22" ht="15" customHeight="1" x14ac:dyDescent="0.25">
      <c r="V14231" t="str">
        <v/>
      </c>
    </row>
    <row r="14232" spans="22:22" ht="15" customHeight="1" x14ac:dyDescent="0.25">
      <c r="V14232" t="str">
        <v/>
      </c>
    </row>
    <row r="14233" spans="22:22" ht="15" customHeight="1" x14ac:dyDescent="0.25">
      <c r="V14233" t="str">
        <v/>
      </c>
    </row>
    <row r="14234" spans="22:22" ht="15" customHeight="1" x14ac:dyDescent="0.25">
      <c r="V14234" t="str">
        <v/>
      </c>
    </row>
    <row r="14235" spans="22:22" ht="15" customHeight="1" x14ac:dyDescent="0.25">
      <c r="V14235" t="str">
        <v/>
      </c>
    </row>
    <row r="14236" spans="22:22" ht="15" customHeight="1" x14ac:dyDescent="0.25">
      <c r="V14236" t="str">
        <v/>
      </c>
    </row>
    <row r="14237" spans="22:22" ht="15" customHeight="1" x14ac:dyDescent="0.25">
      <c r="V14237" t="str">
        <v/>
      </c>
    </row>
    <row r="14238" spans="22:22" ht="15" customHeight="1" x14ac:dyDescent="0.25">
      <c r="V14238" t="str">
        <v/>
      </c>
    </row>
    <row r="14239" spans="22:22" ht="15" customHeight="1" x14ac:dyDescent="0.25">
      <c r="V14239" t="str">
        <v/>
      </c>
    </row>
    <row r="14240" spans="22:22" ht="15" customHeight="1" x14ac:dyDescent="0.25">
      <c r="V14240" t="str">
        <v/>
      </c>
    </row>
    <row r="14241" spans="22:22" ht="15" customHeight="1" x14ac:dyDescent="0.25">
      <c r="V14241" t="str">
        <v/>
      </c>
    </row>
    <row r="14242" spans="22:22" ht="15" customHeight="1" x14ac:dyDescent="0.25">
      <c r="V14242" t="str">
        <v/>
      </c>
    </row>
    <row r="14243" spans="22:22" ht="15" customHeight="1" x14ac:dyDescent="0.25">
      <c r="V14243" t="str">
        <v/>
      </c>
    </row>
    <row r="14244" spans="22:22" ht="15" customHeight="1" x14ac:dyDescent="0.25">
      <c r="V14244" t="str">
        <v/>
      </c>
    </row>
    <row r="14245" spans="22:22" ht="15" customHeight="1" x14ac:dyDescent="0.25">
      <c r="V14245" t="str">
        <v/>
      </c>
    </row>
    <row r="14246" spans="22:22" ht="15" customHeight="1" x14ac:dyDescent="0.25">
      <c r="V14246" t="str">
        <v/>
      </c>
    </row>
    <row r="14247" spans="22:22" ht="15" customHeight="1" x14ac:dyDescent="0.25">
      <c r="V14247" t="str">
        <v/>
      </c>
    </row>
    <row r="14248" spans="22:22" ht="15" customHeight="1" x14ac:dyDescent="0.25">
      <c r="V14248" t="str">
        <v/>
      </c>
    </row>
    <row r="14249" spans="22:22" ht="15" customHeight="1" x14ac:dyDescent="0.25">
      <c r="V14249" t="str">
        <v/>
      </c>
    </row>
    <row r="14250" spans="22:22" ht="15" customHeight="1" x14ac:dyDescent="0.25">
      <c r="V14250" t="str">
        <v/>
      </c>
    </row>
    <row r="14251" spans="22:22" ht="15" customHeight="1" x14ac:dyDescent="0.25">
      <c r="V14251" t="str">
        <v/>
      </c>
    </row>
    <row r="14252" spans="22:22" ht="15" customHeight="1" x14ac:dyDescent="0.25">
      <c r="V14252" t="str">
        <v/>
      </c>
    </row>
    <row r="14253" spans="22:22" ht="15" customHeight="1" x14ac:dyDescent="0.25">
      <c r="V14253" t="str">
        <v/>
      </c>
    </row>
    <row r="14254" spans="22:22" ht="15" customHeight="1" x14ac:dyDescent="0.25">
      <c r="V14254" t="str">
        <v/>
      </c>
    </row>
    <row r="14255" spans="22:22" ht="15" customHeight="1" x14ac:dyDescent="0.25">
      <c r="V14255" t="str">
        <v/>
      </c>
    </row>
    <row r="14256" spans="22:22" ht="15" customHeight="1" x14ac:dyDescent="0.25">
      <c r="V14256" t="str">
        <v/>
      </c>
    </row>
    <row r="14257" spans="22:22" ht="15" customHeight="1" x14ac:dyDescent="0.25">
      <c r="V14257" t="str">
        <v/>
      </c>
    </row>
    <row r="14258" spans="22:22" ht="15" customHeight="1" x14ac:dyDescent="0.25">
      <c r="V14258" t="str">
        <v/>
      </c>
    </row>
    <row r="14259" spans="22:22" ht="15" customHeight="1" x14ac:dyDescent="0.25">
      <c r="V14259" t="str">
        <v/>
      </c>
    </row>
    <row r="14260" spans="22:22" ht="15" customHeight="1" x14ac:dyDescent="0.25">
      <c r="V14260" t="str">
        <v/>
      </c>
    </row>
    <row r="14261" spans="22:22" ht="15" customHeight="1" x14ac:dyDescent="0.25">
      <c r="V14261" t="str">
        <v/>
      </c>
    </row>
    <row r="14262" spans="22:22" ht="15" customHeight="1" x14ac:dyDescent="0.25">
      <c r="V14262" t="str">
        <v/>
      </c>
    </row>
    <row r="14263" spans="22:22" ht="15" customHeight="1" x14ac:dyDescent="0.25">
      <c r="V14263" t="str">
        <v/>
      </c>
    </row>
    <row r="14264" spans="22:22" ht="15" customHeight="1" x14ac:dyDescent="0.25">
      <c r="V14264" t="str">
        <v/>
      </c>
    </row>
    <row r="14265" spans="22:22" ht="15" customHeight="1" x14ac:dyDescent="0.25">
      <c r="V14265" t="str">
        <v/>
      </c>
    </row>
    <row r="14266" spans="22:22" ht="15" customHeight="1" x14ac:dyDescent="0.25">
      <c r="V14266" t="str">
        <v/>
      </c>
    </row>
    <row r="14267" spans="22:22" ht="15" customHeight="1" x14ac:dyDescent="0.25">
      <c r="V14267" t="str">
        <v/>
      </c>
    </row>
    <row r="14268" spans="22:22" ht="15" customHeight="1" x14ac:dyDescent="0.25">
      <c r="V14268" t="str">
        <v/>
      </c>
    </row>
    <row r="14269" spans="22:22" ht="15" customHeight="1" x14ac:dyDescent="0.25">
      <c r="V14269" t="str">
        <v/>
      </c>
    </row>
    <row r="14270" spans="22:22" ht="15" customHeight="1" x14ac:dyDescent="0.25">
      <c r="V14270" t="str">
        <v/>
      </c>
    </row>
    <row r="14271" spans="22:22" ht="15" customHeight="1" x14ac:dyDescent="0.25">
      <c r="V14271" t="str">
        <v/>
      </c>
    </row>
    <row r="14272" spans="22:22" ht="15" customHeight="1" x14ac:dyDescent="0.25">
      <c r="V14272" t="str">
        <v/>
      </c>
    </row>
    <row r="14273" spans="22:22" ht="15" customHeight="1" x14ac:dyDescent="0.25">
      <c r="V14273" t="str">
        <v/>
      </c>
    </row>
    <row r="14274" spans="22:22" ht="15" customHeight="1" x14ac:dyDescent="0.25">
      <c r="V14274" t="str">
        <v/>
      </c>
    </row>
    <row r="14275" spans="22:22" ht="15" customHeight="1" x14ac:dyDescent="0.25">
      <c r="V14275" t="str">
        <v/>
      </c>
    </row>
    <row r="14276" spans="22:22" ht="15" customHeight="1" x14ac:dyDescent="0.25">
      <c r="V14276" t="str">
        <v/>
      </c>
    </row>
    <row r="14277" spans="22:22" ht="15" customHeight="1" x14ac:dyDescent="0.25">
      <c r="V14277" t="str">
        <v/>
      </c>
    </row>
    <row r="14278" spans="22:22" ht="15" customHeight="1" x14ac:dyDescent="0.25">
      <c r="V14278" t="str">
        <v/>
      </c>
    </row>
    <row r="14279" spans="22:22" ht="15" customHeight="1" x14ac:dyDescent="0.25">
      <c r="V14279" t="str">
        <v/>
      </c>
    </row>
    <row r="14280" spans="22:22" ht="15" customHeight="1" x14ac:dyDescent="0.25">
      <c r="V14280" t="str">
        <v/>
      </c>
    </row>
    <row r="14281" spans="22:22" ht="15" customHeight="1" x14ac:dyDescent="0.25">
      <c r="V14281" t="str">
        <v/>
      </c>
    </row>
    <row r="14282" spans="22:22" ht="15" customHeight="1" x14ac:dyDescent="0.25">
      <c r="V14282" t="str">
        <v/>
      </c>
    </row>
    <row r="14283" spans="22:22" ht="15" customHeight="1" x14ac:dyDescent="0.25">
      <c r="V14283" t="str">
        <v/>
      </c>
    </row>
    <row r="14284" spans="22:22" ht="15" customHeight="1" x14ac:dyDescent="0.25">
      <c r="V14284" t="str">
        <v/>
      </c>
    </row>
    <row r="14285" spans="22:22" ht="15" customHeight="1" x14ac:dyDescent="0.25">
      <c r="V14285" t="str">
        <v/>
      </c>
    </row>
    <row r="14286" spans="22:22" ht="15" customHeight="1" x14ac:dyDescent="0.25">
      <c r="V14286" t="str">
        <v/>
      </c>
    </row>
    <row r="14287" spans="22:22" ht="15" customHeight="1" x14ac:dyDescent="0.25">
      <c r="V14287" t="str">
        <v/>
      </c>
    </row>
    <row r="14288" spans="22:22" ht="15" customHeight="1" x14ac:dyDescent="0.25">
      <c r="V14288" t="str">
        <v/>
      </c>
    </row>
    <row r="14289" spans="22:22" ht="15" customHeight="1" x14ac:dyDescent="0.25">
      <c r="V14289" t="str">
        <v/>
      </c>
    </row>
    <row r="14290" spans="22:22" ht="15" customHeight="1" x14ac:dyDescent="0.25">
      <c r="V14290" t="str">
        <v/>
      </c>
    </row>
    <row r="14291" spans="22:22" ht="15" customHeight="1" x14ac:dyDescent="0.25">
      <c r="V14291" t="str">
        <v/>
      </c>
    </row>
    <row r="14292" spans="22:22" ht="15" customHeight="1" x14ac:dyDescent="0.25">
      <c r="V14292" t="str">
        <v/>
      </c>
    </row>
    <row r="14293" spans="22:22" ht="15" customHeight="1" x14ac:dyDescent="0.25">
      <c r="V14293" t="str">
        <v/>
      </c>
    </row>
    <row r="14294" spans="22:22" ht="15" customHeight="1" x14ac:dyDescent="0.25">
      <c r="V14294" t="str">
        <v/>
      </c>
    </row>
    <row r="14295" spans="22:22" ht="15" customHeight="1" x14ac:dyDescent="0.25">
      <c r="V14295" t="str">
        <v/>
      </c>
    </row>
    <row r="14296" spans="22:22" ht="15" customHeight="1" x14ac:dyDescent="0.25">
      <c r="V14296" t="str">
        <v/>
      </c>
    </row>
    <row r="14297" spans="22:22" ht="15" customHeight="1" x14ac:dyDescent="0.25">
      <c r="V14297" t="str">
        <v/>
      </c>
    </row>
    <row r="14298" spans="22:22" ht="15" customHeight="1" x14ac:dyDescent="0.25">
      <c r="V14298" t="str">
        <v/>
      </c>
    </row>
    <row r="14299" spans="22:22" ht="15" customHeight="1" x14ac:dyDescent="0.25">
      <c r="V14299" t="str">
        <v/>
      </c>
    </row>
    <row r="14300" spans="22:22" ht="15" customHeight="1" x14ac:dyDescent="0.25">
      <c r="V14300" t="str">
        <v/>
      </c>
    </row>
    <row r="14301" spans="22:22" ht="15" customHeight="1" x14ac:dyDescent="0.25">
      <c r="V14301" t="str">
        <v/>
      </c>
    </row>
    <row r="14302" spans="22:22" ht="15" customHeight="1" x14ac:dyDescent="0.25">
      <c r="V14302" t="str">
        <v/>
      </c>
    </row>
    <row r="14303" spans="22:22" ht="15" customHeight="1" x14ac:dyDescent="0.25">
      <c r="V14303" t="str">
        <v/>
      </c>
    </row>
    <row r="14304" spans="22:22" ht="15" customHeight="1" x14ac:dyDescent="0.25">
      <c r="V14304" t="str">
        <v/>
      </c>
    </row>
    <row r="14305" spans="22:22" ht="15" customHeight="1" x14ac:dyDescent="0.25">
      <c r="V14305" t="str">
        <v/>
      </c>
    </row>
    <row r="14306" spans="22:22" ht="15" customHeight="1" x14ac:dyDescent="0.25">
      <c r="V14306" t="str">
        <v/>
      </c>
    </row>
    <row r="14307" spans="22:22" ht="15" customHeight="1" x14ac:dyDescent="0.25">
      <c r="V14307" t="str">
        <v/>
      </c>
    </row>
    <row r="14308" spans="22:22" ht="15" customHeight="1" x14ac:dyDescent="0.25">
      <c r="V14308" t="str">
        <v/>
      </c>
    </row>
    <row r="14309" spans="22:22" ht="15" customHeight="1" x14ac:dyDescent="0.25">
      <c r="V14309" t="str">
        <v/>
      </c>
    </row>
    <row r="14310" spans="22:22" ht="15" customHeight="1" x14ac:dyDescent="0.25">
      <c r="V14310" t="str">
        <v/>
      </c>
    </row>
    <row r="14311" spans="22:22" ht="15" customHeight="1" x14ac:dyDescent="0.25">
      <c r="V14311" t="str">
        <v/>
      </c>
    </row>
    <row r="14312" spans="22:22" ht="15" customHeight="1" x14ac:dyDescent="0.25">
      <c r="V14312" t="str">
        <v/>
      </c>
    </row>
    <row r="14313" spans="22:22" ht="15" customHeight="1" x14ac:dyDescent="0.25">
      <c r="V14313" t="str">
        <v/>
      </c>
    </row>
    <row r="14314" spans="22:22" ht="15" customHeight="1" x14ac:dyDescent="0.25">
      <c r="V14314" t="str">
        <v/>
      </c>
    </row>
    <row r="14315" spans="22:22" ht="15" customHeight="1" x14ac:dyDescent="0.25">
      <c r="V14315" t="str">
        <v/>
      </c>
    </row>
    <row r="14316" spans="22:22" ht="15" customHeight="1" x14ac:dyDescent="0.25">
      <c r="V14316" t="str">
        <v/>
      </c>
    </row>
    <row r="14317" spans="22:22" ht="15" customHeight="1" x14ac:dyDescent="0.25">
      <c r="V14317" t="str">
        <v/>
      </c>
    </row>
    <row r="14318" spans="22:22" ht="15" customHeight="1" x14ac:dyDescent="0.25">
      <c r="V14318" t="str">
        <v/>
      </c>
    </row>
    <row r="14319" spans="22:22" ht="15" customHeight="1" x14ac:dyDescent="0.25">
      <c r="V14319" t="str">
        <v/>
      </c>
    </row>
    <row r="14320" spans="22:22" ht="15" customHeight="1" x14ac:dyDescent="0.25">
      <c r="V14320" t="str">
        <v/>
      </c>
    </row>
    <row r="14321" spans="22:22" ht="15" customHeight="1" x14ac:dyDescent="0.25">
      <c r="V14321" t="str">
        <v/>
      </c>
    </row>
    <row r="14322" spans="22:22" ht="15" customHeight="1" x14ac:dyDescent="0.25">
      <c r="V14322" t="str">
        <v/>
      </c>
    </row>
    <row r="14323" spans="22:22" ht="15" customHeight="1" x14ac:dyDescent="0.25">
      <c r="V14323" t="str">
        <v/>
      </c>
    </row>
    <row r="14324" spans="22:22" ht="15" customHeight="1" x14ac:dyDescent="0.25">
      <c r="V14324" t="str">
        <v/>
      </c>
    </row>
    <row r="14325" spans="22:22" ht="15" customHeight="1" x14ac:dyDescent="0.25">
      <c r="V14325" t="str">
        <v/>
      </c>
    </row>
    <row r="14326" spans="22:22" ht="15" customHeight="1" x14ac:dyDescent="0.25">
      <c r="V14326" t="str">
        <v/>
      </c>
    </row>
    <row r="14327" spans="22:22" ht="15" customHeight="1" x14ac:dyDescent="0.25">
      <c r="V14327" t="str">
        <v/>
      </c>
    </row>
    <row r="14328" spans="22:22" ht="15" customHeight="1" x14ac:dyDescent="0.25">
      <c r="V14328" t="str">
        <v/>
      </c>
    </row>
    <row r="14329" spans="22:22" ht="15" customHeight="1" x14ac:dyDescent="0.25">
      <c r="V14329" t="str">
        <v/>
      </c>
    </row>
    <row r="14330" spans="22:22" ht="15" customHeight="1" x14ac:dyDescent="0.25">
      <c r="V14330" t="str">
        <v/>
      </c>
    </row>
    <row r="14331" spans="22:22" ht="15" customHeight="1" x14ac:dyDescent="0.25">
      <c r="V14331" t="str">
        <v/>
      </c>
    </row>
    <row r="14332" spans="22:22" ht="15" customHeight="1" x14ac:dyDescent="0.25">
      <c r="V14332" t="str">
        <v/>
      </c>
    </row>
    <row r="14333" spans="22:22" ht="15" customHeight="1" x14ac:dyDescent="0.25">
      <c r="V14333" t="str">
        <v/>
      </c>
    </row>
    <row r="14334" spans="22:22" ht="15" customHeight="1" x14ac:dyDescent="0.25">
      <c r="V14334" t="str">
        <v/>
      </c>
    </row>
    <row r="14335" spans="22:22" ht="15" customHeight="1" x14ac:dyDescent="0.25">
      <c r="V14335" t="str">
        <v/>
      </c>
    </row>
    <row r="14336" spans="22:22" ht="15" customHeight="1" x14ac:dyDescent="0.25">
      <c r="V14336" t="str">
        <v/>
      </c>
    </row>
    <row r="14337" spans="22:22" ht="15" customHeight="1" x14ac:dyDescent="0.25">
      <c r="V14337" t="str">
        <v/>
      </c>
    </row>
    <row r="14338" spans="22:22" ht="15" customHeight="1" x14ac:dyDescent="0.25">
      <c r="V14338" t="str">
        <v/>
      </c>
    </row>
    <row r="14339" spans="22:22" ht="15" customHeight="1" x14ac:dyDescent="0.25">
      <c r="V14339" t="str">
        <v/>
      </c>
    </row>
    <row r="14340" spans="22:22" ht="15" customHeight="1" x14ac:dyDescent="0.25">
      <c r="V14340" t="str">
        <v/>
      </c>
    </row>
    <row r="14341" spans="22:22" ht="15" customHeight="1" x14ac:dyDescent="0.25">
      <c r="V14341" t="str">
        <v/>
      </c>
    </row>
    <row r="14342" spans="22:22" ht="15" customHeight="1" x14ac:dyDescent="0.25">
      <c r="V14342" t="str">
        <v/>
      </c>
    </row>
    <row r="14343" spans="22:22" ht="15" customHeight="1" x14ac:dyDescent="0.25">
      <c r="V14343" t="str">
        <v/>
      </c>
    </row>
    <row r="14344" spans="22:22" ht="15" customHeight="1" x14ac:dyDescent="0.25">
      <c r="V14344" t="str">
        <v/>
      </c>
    </row>
    <row r="14345" spans="22:22" ht="15" customHeight="1" x14ac:dyDescent="0.25">
      <c r="V14345" t="str">
        <v/>
      </c>
    </row>
    <row r="14346" spans="22:22" ht="15" customHeight="1" x14ac:dyDescent="0.25">
      <c r="V14346" t="str">
        <v/>
      </c>
    </row>
    <row r="14347" spans="22:22" ht="15" customHeight="1" x14ac:dyDescent="0.25">
      <c r="V14347" t="str">
        <v/>
      </c>
    </row>
    <row r="14348" spans="22:22" ht="15" customHeight="1" x14ac:dyDescent="0.25">
      <c r="V14348" t="str">
        <v/>
      </c>
    </row>
    <row r="14349" spans="22:22" ht="15" customHeight="1" x14ac:dyDescent="0.25">
      <c r="V14349" t="str">
        <v/>
      </c>
    </row>
    <row r="14350" spans="22:22" ht="15" customHeight="1" x14ac:dyDescent="0.25">
      <c r="V14350" t="str">
        <v/>
      </c>
    </row>
    <row r="14351" spans="22:22" ht="15" customHeight="1" x14ac:dyDescent="0.25">
      <c r="V14351" t="str">
        <v/>
      </c>
    </row>
    <row r="14352" spans="22:22" ht="15" customHeight="1" x14ac:dyDescent="0.25">
      <c r="V14352" t="str">
        <v/>
      </c>
    </row>
    <row r="14353" spans="22:22" ht="15" customHeight="1" x14ac:dyDescent="0.25">
      <c r="V14353" t="str">
        <v/>
      </c>
    </row>
    <row r="14354" spans="22:22" ht="15" customHeight="1" x14ac:dyDescent="0.25">
      <c r="V14354" t="str">
        <v/>
      </c>
    </row>
    <row r="14355" spans="22:22" ht="15" customHeight="1" x14ac:dyDescent="0.25">
      <c r="V14355" t="str">
        <v/>
      </c>
    </row>
    <row r="14356" spans="22:22" ht="15" customHeight="1" x14ac:dyDescent="0.25">
      <c r="V14356" t="str">
        <v/>
      </c>
    </row>
    <row r="14357" spans="22:22" ht="15" customHeight="1" x14ac:dyDescent="0.25">
      <c r="V14357" t="str">
        <v/>
      </c>
    </row>
    <row r="14358" spans="22:22" ht="15" customHeight="1" x14ac:dyDescent="0.25">
      <c r="V14358" t="str">
        <v/>
      </c>
    </row>
    <row r="14359" spans="22:22" ht="15" customHeight="1" x14ac:dyDescent="0.25">
      <c r="V14359" t="str">
        <v/>
      </c>
    </row>
    <row r="14360" spans="22:22" ht="15" customHeight="1" x14ac:dyDescent="0.25">
      <c r="V14360" t="str">
        <v/>
      </c>
    </row>
    <row r="14361" spans="22:22" ht="15" customHeight="1" x14ac:dyDescent="0.25">
      <c r="V14361" t="str">
        <v/>
      </c>
    </row>
    <row r="14362" spans="22:22" ht="15" customHeight="1" x14ac:dyDescent="0.25">
      <c r="V14362" t="str">
        <v/>
      </c>
    </row>
    <row r="14363" spans="22:22" ht="15" customHeight="1" x14ac:dyDescent="0.25">
      <c r="V14363" t="str">
        <v/>
      </c>
    </row>
    <row r="14364" spans="22:22" ht="15" customHeight="1" x14ac:dyDescent="0.25">
      <c r="V14364" t="str">
        <v/>
      </c>
    </row>
    <row r="14365" spans="22:22" ht="15" customHeight="1" x14ac:dyDescent="0.25">
      <c r="V14365" t="str">
        <v/>
      </c>
    </row>
    <row r="14366" spans="22:22" ht="15" customHeight="1" x14ac:dyDescent="0.25">
      <c r="V14366" t="str">
        <v/>
      </c>
    </row>
    <row r="14367" spans="22:22" ht="15" customHeight="1" x14ac:dyDescent="0.25">
      <c r="V14367" t="str">
        <v/>
      </c>
    </row>
    <row r="14368" spans="22:22" ht="15" customHeight="1" x14ac:dyDescent="0.25">
      <c r="V14368" t="str">
        <v/>
      </c>
    </row>
    <row r="14369" spans="22:22" ht="15" customHeight="1" x14ac:dyDescent="0.25">
      <c r="V14369" t="str">
        <v/>
      </c>
    </row>
    <row r="14370" spans="22:22" ht="15" customHeight="1" x14ac:dyDescent="0.25">
      <c r="V14370" t="str">
        <v/>
      </c>
    </row>
    <row r="14371" spans="22:22" ht="15" customHeight="1" x14ac:dyDescent="0.25">
      <c r="V14371" t="str">
        <v/>
      </c>
    </row>
    <row r="14372" spans="22:22" ht="15" customHeight="1" x14ac:dyDescent="0.25">
      <c r="V14372" t="str">
        <v/>
      </c>
    </row>
    <row r="14373" spans="22:22" ht="15" customHeight="1" x14ac:dyDescent="0.25">
      <c r="V14373" t="str">
        <v/>
      </c>
    </row>
    <row r="14374" spans="22:22" ht="15" customHeight="1" x14ac:dyDescent="0.25">
      <c r="V14374" t="str">
        <v/>
      </c>
    </row>
    <row r="14375" spans="22:22" ht="15" customHeight="1" x14ac:dyDescent="0.25">
      <c r="V14375" t="str">
        <v/>
      </c>
    </row>
    <row r="14376" spans="22:22" ht="15" customHeight="1" x14ac:dyDescent="0.25">
      <c r="V14376" t="str">
        <v/>
      </c>
    </row>
    <row r="14377" spans="22:22" ht="15" customHeight="1" x14ac:dyDescent="0.25">
      <c r="V14377" t="str">
        <v/>
      </c>
    </row>
    <row r="14378" spans="22:22" ht="15" customHeight="1" x14ac:dyDescent="0.25">
      <c r="V14378" t="str">
        <v/>
      </c>
    </row>
    <row r="14379" spans="22:22" ht="15" customHeight="1" x14ac:dyDescent="0.25">
      <c r="V14379" t="str">
        <v/>
      </c>
    </row>
    <row r="14380" spans="22:22" ht="15" customHeight="1" x14ac:dyDescent="0.25">
      <c r="V14380" t="str">
        <v/>
      </c>
    </row>
    <row r="14381" spans="22:22" ht="15" customHeight="1" x14ac:dyDescent="0.25">
      <c r="V14381" t="str">
        <v/>
      </c>
    </row>
    <row r="14382" spans="22:22" ht="15" customHeight="1" x14ac:dyDescent="0.25">
      <c r="V14382" t="str">
        <v/>
      </c>
    </row>
    <row r="14383" spans="22:22" ht="15" customHeight="1" x14ac:dyDescent="0.25">
      <c r="V14383" t="str">
        <v/>
      </c>
    </row>
    <row r="14384" spans="22:22" ht="15" customHeight="1" x14ac:dyDescent="0.25">
      <c r="V14384" t="str">
        <v/>
      </c>
    </row>
    <row r="14385" spans="22:22" ht="15" customHeight="1" x14ac:dyDescent="0.25">
      <c r="V14385" t="str">
        <v/>
      </c>
    </row>
    <row r="14386" spans="22:22" ht="15" customHeight="1" x14ac:dyDescent="0.25">
      <c r="V14386" t="str">
        <v/>
      </c>
    </row>
    <row r="14387" spans="22:22" ht="15" customHeight="1" x14ac:dyDescent="0.25">
      <c r="V14387" t="str">
        <v/>
      </c>
    </row>
    <row r="14388" spans="22:22" ht="15" customHeight="1" x14ac:dyDescent="0.25">
      <c r="V14388" t="str">
        <v/>
      </c>
    </row>
    <row r="14389" spans="22:22" ht="15" customHeight="1" x14ac:dyDescent="0.25">
      <c r="V14389" t="str">
        <v/>
      </c>
    </row>
    <row r="14390" spans="22:22" ht="15" customHeight="1" x14ac:dyDescent="0.25">
      <c r="V14390" t="str">
        <v/>
      </c>
    </row>
    <row r="14391" spans="22:22" ht="15" customHeight="1" x14ac:dyDescent="0.25">
      <c r="V14391" t="str">
        <v/>
      </c>
    </row>
    <row r="14392" spans="22:22" ht="15" customHeight="1" x14ac:dyDescent="0.25">
      <c r="V14392" t="str">
        <v/>
      </c>
    </row>
    <row r="14393" spans="22:22" ht="15" customHeight="1" x14ac:dyDescent="0.25">
      <c r="V14393" t="str">
        <v/>
      </c>
    </row>
    <row r="14394" spans="22:22" ht="15" customHeight="1" x14ac:dyDescent="0.25">
      <c r="V14394" t="str">
        <v/>
      </c>
    </row>
    <row r="14395" spans="22:22" ht="15" customHeight="1" x14ac:dyDescent="0.25">
      <c r="V14395" t="str">
        <v/>
      </c>
    </row>
    <row r="14396" spans="22:22" ht="15" customHeight="1" x14ac:dyDescent="0.25">
      <c r="V14396" t="str">
        <v/>
      </c>
    </row>
    <row r="14397" spans="22:22" ht="15" customHeight="1" x14ac:dyDescent="0.25">
      <c r="V14397" t="str">
        <v/>
      </c>
    </row>
    <row r="14398" spans="22:22" ht="15" customHeight="1" x14ac:dyDescent="0.25">
      <c r="V14398" t="str">
        <v/>
      </c>
    </row>
    <row r="14399" spans="22:22" ht="15" customHeight="1" x14ac:dyDescent="0.25">
      <c r="V14399" t="str">
        <v/>
      </c>
    </row>
    <row r="14400" spans="22:22" ht="15" customHeight="1" x14ac:dyDescent="0.25">
      <c r="V14400" t="str">
        <v/>
      </c>
    </row>
    <row r="14401" spans="22:22" ht="15" customHeight="1" x14ac:dyDescent="0.25">
      <c r="V14401" t="str">
        <v/>
      </c>
    </row>
    <row r="14402" spans="22:22" ht="15" customHeight="1" x14ac:dyDescent="0.25">
      <c r="V14402" t="str">
        <v/>
      </c>
    </row>
    <row r="14403" spans="22:22" ht="15" customHeight="1" x14ac:dyDescent="0.25">
      <c r="V14403" t="str">
        <v/>
      </c>
    </row>
    <row r="14404" spans="22:22" ht="15" customHeight="1" x14ac:dyDescent="0.25">
      <c r="V14404" t="str">
        <v/>
      </c>
    </row>
    <row r="14405" spans="22:22" ht="15" customHeight="1" x14ac:dyDescent="0.25">
      <c r="V14405" t="str">
        <v/>
      </c>
    </row>
    <row r="14406" spans="22:22" ht="15" customHeight="1" x14ac:dyDescent="0.25">
      <c r="V14406" t="str">
        <v/>
      </c>
    </row>
    <row r="14407" spans="22:22" ht="15" customHeight="1" x14ac:dyDescent="0.25">
      <c r="V14407" t="str">
        <v/>
      </c>
    </row>
    <row r="14408" spans="22:22" ht="15" customHeight="1" x14ac:dyDescent="0.25">
      <c r="V14408" t="str">
        <v/>
      </c>
    </row>
    <row r="14409" spans="22:22" ht="15" customHeight="1" x14ac:dyDescent="0.25">
      <c r="V14409" t="str">
        <v/>
      </c>
    </row>
    <row r="14410" spans="22:22" ht="15" customHeight="1" x14ac:dyDescent="0.25">
      <c r="V14410" t="str">
        <v/>
      </c>
    </row>
    <row r="14411" spans="22:22" ht="15" customHeight="1" x14ac:dyDescent="0.25">
      <c r="V14411" t="str">
        <v/>
      </c>
    </row>
    <row r="14412" spans="22:22" ht="15" customHeight="1" x14ac:dyDescent="0.25">
      <c r="V14412" t="str">
        <v/>
      </c>
    </row>
    <row r="14413" spans="22:22" ht="15" customHeight="1" x14ac:dyDescent="0.25">
      <c r="V14413" t="str">
        <v/>
      </c>
    </row>
    <row r="14414" spans="22:22" ht="15" customHeight="1" x14ac:dyDescent="0.25">
      <c r="V14414" t="str">
        <v/>
      </c>
    </row>
    <row r="14415" spans="22:22" ht="15" customHeight="1" x14ac:dyDescent="0.25">
      <c r="V14415" t="str">
        <v/>
      </c>
    </row>
    <row r="14416" spans="22:22" ht="15" customHeight="1" x14ac:dyDescent="0.25">
      <c r="V14416" t="str">
        <v/>
      </c>
    </row>
    <row r="14417" spans="22:22" ht="15" customHeight="1" x14ac:dyDescent="0.25">
      <c r="V14417" t="str">
        <v/>
      </c>
    </row>
    <row r="14418" spans="22:22" ht="15" customHeight="1" x14ac:dyDescent="0.25">
      <c r="V14418" t="str">
        <v/>
      </c>
    </row>
    <row r="14419" spans="22:22" ht="15" customHeight="1" x14ac:dyDescent="0.25">
      <c r="V14419" t="str">
        <v/>
      </c>
    </row>
    <row r="14420" spans="22:22" ht="15" customHeight="1" x14ac:dyDescent="0.25">
      <c r="V14420" t="str">
        <v/>
      </c>
    </row>
    <row r="14421" spans="22:22" ht="15" customHeight="1" x14ac:dyDescent="0.25">
      <c r="V14421" t="str">
        <v/>
      </c>
    </row>
    <row r="14422" spans="22:22" ht="15" customHeight="1" x14ac:dyDescent="0.25">
      <c r="V14422" t="str">
        <v/>
      </c>
    </row>
    <row r="14423" spans="22:22" ht="15" customHeight="1" x14ac:dyDescent="0.25">
      <c r="V14423" t="str">
        <v/>
      </c>
    </row>
    <row r="14424" spans="22:22" ht="15" customHeight="1" x14ac:dyDescent="0.25">
      <c r="V14424" t="str">
        <v/>
      </c>
    </row>
    <row r="14425" spans="22:22" ht="15" customHeight="1" x14ac:dyDescent="0.25">
      <c r="V14425" t="str">
        <v/>
      </c>
    </row>
    <row r="14426" spans="22:22" ht="15" customHeight="1" x14ac:dyDescent="0.25">
      <c r="V14426" t="str">
        <v/>
      </c>
    </row>
    <row r="14427" spans="22:22" ht="15" customHeight="1" x14ac:dyDescent="0.25">
      <c r="V14427" t="str">
        <v/>
      </c>
    </row>
    <row r="14428" spans="22:22" ht="15" customHeight="1" x14ac:dyDescent="0.25">
      <c r="V14428" t="str">
        <v/>
      </c>
    </row>
    <row r="14429" spans="22:22" ht="15" customHeight="1" x14ac:dyDescent="0.25">
      <c r="V14429" t="str">
        <v/>
      </c>
    </row>
    <row r="14430" spans="22:22" ht="15" customHeight="1" x14ac:dyDescent="0.25">
      <c r="V14430" t="str">
        <v/>
      </c>
    </row>
    <row r="14431" spans="22:22" ht="15" customHeight="1" x14ac:dyDescent="0.25">
      <c r="V14431" t="str">
        <v/>
      </c>
    </row>
    <row r="14432" spans="22:22" ht="15" customHeight="1" x14ac:dyDescent="0.25">
      <c r="V14432" t="str">
        <v/>
      </c>
    </row>
    <row r="14433" spans="22:22" ht="15" customHeight="1" x14ac:dyDescent="0.25">
      <c r="V14433" t="str">
        <v/>
      </c>
    </row>
    <row r="14434" spans="22:22" ht="15" customHeight="1" x14ac:dyDescent="0.25">
      <c r="V14434" t="str">
        <v/>
      </c>
    </row>
    <row r="14435" spans="22:22" ht="15" customHeight="1" x14ac:dyDescent="0.25">
      <c r="V14435" t="str">
        <v/>
      </c>
    </row>
    <row r="14436" spans="22:22" ht="15" customHeight="1" x14ac:dyDescent="0.25">
      <c r="V14436" t="str">
        <v/>
      </c>
    </row>
    <row r="14437" spans="22:22" ht="15" customHeight="1" x14ac:dyDescent="0.25">
      <c r="V14437" t="str">
        <v/>
      </c>
    </row>
    <row r="14438" spans="22:22" ht="15" customHeight="1" x14ac:dyDescent="0.25">
      <c r="V14438" t="str">
        <v/>
      </c>
    </row>
    <row r="14439" spans="22:22" ht="15" customHeight="1" x14ac:dyDescent="0.25">
      <c r="V14439" t="str">
        <v/>
      </c>
    </row>
    <row r="14440" spans="22:22" ht="15" customHeight="1" x14ac:dyDescent="0.25">
      <c r="V14440" t="str">
        <v/>
      </c>
    </row>
    <row r="14441" spans="22:22" ht="15" customHeight="1" x14ac:dyDescent="0.25">
      <c r="V14441" t="str">
        <v/>
      </c>
    </row>
    <row r="14442" spans="22:22" ht="15" customHeight="1" x14ac:dyDescent="0.25">
      <c r="V14442" t="str">
        <v/>
      </c>
    </row>
    <row r="14443" spans="22:22" ht="15" customHeight="1" x14ac:dyDescent="0.25">
      <c r="V14443" t="str">
        <v/>
      </c>
    </row>
    <row r="14444" spans="22:22" ht="15" customHeight="1" x14ac:dyDescent="0.25">
      <c r="V14444" t="str">
        <v/>
      </c>
    </row>
    <row r="14445" spans="22:22" ht="15" customHeight="1" x14ac:dyDescent="0.25">
      <c r="V14445" t="str">
        <v/>
      </c>
    </row>
    <row r="14446" spans="22:22" ht="15" customHeight="1" x14ac:dyDescent="0.25">
      <c r="V14446" t="str">
        <v/>
      </c>
    </row>
    <row r="14447" spans="22:22" ht="15" customHeight="1" x14ac:dyDescent="0.25">
      <c r="V14447" t="str">
        <v/>
      </c>
    </row>
    <row r="14448" spans="22:22" ht="15" customHeight="1" x14ac:dyDescent="0.25">
      <c r="V14448" t="str">
        <v/>
      </c>
    </row>
    <row r="14449" spans="22:22" ht="15" customHeight="1" x14ac:dyDescent="0.25">
      <c r="V14449" t="str">
        <v/>
      </c>
    </row>
    <row r="14450" spans="22:22" ht="15" customHeight="1" x14ac:dyDescent="0.25">
      <c r="V14450" t="str">
        <v/>
      </c>
    </row>
    <row r="14451" spans="22:22" ht="15" customHeight="1" x14ac:dyDescent="0.25">
      <c r="V14451" t="str">
        <v/>
      </c>
    </row>
    <row r="14452" spans="22:22" ht="15" customHeight="1" x14ac:dyDescent="0.25">
      <c r="V14452" t="str">
        <v/>
      </c>
    </row>
    <row r="14453" spans="22:22" ht="15" customHeight="1" x14ac:dyDescent="0.25">
      <c r="V14453" t="str">
        <v/>
      </c>
    </row>
    <row r="14454" spans="22:22" ht="15" customHeight="1" x14ac:dyDescent="0.25">
      <c r="V14454" t="str">
        <v/>
      </c>
    </row>
    <row r="14455" spans="22:22" ht="15" customHeight="1" x14ac:dyDescent="0.25">
      <c r="V14455" t="str">
        <v/>
      </c>
    </row>
    <row r="14456" spans="22:22" ht="15" customHeight="1" x14ac:dyDescent="0.25">
      <c r="V14456" t="str">
        <v/>
      </c>
    </row>
    <row r="14457" spans="22:22" ht="15" customHeight="1" x14ac:dyDescent="0.25">
      <c r="V14457" t="str">
        <v/>
      </c>
    </row>
    <row r="14458" spans="22:22" ht="15" customHeight="1" x14ac:dyDescent="0.25">
      <c r="V14458" t="str">
        <v/>
      </c>
    </row>
    <row r="14459" spans="22:22" ht="15" customHeight="1" x14ac:dyDescent="0.25">
      <c r="V14459" t="str">
        <v/>
      </c>
    </row>
    <row r="14460" spans="22:22" ht="15" customHeight="1" x14ac:dyDescent="0.25">
      <c r="V14460" t="str">
        <v/>
      </c>
    </row>
    <row r="14461" spans="22:22" ht="15" customHeight="1" x14ac:dyDescent="0.25">
      <c r="V14461" t="str">
        <v/>
      </c>
    </row>
    <row r="14462" spans="22:22" ht="15" customHeight="1" x14ac:dyDescent="0.25">
      <c r="V14462" t="str">
        <v/>
      </c>
    </row>
    <row r="14463" spans="22:22" ht="15" customHeight="1" x14ac:dyDescent="0.25">
      <c r="V14463" t="str">
        <v/>
      </c>
    </row>
    <row r="14464" spans="22:22" ht="15" customHeight="1" x14ac:dyDescent="0.25">
      <c r="V14464" t="str">
        <v/>
      </c>
    </row>
    <row r="14465" spans="22:22" ht="15" customHeight="1" x14ac:dyDescent="0.25">
      <c r="V14465" t="str">
        <v/>
      </c>
    </row>
    <row r="14466" spans="22:22" ht="15" customHeight="1" x14ac:dyDescent="0.25">
      <c r="V14466" t="str">
        <v/>
      </c>
    </row>
    <row r="14467" spans="22:22" ht="15" customHeight="1" x14ac:dyDescent="0.25">
      <c r="V14467" t="str">
        <v/>
      </c>
    </row>
    <row r="14468" spans="22:22" ht="15" customHeight="1" x14ac:dyDescent="0.25">
      <c r="V14468" t="str">
        <v/>
      </c>
    </row>
    <row r="14469" spans="22:22" ht="15" customHeight="1" x14ac:dyDescent="0.25">
      <c r="V14469" t="str">
        <v/>
      </c>
    </row>
    <row r="14470" spans="22:22" ht="15" customHeight="1" x14ac:dyDescent="0.25">
      <c r="V14470" t="str">
        <v/>
      </c>
    </row>
    <row r="14471" spans="22:22" ht="15" customHeight="1" x14ac:dyDescent="0.25">
      <c r="V14471" t="str">
        <v/>
      </c>
    </row>
    <row r="14472" spans="22:22" ht="15" customHeight="1" x14ac:dyDescent="0.25">
      <c r="V14472" t="str">
        <v/>
      </c>
    </row>
    <row r="14473" spans="22:22" ht="15" customHeight="1" x14ac:dyDescent="0.25">
      <c r="V14473" t="str">
        <v/>
      </c>
    </row>
    <row r="14474" spans="22:22" ht="15" customHeight="1" x14ac:dyDescent="0.25">
      <c r="V14474" t="str">
        <v/>
      </c>
    </row>
    <row r="14475" spans="22:22" ht="15" customHeight="1" x14ac:dyDescent="0.25">
      <c r="V14475" t="str">
        <v/>
      </c>
    </row>
    <row r="14476" spans="22:22" ht="15" customHeight="1" x14ac:dyDescent="0.25">
      <c r="V14476" t="str">
        <v/>
      </c>
    </row>
    <row r="14477" spans="22:22" ht="15" customHeight="1" x14ac:dyDescent="0.25">
      <c r="V14477" t="str">
        <v/>
      </c>
    </row>
    <row r="14478" spans="22:22" ht="15" customHeight="1" x14ac:dyDescent="0.25">
      <c r="V14478" t="str">
        <v/>
      </c>
    </row>
    <row r="14479" spans="22:22" ht="15" customHeight="1" x14ac:dyDescent="0.25">
      <c r="V14479" t="str">
        <v/>
      </c>
    </row>
    <row r="14480" spans="22:22" ht="15" customHeight="1" x14ac:dyDescent="0.25">
      <c r="V14480" t="str">
        <v/>
      </c>
    </row>
    <row r="14481" spans="22:22" ht="15" customHeight="1" x14ac:dyDescent="0.25">
      <c r="V14481" t="str">
        <v/>
      </c>
    </row>
    <row r="14482" spans="22:22" ht="15" customHeight="1" x14ac:dyDescent="0.25">
      <c r="V14482" t="str">
        <v/>
      </c>
    </row>
    <row r="14483" spans="22:22" ht="15" customHeight="1" x14ac:dyDescent="0.25">
      <c r="V14483" t="str">
        <v/>
      </c>
    </row>
    <row r="14484" spans="22:22" ht="15" customHeight="1" x14ac:dyDescent="0.25">
      <c r="V14484" t="str">
        <v/>
      </c>
    </row>
    <row r="14485" spans="22:22" ht="15" customHeight="1" x14ac:dyDescent="0.25">
      <c r="V14485" t="str">
        <v/>
      </c>
    </row>
    <row r="14486" spans="22:22" ht="15" customHeight="1" x14ac:dyDescent="0.25">
      <c r="V14486" t="str">
        <v/>
      </c>
    </row>
    <row r="14487" spans="22:22" ht="15" customHeight="1" x14ac:dyDescent="0.25">
      <c r="V14487" t="str">
        <v/>
      </c>
    </row>
    <row r="14488" spans="22:22" ht="15" customHeight="1" x14ac:dyDescent="0.25">
      <c r="V14488" t="str">
        <v/>
      </c>
    </row>
    <row r="14489" spans="22:22" ht="15" customHeight="1" x14ac:dyDescent="0.25">
      <c r="V14489" t="str">
        <v/>
      </c>
    </row>
    <row r="14490" spans="22:22" ht="15" customHeight="1" x14ac:dyDescent="0.25">
      <c r="V14490" t="str">
        <v/>
      </c>
    </row>
    <row r="14491" spans="22:22" ht="15" customHeight="1" x14ac:dyDescent="0.25">
      <c r="V14491" t="str">
        <v/>
      </c>
    </row>
    <row r="14492" spans="22:22" ht="15" customHeight="1" x14ac:dyDescent="0.25">
      <c r="V14492" t="str">
        <v/>
      </c>
    </row>
    <row r="14493" spans="22:22" ht="15" customHeight="1" x14ac:dyDescent="0.25">
      <c r="V14493" t="str">
        <v/>
      </c>
    </row>
    <row r="14494" spans="22:22" ht="15" customHeight="1" x14ac:dyDescent="0.25">
      <c r="V14494" t="str">
        <v/>
      </c>
    </row>
    <row r="14495" spans="22:22" ht="15" customHeight="1" x14ac:dyDescent="0.25">
      <c r="V14495" t="str">
        <v/>
      </c>
    </row>
    <row r="14496" spans="22:22" ht="15" customHeight="1" x14ac:dyDescent="0.25">
      <c r="V14496" t="str">
        <v/>
      </c>
    </row>
    <row r="14497" spans="22:22" ht="15" customHeight="1" x14ac:dyDescent="0.25">
      <c r="V14497" t="str">
        <v/>
      </c>
    </row>
    <row r="14498" spans="22:22" ht="15" customHeight="1" x14ac:dyDescent="0.25">
      <c r="V14498" t="str">
        <v/>
      </c>
    </row>
    <row r="14499" spans="22:22" ht="15" customHeight="1" x14ac:dyDescent="0.25">
      <c r="V14499" t="str">
        <v/>
      </c>
    </row>
    <row r="14500" spans="22:22" ht="15" customHeight="1" x14ac:dyDescent="0.25">
      <c r="V14500" t="str">
        <v/>
      </c>
    </row>
    <row r="14501" spans="22:22" ht="15" customHeight="1" x14ac:dyDescent="0.25">
      <c r="V14501" t="str">
        <v/>
      </c>
    </row>
    <row r="14502" spans="22:22" ht="15" customHeight="1" x14ac:dyDescent="0.25">
      <c r="V14502" t="str">
        <v/>
      </c>
    </row>
    <row r="14503" spans="22:22" ht="15" customHeight="1" x14ac:dyDescent="0.25">
      <c r="V14503" t="str">
        <v/>
      </c>
    </row>
    <row r="14504" spans="22:22" ht="15" customHeight="1" x14ac:dyDescent="0.25">
      <c r="V14504" t="str">
        <v/>
      </c>
    </row>
    <row r="14505" spans="22:22" ht="15" customHeight="1" x14ac:dyDescent="0.25">
      <c r="V14505" t="str">
        <v/>
      </c>
    </row>
    <row r="14506" spans="22:22" ht="15" customHeight="1" x14ac:dyDescent="0.25">
      <c r="V14506" t="str">
        <v/>
      </c>
    </row>
    <row r="14507" spans="22:22" ht="15" customHeight="1" x14ac:dyDescent="0.25">
      <c r="V14507" t="str">
        <v/>
      </c>
    </row>
    <row r="14508" spans="22:22" ht="15" customHeight="1" x14ac:dyDescent="0.25">
      <c r="V14508" t="str">
        <v/>
      </c>
    </row>
    <row r="14509" spans="22:22" ht="15" customHeight="1" x14ac:dyDescent="0.25">
      <c r="V14509" t="str">
        <v/>
      </c>
    </row>
    <row r="14510" spans="22:22" ht="15" customHeight="1" x14ac:dyDescent="0.25">
      <c r="V14510" t="str">
        <v/>
      </c>
    </row>
    <row r="14511" spans="22:22" ht="15" customHeight="1" x14ac:dyDescent="0.25">
      <c r="V14511" t="str">
        <v/>
      </c>
    </row>
    <row r="14512" spans="22:22" ht="15" customHeight="1" x14ac:dyDescent="0.25">
      <c r="V14512" t="str">
        <v/>
      </c>
    </row>
    <row r="14513" spans="22:22" ht="15" customHeight="1" x14ac:dyDescent="0.25">
      <c r="V14513" t="str">
        <v/>
      </c>
    </row>
    <row r="14514" spans="22:22" ht="15" customHeight="1" x14ac:dyDescent="0.25">
      <c r="V14514" t="str">
        <v/>
      </c>
    </row>
    <row r="14515" spans="22:22" ht="15" customHeight="1" x14ac:dyDescent="0.25">
      <c r="V14515" t="str">
        <v/>
      </c>
    </row>
    <row r="14516" spans="22:22" ht="15" customHeight="1" x14ac:dyDescent="0.25">
      <c r="V14516" t="str">
        <v/>
      </c>
    </row>
    <row r="14517" spans="22:22" ht="15" customHeight="1" x14ac:dyDescent="0.25">
      <c r="V14517" t="str">
        <v/>
      </c>
    </row>
    <row r="14518" spans="22:22" ht="15" customHeight="1" x14ac:dyDescent="0.25">
      <c r="V14518" t="str">
        <v/>
      </c>
    </row>
    <row r="14519" spans="22:22" ht="15" customHeight="1" x14ac:dyDescent="0.25">
      <c r="V14519" t="str">
        <v/>
      </c>
    </row>
    <row r="14520" spans="22:22" ht="15" customHeight="1" x14ac:dyDescent="0.25">
      <c r="V14520" t="str">
        <v/>
      </c>
    </row>
    <row r="14521" spans="22:22" ht="15" customHeight="1" x14ac:dyDescent="0.25">
      <c r="V14521" t="str">
        <v/>
      </c>
    </row>
    <row r="14522" spans="22:22" ht="15" customHeight="1" x14ac:dyDescent="0.25">
      <c r="V14522" t="str">
        <v/>
      </c>
    </row>
    <row r="14523" spans="22:22" ht="15" customHeight="1" x14ac:dyDescent="0.25">
      <c r="V14523" t="str">
        <v/>
      </c>
    </row>
    <row r="14524" spans="22:22" ht="15" customHeight="1" x14ac:dyDescent="0.25">
      <c r="V14524" t="str">
        <v/>
      </c>
    </row>
    <row r="14525" spans="22:22" ht="15" customHeight="1" x14ac:dyDescent="0.25">
      <c r="V14525" t="str">
        <v/>
      </c>
    </row>
    <row r="14526" spans="22:22" ht="15" customHeight="1" x14ac:dyDescent="0.25">
      <c r="V14526" t="str">
        <v/>
      </c>
    </row>
    <row r="14527" spans="22:22" ht="15" customHeight="1" x14ac:dyDescent="0.25">
      <c r="V14527" t="str">
        <v/>
      </c>
    </row>
    <row r="14528" spans="22:22" ht="15" customHeight="1" x14ac:dyDescent="0.25">
      <c r="V14528" t="str">
        <v/>
      </c>
    </row>
    <row r="14529" spans="22:22" ht="15" customHeight="1" x14ac:dyDescent="0.25">
      <c r="V14529" t="str">
        <v/>
      </c>
    </row>
    <row r="14530" spans="22:22" ht="15" customHeight="1" x14ac:dyDescent="0.25">
      <c r="V14530" t="str">
        <v/>
      </c>
    </row>
    <row r="14531" spans="22:22" ht="15" customHeight="1" x14ac:dyDescent="0.25">
      <c r="V14531" t="str">
        <v/>
      </c>
    </row>
    <row r="14532" spans="22:22" ht="15" customHeight="1" x14ac:dyDescent="0.25">
      <c r="V14532" t="str">
        <v/>
      </c>
    </row>
    <row r="14533" spans="22:22" ht="15" customHeight="1" x14ac:dyDescent="0.25">
      <c r="V14533" t="str">
        <v/>
      </c>
    </row>
    <row r="14534" spans="22:22" ht="15" customHeight="1" x14ac:dyDescent="0.25">
      <c r="V14534" t="str">
        <v/>
      </c>
    </row>
    <row r="14535" spans="22:22" ht="15" customHeight="1" x14ac:dyDescent="0.25">
      <c r="V14535" t="str">
        <v/>
      </c>
    </row>
    <row r="14536" spans="22:22" ht="15" customHeight="1" x14ac:dyDescent="0.25">
      <c r="V14536" t="str">
        <v/>
      </c>
    </row>
    <row r="14537" spans="22:22" ht="15" customHeight="1" x14ac:dyDescent="0.25">
      <c r="V14537" t="str">
        <v/>
      </c>
    </row>
    <row r="14538" spans="22:22" ht="15" customHeight="1" x14ac:dyDescent="0.25">
      <c r="V14538" t="str">
        <v/>
      </c>
    </row>
    <row r="14539" spans="22:22" ht="15" customHeight="1" x14ac:dyDescent="0.25">
      <c r="V14539" t="str">
        <v/>
      </c>
    </row>
    <row r="14540" spans="22:22" ht="15" customHeight="1" x14ac:dyDescent="0.25">
      <c r="V14540" t="str">
        <v/>
      </c>
    </row>
    <row r="14541" spans="22:22" ht="15" customHeight="1" x14ac:dyDescent="0.25">
      <c r="V14541" t="str">
        <v/>
      </c>
    </row>
    <row r="14542" spans="22:22" ht="15" customHeight="1" x14ac:dyDescent="0.25">
      <c r="V14542" t="str">
        <v/>
      </c>
    </row>
    <row r="14543" spans="22:22" ht="15" customHeight="1" x14ac:dyDescent="0.25">
      <c r="V14543" t="str">
        <v/>
      </c>
    </row>
    <row r="14544" spans="22:22" ht="15" customHeight="1" x14ac:dyDescent="0.25">
      <c r="V14544" t="str">
        <v/>
      </c>
    </row>
    <row r="14545" spans="22:22" ht="15" customHeight="1" x14ac:dyDescent="0.25">
      <c r="V14545" t="str">
        <v/>
      </c>
    </row>
    <row r="14546" spans="22:22" ht="15" customHeight="1" x14ac:dyDescent="0.25">
      <c r="V14546" t="str">
        <v/>
      </c>
    </row>
    <row r="14547" spans="22:22" ht="15" customHeight="1" x14ac:dyDescent="0.25">
      <c r="V14547" t="str">
        <v/>
      </c>
    </row>
    <row r="14548" spans="22:22" ht="15" customHeight="1" x14ac:dyDescent="0.25">
      <c r="V14548" t="str">
        <v/>
      </c>
    </row>
    <row r="14549" spans="22:22" ht="15" customHeight="1" x14ac:dyDescent="0.25">
      <c r="V14549" t="str">
        <v/>
      </c>
    </row>
    <row r="14550" spans="22:22" ht="15" customHeight="1" x14ac:dyDescent="0.25">
      <c r="V14550" t="str">
        <v/>
      </c>
    </row>
    <row r="14551" spans="22:22" ht="15" customHeight="1" x14ac:dyDescent="0.25">
      <c r="V14551" t="str">
        <v/>
      </c>
    </row>
    <row r="14552" spans="22:22" ht="15" customHeight="1" x14ac:dyDescent="0.25">
      <c r="V14552" t="str">
        <v/>
      </c>
    </row>
    <row r="14553" spans="22:22" ht="15" customHeight="1" x14ac:dyDescent="0.25">
      <c r="V14553" t="str">
        <v/>
      </c>
    </row>
    <row r="14554" spans="22:22" ht="15" customHeight="1" x14ac:dyDescent="0.25">
      <c r="V14554" t="str">
        <v/>
      </c>
    </row>
    <row r="14555" spans="22:22" ht="15" customHeight="1" x14ac:dyDescent="0.25">
      <c r="V14555" t="str">
        <v/>
      </c>
    </row>
    <row r="14556" spans="22:22" ht="15" customHeight="1" x14ac:dyDescent="0.25">
      <c r="V14556" t="str">
        <v/>
      </c>
    </row>
    <row r="14557" spans="22:22" ht="15" customHeight="1" x14ac:dyDescent="0.25">
      <c r="V14557" t="str">
        <v/>
      </c>
    </row>
    <row r="14558" spans="22:22" ht="15" customHeight="1" x14ac:dyDescent="0.25">
      <c r="V14558" t="str">
        <v/>
      </c>
    </row>
    <row r="14559" spans="22:22" ht="15" customHeight="1" x14ac:dyDescent="0.25">
      <c r="V14559" t="str">
        <v/>
      </c>
    </row>
    <row r="14560" spans="22:22" ht="15" customHeight="1" x14ac:dyDescent="0.25">
      <c r="V14560" t="str">
        <v/>
      </c>
    </row>
    <row r="14561" spans="22:22" ht="15" customHeight="1" x14ac:dyDescent="0.25">
      <c r="V14561" t="str">
        <v/>
      </c>
    </row>
    <row r="14562" spans="22:22" ht="15" customHeight="1" x14ac:dyDescent="0.25">
      <c r="V14562" t="str">
        <v/>
      </c>
    </row>
    <row r="14563" spans="22:22" ht="15" customHeight="1" x14ac:dyDescent="0.25">
      <c r="V14563" t="str">
        <v/>
      </c>
    </row>
    <row r="14564" spans="22:22" ht="15" customHeight="1" x14ac:dyDescent="0.25">
      <c r="V14564" t="str">
        <v/>
      </c>
    </row>
    <row r="14565" spans="22:22" ht="15" customHeight="1" x14ac:dyDescent="0.25">
      <c r="V14565" t="str">
        <v/>
      </c>
    </row>
    <row r="14566" spans="22:22" ht="15" customHeight="1" x14ac:dyDescent="0.25">
      <c r="V14566" t="str">
        <v/>
      </c>
    </row>
    <row r="14567" spans="22:22" ht="15" customHeight="1" x14ac:dyDescent="0.25">
      <c r="V14567" t="str">
        <v/>
      </c>
    </row>
    <row r="14568" spans="22:22" ht="15" customHeight="1" x14ac:dyDescent="0.25">
      <c r="V14568" t="str">
        <v/>
      </c>
    </row>
    <row r="14569" spans="22:22" ht="15" customHeight="1" x14ac:dyDescent="0.25">
      <c r="V14569" t="str">
        <v/>
      </c>
    </row>
    <row r="14570" spans="22:22" ht="15" customHeight="1" x14ac:dyDescent="0.25">
      <c r="V14570" t="str">
        <v/>
      </c>
    </row>
    <row r="14571" spans="22:22" ht="15" customHeight="1" x14ac:dyDescent="0.25">
      <c r="V14571" t="str">
        <v/>
      </c>
    </row>
    <row r="14572" spans="22:22" ht="15" customHeight="1" x14ac:dyDescent="0.25">
      <c r="V14572" t="str">
        <v/>
      </c>
    </row>
    <row r="14573" spans="22:22" ht="15" customHeight="1" x14ac:dyDescent="0.25">
      <c r="V14573" t="str">
        <v/>
      </c>
    </row>
    <row r="14574" spans="22:22" ht="15" customHeight="1" x14ac:dyDescent="0.25">
      <c r="V14574" t="str">
        <v/>
      </c>
    </row>
    <row r="14575" spans="22:22" ht="15" customHeight="1" x14ac:dyDescent="0.25">
      <c r="V14575" t="str">
        <v/>
      </c>
    </row>
    <row r="14576" spans="22:22" ht="15" customHeight="1" x14ac:dyDescent="0.25">
      <c r="V14576" t="str">
        <v/>
      </c>
    </row>
    <row r="14577" spans="22:22" ht="15" customHeight="1" x14ac:dyDescent="0.25">
      <c r="V14577" t="str">
        <v/>
      </c>
    </row>
    <row r="14578" spans="22:22" ht="15" customHeight="1" x14ac:dyDescent="0.25">
      <c r="V14578" t="str">
        <v/>
      </c>
    </row>
    <row r="14579" spans="22:22" ht="15" customHeight="1" x14ac:dyDescent="0.25">
      <c r="V14579" t="str">
        <v/>
      </c>
    </row>
    <row r="14580" spans="22:22" ht="15" customHeight="1" x14ac:dyDescent="0.25">
      <c r="V14580" t="str">
        <v/>
      </c>
    </row>
    <row r="14581" spans="22:22" ht="15" customHeight="1" x14ac:dyDescent="0.25">
      <c r="V14581" t="str">
        <v/>
      </c>
    </row>
    <row r="14582" spans="22:22" ht="15" customHeight="1" x14ac:dyDescent="0.25">
      <c r="V14582" t="str">
        <v/>
      </c>
    </row>
    <row r="14583" spans="22:22" ht="15" customHeight="1" x14ac:dyDescent="0.25">
      <c r="V14583" t="str">
        <v/>
      </c>
    </row>
    <row r="14584" spans="22:22" ht="15" customHeight="1" x14ac:dyDescent="0.25">
      <c r="V14584" t="str">
        <v/>
      </c>
    </row>
    <row r="14585" spans="22:22" ht="15" customHeight="1" x14ac:dyDescent="0.25">
      <c r="V14585" t="str">
        <v/>
      </c>
    </row>
    <row r="14586" spans="22:22" ht="15" customHeight="1" x14ac:dyDescent="0.25">
      <c r="V14586" t="str">
        <v/>
      </c>
    </row>
    <row r="14587" spans="22:22" ht="15" customHeight="1" x14ac:dyDescent="0.25">
      <c r="V14587" t="str">
        <v/>
      </c>
    </row>
    <row r="14588" spans="22:22" ht="15" customHeight="1" x14ac:dyDescent="0.25">
      <c r="V14588" t="str">
        <v/>
      </c>
    </row>
    <row r="14589" spans="22:22" ht="15" customHeight="1" x14ac:dyDescent="0.25">
      <c r="V14589" t="str">
        <v/>
      </c>
    </row>
    <row r="14590" spans="22:22" ht="15" customHeight="1" x14ac:dyDescent="0.25">
      <c r="V14590" t="str">
        <v/>
      </c>
    </row>
    <row r="14591" spans="22:22" ht="15" customHeight="1" x14ac:dyDescent="0.25">
      <c r="V14591" t="str">
        <v/>
      </c>
    </row>
    <row r="14592" spans="22:22" ht="15" customHeight="1" x14ac:dyDescent="0.25">
      <c r="V14592" t="str">
        <v/>
      </c>
    </row>
    <row r="14593" spans="22:22" ht="15" customHeight="1" x14ac:dyDescent="0.25">
      <c r="V14593" t="str">
        <v/>
      </c>
    </row>
    <row r="14594" spans="22:22" ht="15" customHeight="1" x14ac:dyDescent="0.25">
      <c r="V14594" t="str">
        <v/>
      </c>
    </row>
    <row r="14595" spans="22:22" ht="15" customHeight="1" x14ac:dyDescent="0.25">
      <c r="V14595" t="str">
        <v/>
      </c>
    </row>
    <row r="14596" spans="22:22" ht="15" customHeight="1" x14ac:dyDescent="0.25">
      <c r="V14596" t="str">
        <v/>
      </c>
    </row>
    <row r="14597" spans="22:22" ht="15" customHeight="1" x14ac:dyDescent="0.25">
      <c r="V14597" t="str">
        <v/>
      </c>
    </row>
    <row r="14598" spans="22:22" ht="15" customHeight="1" x14ac:dyDescent="0.25">
      <c r="V14598" t="str">
        <v/>
      </c>
    </row>
    <row r="14599" spans="22:22" ht="15" customHeight="1" x14ac:dyDescent="0.25">
      <c r="V14599" t="str">
        <v/>
      </c>
    </row>
    <row r="14600" spans="22:22" ht="15" customHeight="1" x14ac:dyDescent="0.25">
      <c r="V14600" t="str">
        <v/>
      </c>
    </row>
    <row r="14601" spans="22:22" ht="15" customHeight="1" x14ac:dyDescent="0.25">
      <c r="V14601" t="str">
        <v/>
      </c>
    </row>
    <row r="14602" spans="22:22" ht="15" customHeight="1" x14ac:dyDescent="0.25">
      <c r="V14602" t="str">
        <v/>
      </c>
    </row>
    <row r="14603" spans="22:22" ht="15" customHeight="1" x14ac:dyDescent="0.25">
      <c r="V14603" t="str">
        <v/>
      </c>
    </row>
    <row r="14604" spans="22:22" ht="15" customHeight="1" x14ac:dyDescent="0.25">
      <c r="V14604" t="str">
        <v/>
      </c>
    </row>
    <row r="14605" spans="22:22" ht="15" customHeight="1" x14ac:dyDescent="0.25">
      <c r="V14605" t="str">
        <v/>
      </c>
    </row>
    <row r="14606" spans="22:22" ht="15" customHeight="1" x14ac:dyDescent="0.25">
      <c r="V14606" t="str">
        <v/>
      </c>
    </row>
    <row r="14607" spans="22:22" ht="15" customHeight="1" x14ac:dyDescent="0.25">
      <c r="V14607" t="str">
        <v/>
      </c>
    </row>
    <row r="14608" spans="22:22" ht="15" customHeight="1" x14ac:dyDescent="0.25">
      <c r="V14608" t="str">
        <v/>
      </c>
    </row>
    <row r="14609" spans="22:22" ht="15" customHeight="1" x14ac:dyDescent="0.25">
      <c r="V14609" t="str">
        <v/>
      </c>
    </row>
    <row r="14610" spans="22:22" ht="15" customHeight="1" x14ac:dyDescent="0.25">
      <c r="V14610" t="str">
        <v/>
      </c>
    </row>
    <row r="14611" spans="22:22" ht="15" customHeight="1" x14ac:dyDescent="0.25">
      <c r="V14611" t="str">
        <v/>
      </c>
    </row>
    <row r="14612" spans="22:22" ht="15" customHeight="1" x14ac:dyDescent="0.25">
      <c r="V14612" t="str">
        <v/>
      </c>
    </row>
    <row r="14613" spans="22:22" ht="15" customHeight="1" x14ac:dyDescent="0.25">
      <c r="V14613" t="str">
        <v/>
      </c>
    </row>
    <row r="14614" spans="22:22" ht="15" customHeight="1" x14ac:dyDescent="0.25">
      <c r="V14614" t="str">
        <v/>
      </c>
    </row>
    <row r="14615" spans="22:22" ht="15" customHeight="1" x14ac:dyDescent="0.25">
      <c r="V14615" t="str">
        <v/>
      </c>
    </row>
    <row r="14616" spans="22:22" ht="15" customHeight="1" x14ac:dyDescent="0.25">
      <c r="V14616" t="str">
        <v/>
      </c>
    </row>
    <row r="14617" spans="22:22" ht="15" customHeight="1" x14ac:dyDescent="0.25">
      <c r="V14617" t="str">
        <v/>
      </c>
    </row>
    <row r="14618" spans="22:22" ht="15" customHeight="1" x14ac:dyDescent="0.25">
      <c r="V14618" t="str">
        <v/>
      </c>
    </row>
    <row r="14619" spans="22:22" ht="15" customHeight="1" x14ac:dyDescent="0.25">
      <c r="V14619" t="str">
        <v/>
      </c>
    </row>
    <row r="14620" spans="22:22" ht="15" customHeight="1" x14ac:dyDescent="0.25">
      <c r="V14620" t="str">
        <v/>
      </c>
    </row>
    <row r="14621" spans="22:22" ht="15" customHeight="1" x14ac:dyDescent="0.25">
      <c r="V14621" t="str">
        <v/>
      </c>
    </row>
    <row r="14622" spans="22:22" ht="15" customHeight="1" x14ac:dyDescent="0.25">
      <c r="V14622" t="str">
        <v/>
      </c>
    </row>
    <row r="14623" spans="22:22" ht="15" customHeight="1" x14ac:dyDescent="0.25">
      <c r="V14623" t="str">
        <v/>
      </c>
    </row>
    <row r="14624" spans="22:22" ht="15" customHeight="1" x14ac:dyDescent="0.25">
      <c r="V14624" t="str">
        <v/>
      </c>
    </row>
    <row r="14625" spans="22:22" ht="15" customHeight="1" x14ac:dyDescent="0.25">
      <c r="V14625" t="str">
        <v/>
      </c>
    </row>
    <row r="14626" spans="22:22" ht="15" customHeight="1" x14ac:dyDescent="0.25">
      <c r="V14626" t="str">
        <v/>
      </c>
    </row>
    <row r="14627" spans="22:22" ht="15" customHeight="1" x14ac:dyDescent="0.25">
      <c r="V14627" t="str">
        <v/>
      </c>
    </row>
    <row r="14628" spans="22:22" ht="15" customHeight="1" x14ac:dyDescent="0.25">
      <c r="V14628" t="str">
        <v/>
      </c>
    </row>
    <row r="14629" spans="22:22" ht="15" customHeight="1" x14ac:dyDescent="0.25">
      <c r="V14629" t="str">
        <v/>
      </c>
    </row>
    <row r="14630" spans="22:22" ht="15" customHeight="1" x14ac:dyDescent="0.25">
      <c r="V14630" t="str">
        <v/>
      </c>
    </row>
    <row r="14631" spans="22:22" ht="15" customHeight="1" x14ac:dyDescent="0.25">
      <c r="V14631" t="str">
        <v/>
      </c>
    </row>
    <row r="14632" spans="22:22" ht="15" customHeight="1" x14ac:dyDescent="0.25">
      <c r="V14632" t="str">
        <v/>
      </c>
    </row>
    <row r="14633" spans="22:22" ht="15" customHeight="1" x14ac:dyDescent="0.25">
      <c r="V14633" t="str">
        <v/>
      </c>
    </row>
    <row r="14634" spans="22:22" ht="15" customHeight="1" x14ac:dyDescent="0.25">
      <c r="V14634" t="str">
        <v/>
      </c>
    </row>
    <row r="14635" spans="22:22" ht="15" customHeight="1" x14ac:dyDescent="0.25">
      <c r="V14635" t="str">
        <v/>
      </c>
    </row>
    <row r="14636" spans="22:22" ht="15" customHeight="1" x14ac:dyDescent="0.25">
      <c r="V14636" t="str">
        <v/>
      </c>
    </row>
    <row r="14637" spans="22:22" ht="15" customHeight="1" x14ac:dyDescent="0.25">
      <c r="V14637" t="str">
        <v/>
      </c>
    </row>
    <row r="14638" spans="22:22" ht="15" customHeight="1" x14ac:dyDescent="0.25">
      <c r="V14638" t="str">
        <v/>
      </c>
    </row>
    <row r="14639" spans="22:22" ht="15" customHeight="1" x14ac:dyDescent="0.25">
      <c r="V14639" t="str">
        <v/>
      </c>
    </row>
    <row r="14640" spans="22:22" ht="15" customHeight="1" x14ac:dyDescent="0.25">
      <c r="V14640" t="str">
        <v/>
      </c>
    </row>
    <row r="14641" spans="22:22" ht="15" customHeight="1" x14ac:dyDescent="0.25">
      <c r="V14641" t="str">
        <v/>
      </c>
    </row>
    <row r="14642" spans="22:22" ht="15" customHeight="1" x14ac:dyDescent="0.25">
      <c r="V14642" t="str">
        <v/>
      </c>
    </row>
    <row r="14643" spans="22:22" ht="15" customHeight="1" x14ac:dyDescent="0.25">
      <c r="V14643" t="str">
        <v/>
      </c>
    </row>
    <row r="14644" spans="22:22" ht="15" customHeight="1" x14ac:dyDescent="0.25">
      <c r="V14644" t="str">
        <v/>
      </c>
    </row>
    <row r="14645" spans="22:22" ht="15" customHeight="1" x14ac:dyDescent="0.25">
      <c r="V14645" t="str">
        <v/>
      </c>
    </row>
    <row r="14646" spans="22:22" ht="15" customHeight="1" x14ac:dyDescent="0.25">
      <c r="V14646" t="str">
        <v/>
      </c>
    </row>
    <row r="14647" spans="22:22" ht="15" customHeight="1" x14ac:dyDescent="0.25">
      <c r="V14647" t="str">
        <v/>
      </c>
    </row>
    <row r="14648" spans="22:22" ht="15" customHeight="1" x14ac:dyDescent="0.25">
      <c r="V14648" t="str">
        <v/>
      </c>
    </row>
    <row r="14649" spans="22:22" ht="15" customHeight="1" x14ac:dyDescent="0.25">
      <c r="V14649" t="str">
        <v/>
      </c>
    </row>
    <row r="14650" spans="22:22" ht="15" customHeight="1" x14ac:dyDescent="0.25">
      <c r="V14650" t="str">
        <v/>
      </c>
    </row>
    <row r="14651" spans="22:22" ht="15" customHeight="1" x14ac:dyDescent="0.25">
      <c r="V14651" t="str">
        <v/>
      </c>
    </row>
    <row r="14652" spans="22:22" ht="15" customHeight="1" x14ac:dyDescent="0.25">
      <c r="V14652" t="str">
        <v/>
      </c>
    </row>
    <row r="14653" spans="22:22" ht="15" customHeight="1" x14ac:dyDescent="0.25">
      <c r="V14653" t="str">
        <v/>
      </c>
    </row>
    <row r="14654" spans="22:22" ht="15" customHeight="1" x14ac:dyDescent="0.25">
      <c r="V14654" t="str">
        <v/>
      </c>
    </row>
    <row r="14655" spans="22:22" ht="15" customHeight="1" x14ac:dyDescent="0.25">
      <c r="V14655" t="str">
        <v/>
      </c>
    </row>
    <row r="14656" spans="22:22" ht="15" customHeight="1" x14ac:dyDescent="0.25">
      <c r="V14656" t="str">
        <v/>
      </c>
    </row>
    <row r="14657" spans="22:22" ht="15" customHeight="1" x14ac:dyDescent="0.25">
      <c r="V14657" t="str">
        <v/>
      </c>
    </row>
    <row r="14658" spans="22:22" ht="15" customHeight="1" x14ac:dyDescent="0.25">
      <c r="V14658" t="str">
        <v/>
      </c>
    </row>
    <row r="14659" spans="22:22" ht="15" customHeight="1" x14ac:dyDescent="0.25">
      <c r="V14659" t="str">
        <v/>
      </c>
    </row>
    <row r="14660" spans="22:22" ht="15" customHeight="1" x14ac:dyDescent="0.25">
      <c r="V14660" t="str">
        <v/>
      </c>
    </row>
    <row r="14661" spans="22:22" ht="15" customHeight="1" x14ac:dyDescent="0.25">
      <c r="V14661" t="str">
        <v/>
      </c>
    </row>
    <row r="14662" spans="22:22" ht="15" customHeight="1" x14ac:dyDescent="0.25">
      <c r="V14662" t="str">
        <v/>
      </c>
    </row>
    <row r="14663" spans="22:22" ht="15" customHeight="1" x14ac:dyDescent="0.25">
      <c r="V14663" t="str">
        <v/>
      </c>
    </row>
    <row r="14664" spans="22:22" ht="15" customHeight="1" x14ac:dyDescent="0.25">
      <c r="V14664" t="str">
        <v/>
      </c>
    </row>
    <row r="14665" spans="22:22" ht="15" customHeight="1" x14ac:dyDescent="0.25">
      <c r="V14665" t="str">
        <v/>
      </c>
    </row>
    <row r="14666" spans="22:22" ht="15" customHeight="1" x14ac:dyDescent="0.25">
      <c r="V14666" t="str">
        <v/>
      </c>
    </row>
    <row r="14667" spans="22:22" ht="15" customHeight="1" x14ac:dyDescent="0.25">
      <c r="V14667" t="str">
        <v/>
      </c>
    </row>
    <row r="14668" spans="22:22" ht="15" customHeight="1" x14ac:dyDescent="0.25">
      <c r="V14668" t="str">
        <v/>
      </c>
    </row>
    <row r="14669" spans="22:22" ht="15" customHeight="1" x14ac:dyDescent="0.25">
      <c r="V14669" t="str">
        <v/>
      </c>
    </row>
    <row r="14670" spans="22:22" ht="15" customHeight="1" x14ac:dyDescent="0.25">
      <c r="V14670" t="str">
        <v/>
      </c>
    </row>
    <row r="14671" spans="22:22" ht="15" customHeight="1" x14ac:dyDescent="0.25">
      <c r="V14671" t="str">
        <v/>
      </c>
    </row>
    <row r="14672" spans="22:22" ht="15" customHeight="1" x14ac:dyDescent="0.25">
      <c r="V14672" t="str">
        <v/>
      </c>
    </row>
    <row r="14673" spans="22:22" ht="15" customHeight="1" x14ac:dyDescent="0.25">
      <c r="V14673" t="str">
        <v/>
      </c>
    </row>
    <row r="14674" spans="22:22" ht="15" customHeight="1" x14ac:dyDescent="0.25">
      <c r="V14674" t="str">
        <v/>
      </c>
    </row>
    <row r="14675" spans="22:22" ht="15" customHeight="1" x14ac:dyDescent="0.25">
      <c r="V14675" t="str">
        <v/>
      </c>
    </row>
    <row r="14676" spans="22:22" ht="15" customHeight="1" x14ac:dyDescent="0.25">
      <c r="V14676" t="str">
        <v/>
      </c>
    </row>
    <row r="14677" spans="22:22" ht="15" customHeight="1" x14ac:dyDescent="0.25">
      <c r="V14677" t="str">
        <v/>
      </c>
    </row>
    <row r="14678" spans="22:22" ht="15" customHeight="1" x14ac:dyDescent="0.25">
      <c r="V14678" t="str">
        <v/>
      </c>
    </row>
    <row r="14679" spans="22:22" ht="15" customHeight="1" x14ac:dyDescent="0.25">
      <c r="V14679" t="str">
        <v/>
      </c>
    </row>
    <row r="14680" spans="22:22" ht="15" customHeight="1" x14ac:dyDescent="0.25">
      <c r="V14680" t="str">
        <v/>
      </c>
    </row>
    <row r="14681" spans="22:22" ht="15" customHeight="1" x14ac:dyDescent="0.25">
      <c r="V14681" t="str">
        <v/>
      </c>
    </row>
    <row r="14682" spans="22:22" ht="15" customHeight="1" x14ac:dyDescent="0.25">
      <c r="V14682" t="str">
        <v/>
      </c>
    </row>
    <row r="14683" spans="22:22" ht="15" customHeight="1" x14ac:dyDescent="0.25">
      <c r="V14683" t="str">
        <v/>
      </c>
    </row>
    <row r="14684" spans="22:22" ht="15" customHeight="1" x14ac:dyDescent="0.25">
      <c r="V14684" t="str">
        <v/>
      </c>
    </row>
    <row r="14685" spans="22:22" ht="15" customHeight="1" x14ac:dyDescent="0.25">
      <c r="V14685" t="str">
        <v/>
      </c>
    </row>
    <row r="14686" spans="22:22" ht="15" customHeight="1" x14ac:dyDescent="0.25">
      <c r="V14686" t="str">
        <v/>
      </c>
    </row>
    <row r="14687" spans="22:22" ht="15" customHeight="1" x14ac:dyDescent="0.25">
      <c r="V14687" t="str">
        <v/>
      </c>
    </row>
    <row r="14688" spans="22:22" ht="15" customHeight="1" x14ac:dyDescent="0.25">
      <c r="V14688" t="str">
        <v/>
      </c>
    </row>
    <row r="14689" spans="22:22" ht="15" customHeight="1" x14ac:dyDescent="0.25">
      <c r="V14689" t="str">
        <v/>
      </c>
    </row>
    <row r="14690" spans="22:22" ht="15" customHeight="1" x14ac:dyDescent="0.25">
      <c r="V14690" t="str">
        <v/>
      </c>
    </row>
    <row r="14691" spans="22:22" ht="15" customHeight="1" x14ac:dyDescent="0.25">
      <c r="V14691" t="str">
        <v/>
      </c>
    </row>
    <row r="14692" spans="22:22" ht="15" customHeight="1" x14ac:dyDescent="0.25">
      <c r="V14692" t="str">
        <v/>
      </c>
    </row>
    <row r="14693" spans="22:22" ht="15" customHeight="1" x14ac:dyDescent="0.25">
      <c r="V14693" t="str">
        <v/>
      </c>
    </row>
    <row r="14694" spans="22:22" ht="15" customHeight="1" x14ac:dyDescent="0.25">
      <c r="V14694" t="str">
        <v/>
      </c>
    </row>
    <row r="14695" spans="22:22" ht="15" customHeight="1" x14ac:dyDescent="0.25">
      <c r="V14695" t="str">
        <v/>
      </c>
    </row>
    <row r="14696" spans="22:22" ht="15" customHeight="1" x14ac:dyDescent="0.25">
      <c r="V14696" t="str">
        <v/>
      </c>
    </row>
    <row r="14697" spans="22:22" ht="15" customHeight="1" x14ac:dyDescent="0.25">
      <c r="V14697" t="str">
        <v/>
      </c>
    </row>
    <row r="14698" spans="22:22" ht="15" customHeight="1" x14ac:dyDescent="0.25">
      <c r="V14698" t="str">
        <v/>
      </c>
    </row>
    <row r="14699" spans="22:22" ht="15" customHeight="1" x14ac:dyDescent="0.25">
      <c r="V14699" t="str">
        <v/>
      </c>
    </row>
    <row r="14700" spans="22:22" ht="15" customHeight="1" x14ac:dyDescent="0.25">
      <c r="V14700" t="str">
        <v/>
      </c>
    </row>
    <row r="14701" spans="22:22" ht="15" customHeight="1" x14ac:dyDescent="0.25">
      <c r="V14701" t="str">
        <v/>
      </c>
    </row>
    <row r="14702" spans="22:22" ht="15" customHeight="1" x14ac:dyDescent="0.25">
      <c r="V14702" t="str">
        <v/>
      </c>
    </row>
    <row r="14703" spans="22:22" ht="15" customHeight="1" x14ac:dyDescent="0.25">
      <c r="V14703" t="str">
        <v/>
      </c>
    </row>
    <row r="14704" spans="22:22" ht="15" customHeight="1" x14ac:dyDescent="0.25">
      <c r="V14704" t="str">
        <v/>
      </c>
    </row>
    <row r="14705" spans="22:22" ht="15" customHeight="1" x14ac:dyDescent="0.25">
      <c r="V14705" t="str">
        <v/>
      </c>
    </row>
    <row r="14706" spans="22:22" ht="15" customHeight="1" x14ac:dyDescent="0.25">
      <c r="V14706" t="str">
        <v/>
      </c>
    </row>
    <row r="14707" spans="22:22" ht="15" customHeight="1" x14ac:dyDescent="0.25">
      <c r="V14707" t="str">
        <v/>
      </c>
    </row>
    <row r="14708" spans="22:22" ht="15" customHeight="1" x14ac:dyDescent="0.25">
      <c r="V14708" t="str">
        <v/>
      </c>
    </row>
    <row r="14709" spans="22:22" ht="15" customHeight="1" x14ac:dyDescent="0.25">
      <c r="V14709" t="str">
        <v/>
      </c>
    </row>
    <row r="14710" spans="22:22" ht="15" customHeight="1" x14ac:dyDescent="0.25">
      <c r="V14710" t="str">
        <v/>
      </c>
    </row>
    <row r="14711" spans="22:22" ht="15" customHeight="1" x14ac:dyDescent="0.25">
      <c r="V14711" t="str">
        <v/>
      </c>
    </row>
    <row r="14712" spans="22:22" ht="15" customHeight="1" x14ac:dyDescent="0.25">
      <c r="V14712" t="str">
        <v/>
      </c>
    </row>
    <row r="14713" spans="22:22" ht="15" customHeight="1" x14ac:dyDescent="0.25">
      <c r="V14713" t="str">
        <v/>
      </c>
    </row>
    <row r="14714" spans="22:22" ht="15" customHeight="1" x14ac:dyDescent="0.25">
      <c r="V14714" t="str">
        <v/>
      </c>
    </row>
    <row r="14715" spans="22:22" ht="15" customHeight="1" x14ac:dyDescent="0.25">
      <c r="V14715" t="str">
        <v/>
      </c>
    </row>
    <row r="14716" spans="22:22" ht="15" customHeight="1" x14ac:dyDescent="0.25">
      <c r="V14716" t="str">
        <v/>
      </c>
    </row>
    <row r="14717" spans="22:22" ht="15" customHeight="1" x14ac:dyDescent="0.25">
      <c r="V14717" t="str">
        <v/>
      </c>
    </row>
    <row r="14718" spans="22:22" ht="15" customHeight="1" x14ac:dyDescent="0.25">
      <c r="V14718" t="str">
        <v/>
      </c>
    </row>
    <row r="14719" spans="22:22" ht="15" customHeight="1" x14ac:dyDescent="0.25">
      <c r="V14719" t="str">
        <v/>
      </c>
    </row>
    <row r="14720" spans="22:22" ht="15" customHeight="1" x14ac:dyDescent="0.25">
      <c r="V14720" t="str">
        <v/>
      </c>
    </row>
    <row r="14721" spans="22:22" ht="15" customHeight="1" x14ac:dyDescent="0.25">
      <c r="V14721" t="str">
        <v/>
      </c>
    </row>
    <row r="14722" spans="22:22" ht="15" customHeight="1" x14ac:dyDescent="0.25">
      <c r="V14722" t="str">
        <v/>
      </c>
    </row>
    <row r="14723" spans="22:22" ht="15" customHeight="1" x14ac:dyDescent="0.25">
      <c r="V14723" t="str">
        <v/>
      </c>
    </row>
    <row r="14724" spans="22:22" ht="15" customHeight="1" x14ac:dyDescent="0.25">
      <c r="V14724" t="str">
        <v/>
      </c>
    </row>
    <row r="14725" spans="22:22" ht="15" customHeight="1" x14ac:dyDescent="0.25">
      <c r="V14725" t="str">
        <v/>
      </c>
    </row>
    <row r="14726" spans="22:22" ht="15" customHeight="1" x14ac:dyDescent="0.25">
      <c r="V14726" t="str">
        <v/>
      </c>
    </row>
    <row r="14727" spans="22:22" ht="15" customHeight="1" x14ac:dyDescent="0.25">
      <c r="V14727" t="str">
        <v/>
      </c>
    </row>
    <row r="14728" spans="22:22" ht="15" customHeight="1" x14ac:dyDescent="0.25">
      <c r="V14728" t="str">
        <v/>
      </c>
    </row>
    <row r="14729" spans="22:22" ht="15" customHeight="1" x14ac:dyDescent="0.25">
      <c r="V14729" t="str">
        <v/>
      </c>
    </row>
    <row r="14730" spans="22:22" ht="15" customHeight="1" x14ac:dyDescent="0.25">
      <c r="V14730" t="str">
        <v/>
      </c>
    </row>
    <row r="14731" spans="22:22" ht="15" customHeight="1" x14ac:dyDescent="0.25">
      <c r="V14731" t="str">
        <v/>
      </c>
    </row>
    <row r="14732" spans="22:22" ht="15" customHeight="1" x14ac:dyDescent="0.25">
      <c r="V14732" t="str">
        <v/>
      </c>
    </row>
    <row r="14733" spans="22:22" ht="15" customHeight="1" x14ac:dyDescent="0.25">
      <c r="V14733" t="str">
        <v/>
      </c>
    </row>
    <row r="14734" spans="22:22" ht="15" customHeight="1" x14ac:dyDescent="0.25">
      <c r="V14734" t="str">
        <v/>
      </c>
    </row>
    <row r="14735" spans="22:22" ht="15" customHeight="1" x14ac:dyDescent="0.25">
      <c r="V14735" t="str">
        <v/>
      </c>
    </row>
    <row r="14736" spans="22:22" ht="15" customHeight="1" x14ac:dyDescent="0.25">
      <c r="V14736" t="str">
        <v/>
      </c>
    </row>
    <row r="14737" spans="22:22" ht="15" customHeight="1" x14ac:dyDescent="0.25">
      <c r="V14737" t="str">
        <v/>
      </c>
    </row>
    <row r="14738" spans="22:22" ht="15" customHeight="1" x14ac:dyDescent="0.25">
      <c r="V14738" t="str">
        <v/>
      </c>
    </row>
    <row r="14739" spans="22:22" ht="15" customHeight="1" x14ac:dyDescent="0.25">
      <c r="V14739" t="str">
        <v/>
      </c>
    </row>
    <row r="14740" spans="22:22" ht="15" customHeight="1" x14ac:dyDescent="0.25">
      <c r="V14740" t="str">
        <v/>
      </c>
    </row>
    <row r="14741" spans="22:22" ht="15" customHeight="1" x14ac:dyDescent="0.25">
      <c r="V14741" t="str">
        <v/>
      </c>
    </row>
    <row r="14742" spans="22:22" ht="15" customHeight="1" x14ac:dyDescent="0.25">
      <c r="V14742" t="str">
        <v/>
      </c>
    </row>
    <row r="14743" spans="22:22" ht="15" customHeight="1" x14ac:dyDescent="0.25">
      <c r="V14743" t="str">
        <v/>
      </c>
    </row>
    <row r="14744" spans="22:22" ht="15" customHeight="1" x14ac:dyDescent="0.25">
      <c r="V14744" t="str">
        <v/>
      </c>
    </row>
    <row r="14745" spans="22:22" ht="15" customHeight="1" x14ac:dyDescent="0.25">
      <c r="V14745" t="str">
        <v/>
      </c>
    </row>
    <row r="14746" spans="22:22" ht="15" customHeight="1" x14ac:dyDescent="0.25">
      <c r="V14746" t="str">
        <v/>
      </c>
    </row>
    <row r="14747" spans="22:22" ht="15" customHeight="1" x14ac:dyDescent="0.25">
      <c r="V14747" t="str">
        <v/>
      </c>
    </row>
    <row r="14748" spans="22:22" ht="15" customHeight="1" x14ac:dyDescent="0.25">
      <c r="V14748" t="str">
        <v/>
      </c>
    </row>
    <row r="14749" spans="22:22" ht="15" customHeight="1" x14ac:dyDescent="0.25">
      <c r="V14749" t="str">
        <v/>
      </c>
    </row>
    <row r="14750" spans="22:22" ht="15" customHeight="1" x14ac:dyDescent="0.25">
      <c r="V14750" t="str">
        <v/>
      </c>
    </row>
    <row r="14751" spans="22:22" ht="15" customHeight="1" x14ac:dyDescent="0.25">
      <c r="V14751" t="str">
        <v/>
      </c>
    </row>
    <row r="14752" spans="22:22" ht="15" customHeight="1" x14ac:dyDescent="0.25">
      <c r="V14752" t="str">
        <v/>
      </c>
    </row>
    <row r="14753" spans="22:22" ht="15" customHeight="1" x14ac:dyDescent="0.25">
      <c r="V14753" t="str">
        <v/>
      </c>
    </row>
    <row r="14754" spans="22:22" ht="15" customHeight="1" x14ac:dyDescent="0.25">
      <c r="V14754" t="str">
        <v/>
      </c>
    </row>
    <row r="14755" spans="22:22" ht="15" customHeight="1" x14ac:dyDescent="0.25">
      <c r="V14755" t="str">
        <v/>
      </c>
    </row>
    <row r="14756" spans="22:22" ht="15" customHeight="1" x14ac:dyDescent="0.25">
      <c r="V14756" t="str">
        <v/>
      </c>
    </row>
    <row r="14757" spans="22:22" ht="15" customHeight="1" x14ac:dyDescent="0.25">
      <c r="V14757" t="str">
        <v/>
      </c>
    </row>
    <row r="14758" spans="22:22" ht="15" customHeight="1" x14ac:dyDescent="0.25">
      <c r="V14758" t="str">
        <v/>
      </c>
    </row>
    <row r="14759" spans="22:22" ht="15" customHeight="1" x14ac:dyDescent="0.25">
      <c r="V14759" t="str">
        <v/>
      </c>
    </row>
    <row r="14760" spans="22:22" ht="15" customHeight="1" x14ac:dyDescent="0.25">
      <c r="V14760" t="str">
        <v/>
      </c>
    </row>
    <row r="14761" spans="22:22" ht="15" customHeight="1" x14ac:dyDescent="0.25">
      <c r="V14761" t="str">
        <v/>
      </c>
    </row>
    <row r="14762" spans="22:22" ht="15" customHeight="1" x14ac:dyDescent="0.25">
      <c r="V14762" t="str">
        <v/>
      </c>
    </row>
    <row r="14763" spans="22:22" ht="15" customHeight="1" x14ac:dyDescent="0.25">
      <c r="V14763" t="str">
        <v/>
      </c>
    </row>
    <row r="14764" spans="22:22" ht="15" customHeight="1" x14ac:dyDescent="0.25">
      <c r="V14764" t="str">
        <v/>
      </c>
    </row>
    <row r="14765" spans="22:22" ht="15" customHeight="1" x14ac:dyDescent="0.25">
      <c r="V14765" t="str">
        <v/>
      </c>
    </row>
    <row r="14766" spans="22:22" ht="15" customHeight="1" x14ac:dyDescent="0.25">
      <c r="V14766" t="str">
        <v/>
      </c>
    </row>
    <row r="14767" spans="22:22" ht="15" customHeight="1" x14ac:dyDescent="0.25">
      <c r="V14767" t="str">
        <v/>
      </c>
    </row>
    <row r="14768" spans="22:22" ht="15" customHeight="1" x14ac:dyDescent="0.25">
      <c r="V14768" t="str">
        <v/>
      </c>
    </row>
    <row r="14769" spans="22:22" ht="15" customHeight="1" x14ac:dyDescent="0.25">
      <c r="V14769" t="str">
        <v/>
      </c>
    </row>
    <row r="14770" spans="22:22" ht="15" customHeight="1" x14ac:dyDescent="0.25">
      <c r="V14770" t="str">
        <v/>
      </c>
    </row>
    <row r="14771" spans="22:22" ht="15" customHeight="1" x14ac:dyDescent="0.25">
      <c r="V14771" t="str">
        <v/>
      </c>
    </row>
    <row r="14772" spans="22:22" ht="15" customHeight="1" x14ac:dyDescent="0.25">
      <c r="V14772" t="str">
        <v/>
      </c>
    </row>
    <row r="14773" spans="22:22" ht="15" customHeight="1" x14ac:dyDescent="0.25">
      <c r="V14773" t="str">
        <v/>
      </c>
    </row>
    <row r="14774" spans="22:22" ht="15" customHeight="1" x14ac:dyDescent="0.25">
      <c r="V14774" t="str">
        <v/>
      </c>
    </row>
    <row r="14775" spans="22:22" ht="15" customHeight="1" x14ac:dyDescent="0.25">
      <c r="V14775" t="str">
        <v/>
      </c>
    </row>
    <row r="14776" spans="22:22" ht="15" customHeight="1" x14ac:dyDescent="0.25">
      <c r="V14776" t="str">
        <v/>
      </c>
    </row>
    <row r="14777" spans="22:22" ht="15" customHeight="1" x14ac:dyDescent="0.25">
      <c r="V14777" t="str">
        <v/>
      </c>
    </row>
    <row r="14778" spans="22:22" ht="15" customHeight="1" x14ac:dyDescent="0.25">
      <c r="V14778" t="str">
        <v/>
      </c>
    </row>
    <row r="14779" spans="22:22" ht="15" customHeight="1" x14ac:dyDescent="0.25">
      <c r="V14779" t="str">
        <v/>
      </c>
    </row>
    <row r="14780" spans="22:22" ht="15" customHeight="1" x14ac:dyDescent="0.25">
      <c r="V14780" t="str">
        <v/>
      </c>
    </row>
    <row r="14781" spans="22:22" ht="15" customHeight="1" x14ac:dyDescent="0.25">
      <c r="V14781" t="str">
        <v/>
      </c>
    </row>
    <row r="14782" spans="22:22" ht="15" customHeight="1" x14ac:dyDescent="0.25">
      <c r="V14782" t="str">
        <v/>
      </c>
    </row>
    <row r="14783" spans="22:22" ht="15" customHeight="1" x14ac:dyDescent="0.25">
      <c r="V14783" t="str">
        <v/>
      </c>
    </row>
    <row r="14784" spans="22:22" ht="15" customHeight="1" x14ac:dyDescent="0.25">
      <c r="V14784" t="str">
        <v/>
      </c>
    </row>
    <row r="14785" spans="22:22" ht="15" customHeight="1" x14ac:dyDescent="0.25">
      <c r="V14785" t="str">
        <v/>
      </c>
    </row>
    <row r="14786" spans="22:22" ht="15" customHeight="1" x14ac:dyDescent="0.25">
      <c r="V14786" t="str">
        <v/>
      </c>
    </row>
    <row r="14787" spans="22:22" ht="15" customHeight="1" x14ac:dyDescent="0.25">
      <c r="V14787" t="str">
        <v/>
      </c>
    </row>
    <row r="14788" spans="22:22" ht="15" customHeight="1" x14ac:dyDescent="0.25">
      <c r="V14788" t="str">
        <v/>
      </c>
    </row>
    <row r="14789" spans="22:22" ht="15" customHeight="1" x14ac:dyDescent="0.25">
      <c r="V14789" t="str">
        <v/>
      </c>
    </row>
    <row r="14790" spans="22:22" ht="15" customHeight="1" x14ac:dyDescent="0.25">
      <c r="V14790" t="str">
        <v/>
      </c>
    </row>
    <row r="14791" spans="22:22" ht="15" customHeight="1" x14ac:dyDescent="0.25">
      <c r="V14791" t="str">
        <v/>
      </c>
    </row>
    <row r="14792" spans="22:22" ht="15" customHeight="1" x14ac:dyDescent="0.25">
      <c r="V14792" t="str">
        <v/>
      </c>
    </row>
    <row r="14793" spans="22:22" ht="15" customHeight="1" x14ac:dyDescent="0.25">
      <c r="V14793" t="str">
        <v/>
      </c>
    </row>
    <row r="14794" spans="22:22" ht="15" customHeight="1" x14ac:dyDescent="0.25">
      <c r="V14794" t="str">
        <v/>
      </c>
    </row>
    <row r="14795" spans="22:22" ht="15" customHeight="1" x14ac:dyDescent="0.25">
      <c r="V14795" t="str">
        <v/>
      </c>
    </row>
    <row r="14796" spans="22:22" ht="15" customHeight="1" x14ac:dyDescent="0.25">
      <c r="V14796" t="str">
        <v/>
      </c>
    </row>
    <row r="14797" spans="22:22" ht="15" customHeight="1" x14ac:dyDescent="0.25">
      <c r="V14797" t="str">
        <v/>
      </c>
    </row>
    <row r="14798" spans="22:22" ht="15" customHeight="1" x14ac:dyDescent="0.25">
      <c r="V14798" t="str">
        <v/>
      </c>
    </row>
    <row r="14799" spans="22:22" ht="15" customHeight="1" x14ac:dyDescent="0.25">
      <c r="V14799" t="str">
        <v/>
      </c>
    </row>
    <row r="14800" spans="22:22" ht="15" customHeight="1" x14ac:dyDescent="0.25">
      <c r="V14800" t="str">
        <v/>
      </c>
    </row>
    <row r="14801" spans="22:22" ht="15" customHeight="1" x14ac:dyDescent="0.25">
      <c r="V14801" t="str">
        <v/>
      </c>
    </row>
    <row r="14802" spans="22:22" ht="15" customHeight="1" x14ac:dyDescent="0.25">
      <c r="V14802" t="str">
        <v/>
      </c>
    </row>
    <row r="14803" spans="22:22" ht="15" customHeight="1" x14ac:dyDescent="0.25">
      <c r="V14803" t="str">
        <v/>
      </c>
    </row>
    <row r="14804" spans="22:22" ht="15" customHeight="1" x14ac:dyDescent="0.25">
      <c r="V14804" t="str">
        <v/>
      </c>
    </row>
    <row r="14805" spans="22:22" ht="15" customHeight="1" x14ac:dyDescent="0.25">
      <c r="V14805" t="str">
        <v/>
      </c>
    </row>
    <row r="14806" spans="22:22" ht="15" customHeight="1" x14ac:dyDescent="0.25">
      <c r="V14806" t="str">
        <v/>
      </c>
    </row>
    <row r="14807" spans="22:22" ht="15" customHeight="1" x14ac:dyDescent="0.25">
      <c r="V14807" t="str">
        <v/>
      </c>
    </row>
    <row r="14808" spans="22:22" ht="15" customHeight="1" x14ac:dyDescent="0.25">
      <c r="V14808" t="str">
        <v/>
      </c>
    </row>
    <row r="14809" spans="22:22" ht="15" customHeight="1" x14ac:dyDescent="0.25">
      <c r="V14809" t="str">
        <v/>
      </c>
    </row>
    <row r="14810" spans="22:22" ht="15" customHeight="1" x14ac:dyDescent="0.25">
      <c r="V14810" t="str">
        <v/>
      </c>
    </row>
    <row r="14811" spans="22:22" ht="15" customHeight="1" x14ac:dyDescent="0.25">
      <c r="V14811" t="str">
        <v/>
      </c>
    </row>
    <row r="14812" spans="22:22" ht="15" customHeight="1" x14ac:dyDescent="0.25">
      <c r="V14812" t="str">
        <v/>
      </c>
    </row>
    <row r="14813" spans="22:22" ht="15" customHeight="1" x14ac:dyDescent="0.25">
      <c r="V14813" t="str">
        <v/>
      </c>
    </row>
    <row r="14814" spans="22:22" ht="15" customHeight="1" x14ac:dyDescent="0.25">
      <c r="V14814" t="str">
        <v/>
      </c>
    </row>
    <row r="14815" spans="22:22" ht="15" customHeight="1" x14ac:dyDescent="0.25">
      <c r="V14815" t="str">
        <v/>
      </c>
    </row>
    <row r="14816" spans="22:22" ht="15" customHeight="1" x14ac:dyDescent="0.25">
      <c r="V14816" t="str">
        <v/>
      </c>
    </row>
    <row r="14817" spans="22:22" ht="15" customHeight="1" x14ac:dyDescent="0.25">
      <c r="V14817" t="str">
        <v/>
      </c>
    </row>
    <row r="14818" spans="22:22" ht="15" customHeight="1" x14ac:dyDescent="0.25">
      <c r="V14818" t="str">
        <v/>
      </c>
    </row>
    <row r="14819" spans="22:22" ht="15" customHeight="1" x14ac:dyDescent="0.25">
      <c r="V14819" t="str">
        <v/>
      </c>
    </row>
    <row r="14820" spans="22:22" ht="15" customHeight="1" x14ac:dyDescent="0.25">
      <c r="V14820" t="str">
        <v/>
      </c>
    </row>
    <row r="14821" spans="22:22" ht="15" customHeight="1" x14ac:dyDescent="0.25">
      <c r="V14821" t="str">
        <v/>
      </c>
    </row>
    <row r="14822" spans="22:22" ht="15" customHeight="1" x14ac:dyDescent="0.25">
      <c r="V14822" t="str">
        <v/>
      </c>
    </row>
    <row r="14823" spans="22:22" ht="15" customHeight="1" x14ac:dyDescent="0.25">
      <c r="V14823" t="str">
        <v/>
      </c>
    </row>
    <row r="14824" spans="22:22" ht="15" customHeight="1" x14ac:dyDescent="0.25">
      <c r="V14824" t="str">
        <v/>
      </c>
    </row>
    <row r="14825" spans="22:22" ht="15" customHeight="1" x14ac:dyDescent="0.25">
      <c r="V14825" t="str">
        <v/>
      </c>
    </row>
    <row r="14826" spans="22:22" ht="15" customHeight="1" x14ac:dyDescent="0.25">
      <c r="V14826" t="str">
        <v/>
      </c>
    </row>
    <row r="14827" spans="22:22" ht="15" customHeight="1" x14ac:dyDescent="0.25">
      <c r="V14827" t="str">
        <v/>
      </c>
    </row>
    <row r="14828" spans="22:22" ht="15" customHeight="1" x14ac:dyDescent="0.25">
      <c r="V14828" t="str">
        <v/>
      </c>
    </row>
    <row r="14829" spans="22:22" ht="15" customHeight="1" x14ac:dyDescent="0.25">
      <c r="V14829" t="str">
        <v/>
      </c>
    </row>
    <row r="14830" spans="22:22" ht="15" customHeight="1" x14ac:dyDescent="0.25">
      <c r="V14830" t="str">
        <v/>
      </c>
    </row>
    <row r="14831" spans="22:22" ht="15" customHeight="1" x14ac:dyDescent="0.25">
      <c r="V14831" t="str">
        <v/>
      </c>
    </row>
    <row r="14832" spans="22:22" ht="15" customHeight="1" x14ac:dyDescent="0.25">
      <c r="V14832" t="str">
        <v/>
      </c>
    </row>
    <row r="14833" spans="22:22" ht="15" customHeight="1" x14ac:dyDescent="0.25">
      <c r="V14833" t="str">
        <v/>
      </c>
    </row>
    <row r="14834" spans="22:22" ht="15" customHeight="1" x14ac:dyDescent="0.25">
      <c r="V14834" t="str">
        <v/>
      </c>
    </row>
    <row r="14835" spans="22:22" ht="15" customHeight="1" x14ac:dyDescent="0.25">
      <c r="V14835" t="str">
        <v/>
      </c>
    </row>
    <row r="14836" spans="22:22" ht="15" customHeight="1" x14ac:dyDescent="0.25">
      <c r="V14836" t="str">
        <v/>
      </c>
    </row>
    <row r="14837" spans="22:22" ht="15" customHeight="1" x14ac:dyDescent="0.25">
      <c r="V14837" t="str">
        <v/>
      </c>
    </row>
    <row r="14838" spans="22:22" ht="15" customHeight="1" x14ac:dyDescent="0.25">
      <c r="V14838" t="str">
        <v/>
      </c>
    </row>
    <row r="14839" spans="22:22" ht="15" customHeight="1" x14ac:dyDescent="0.25">
      <c r="V14839" t="str">
        <v/>
      </c>
    </row>
    <row r="14840" spans="22:22" ht="15" customHeight="1" x14ac:dyDescent="0.25">
      <c r="V14840" t="str">
        <v/>
      </c>
    </row>
    <row r="14841" spans="22:22" ht="15" customHeight="1" x14ac:dyDescent="0.25">
      <c r="V14841" t="str">
        <v/>
      </c>
    </row>
    <row r="14842" spans="22:22" ht="15" customHeight="1" x14ac:dyDescent="0.25">
      <c r="V14842" t="str">
        <v/>
      </c>
    </row>
    <row r="14843" spans="22:22" ht="15" customHeight="1" x14ac:dyDescent="0.25">
      <c r="V14843" t="str">
        <v/>
      </c>
    </row>
    <row r="14844" spans="22:22" ht="15" customHeight="1" x14ac:dyDescent="0.25">
      <c r="V14844" t="str">
        <v/>
      </c>
    </row>
    <row r="14845" spans="22:22" ht="15" customHeight="1" x14ac:dyDescent="0.25">
      <c r="V14845" t="str">
        <v/>
      </c>
    </row>
    <row r="14846" spans="22:22" ht="15" customHeight="1" x14ac:dyDescent="0.25">
      <c r="V14846" t="str">
        <v/>
      </c>
    </row>
    <row r="14847" spans="22:22" ht="15" customHeight="1" x14ac:dyDescent="0.25">
      <c r="V14847" t="str">
        <v/>
      </c>
    </row>
    <row r="14848" spans="22:22" ht="15" customHeight="1" x14ac:dyDescent="0.25">
      <c r="V14848" t="str">
        <v/>
      </c>
    </row>
    <row r="14849" spans="22:22" ht="15" customHeight="1" x14ac:dyDescent="0.25">
      <c r="V14849" t="str">
        <v/>
      </c>
    </row>
    <row r="14850" spans="22:22" ht="15" customHeight="1" x14ac:dyDescent="0.25">
      <c r="V14850" t="str">
        <v/>
      </c>
    </row>
    <row r="14851" spans="22:22" ht="15" customHeight="1" x14ac:dyDescent="0.25">
      <c r="V14851" t="str">
        <v/>
      </c>
    </row>
    <row r="14852" spans="22:22" ht="15" customHeight="1" x14ac:dyDescent="0.25">
      <c r="V14852" t="str">
        <v/>
      </c>
    </row>
    <row r="14853" spans="22:22" ht="15" customHeight="1" x14ac:dyDescent="0.25">
      <c r="V14853" t="str">
        <v/>
      </c>
    </row>
    <row r="14854" spans="22:22" ht="15" customHeight="1" x14ac:dyDescent="0.25">
      <c r="V14854" t="str">
        <v/>
      </c>
    </row>
    <row r="14855" spans="22:22" ht="15" customHeight="1" x14ac:dyDescent="0.25">
      <c r="V14855" t="str">
        <v/>
      </c>
    </row>
    <row r="14856" spans="22:22" ht="15" customHeight="1" x14ac:dyDescent="0.25">
      <c r="V14856" t="str">
        <v/>
      </c>
    </row>
    <row r="14857" spans="22:22" ht="15" customHeight="1" x14ac:dyDescent="0.25">
      <c r="V14857" t="str">
        <v/>
      </c>
    </row>
    <row r="14858" spans="22:22" ht="15" customHeight="1" x14ac:dyDescent="0.25">
      <c r="V14858" t="str">
        <v/>
      </c>
    </row>
    <row r="14859" spans="22:22" ht="15" customHeight="1" x14ac:dyDescent="0.25">
      <c r="V14859" t="str">
        <v/>
      </c>
    </row>
    <row r="14860" spans="22:22" ht="15" customHeight="1" x14ac:dyDescent="0.25">
      <c r="V14860" t="str">
        <v/>
      </c>
    </row>
    <row r="14861" spans="22:22" ht="15" customHeight="1" x14ac:dyDescent="0.25">
      <c r="V14861" t="str">
        <v/>
      </c>
    </row>
    <row r="14862" spans="22:22" ht="15" customHeight="1" x14ac:dyDescent="0.25">
      <c r="V14862" t="str">
        <v/>
      </c>
    </row>
    <row r="14863" spans="22:22" ht="15" customHeight="1" x14ac:dyDescent="0.25">
      <c r="V14863" t="str">
        <v/>
      </c>
    </row>
    <row r="14864" spans="22:22" ht="15" customHeight="1" x14ac:dyDescent="0.25">
      <c r="V14864" t="str">
        <v/>
      </c>
    </row>
    <row r="14865" spans="22:22" ht="15" customHeight="1" x14ac:dyDescent="0.25">
      <c r="V14865" t="str">
        <v/>
      </c>
    </row>
    <row r="14866" spans="22:22" ht="15" customHeight="1" x14ac:dyDescent="0.25">
      <c r="V14866" t="str">
        <v/>
      </c>
    </row>
    <row r="14867" spans="22:22" ht="15" customHeight="1" x14ac:dyDescent="0.25">
      <c r="V14867" t="str">
        <v/>
      </c>
    </row>
    <row r="14868" spans="22:22" ht="15" customHeight="1" x14ac:dyDescent="0.25">
      <c r="V14868" t="str">
        <v/>
      </c>
    </row>
    <row r="14869" spans="22:22" ht="15" customHeight="1" x14ac:dyDescent="0.25">
      <c r="V14869" t="str">
        <v/>
      </c>
    </row>
    <row r="14870" spans="22:22" ht="15" customHeight="1" x14ac:dyDescent="0.25">
      <c r="V14870" t="str">
        <v/>
      </c>
    </row>
    <row r="14871" spans="22:22" ht="15" customHeight="1" x14ac:dyDescent="0.25">
      <c r="V14871" t="str">
        <v/>
      </c>
    </row>
    <row r="14872" spans="22:22" ht="15" customHeight="1" x14ac:dyDescent="0.25">
      <c r="V14872" t="str">
        <v/>
      </c>
    </row>
    <row r="14873" spans="22:22" ht="15" customHeight="1" x14ac:dyDescent="0.25">
      <c r="V14873" t="str">
        <v/>
      </c>
    </row>
    <row r="14874" spans="22:22" ht="15" customHeight="1" x14ac:dyDescent="0.25">
      <c r="V14874" t="str">
        <v/>
      </c>
    </row>
    <row r="14875" spans="22:22" ht="15" customHeight="1" x14ac:dyDescent="0.25">
      <c r="V14875" t="str">
        <v/>
      </c>
    </row>
    <row r="14876" spans="22:22" ht="15" customHeight="1" x14ac:dyDescent="0.25">
      <c r="V14876" t="str">
        <v/>
      </c>
    </row>
    <row r="14877" spans="22:22" ht="15" customHeight="1" x14ac:dyDescent="0.25">
      <c r="V14877" t="str">
        <v/>
      </c>
    </row>
    <row r="14878" spans="22:22" ht="15" customHeight="1" x14ac:dyDescent="0.25">
      <c r="V14878" t="str">
        <v/>
      </c>
    </row>
    <row r="14879" spans="22:22" ht="15" customHeight="1" x14ac:dyDescent="0.25">
      <c r="V14879" t="str">
        <v/>
      </c>
    </row>
    <row r="14880" spans="22:22" ht="15" customHeight="1" x14ac:dyDescent="0.25">
      <c r="V14880" t="str">
        <v/>
      </c>
    </row>
    <row r="14881" spans="22:22" ht="15" customHeight="1" x14ac:dyDescent="0.25">
      <c r="V14881" t="str">
        <v/>
      </c>
    </row>
    <row r="14882" spans="22:22" ht="15" customHeight="1" x14ac:dyDescent="0.25">
      <c r="V14882" t="str">
        <v/>
      </c>
    </row>
    <row r="14883" spans="22:22" ht="15" customHeight="1" x14ac:dyDescent="0.25">
      <c r="V14883" t="str">
        <v/>
      </c>
    </row>
    <row r="14884" spans="22:22" ht="15" customHeight="1" x14ac:dyDescent="0.25">
      <c r="V14884" t="str">
        <v/>
      </c>
    </row>
    <row r="14885" spans="22:22" ht="15" customHeight="1" x14ac:dyDescent="0.25">
      <c r="V14885" t="str">
        <v/>
      </c>
    </row>
    <row r="14886" spans="22:22" ht="15" customHeight="1" x14ac:dyDescent="0.25">
      <c r="V14886" t="str">
        <v/>
      </c>
    </row>
    <row r="14887" spans="22:22" ht="15" customHeight="1" x14ac:dyDescent="0.25">
      <c r="V14887" t="str">
        <v/>
      </c>
    </row>
    <row r="14888" spans="22:22" ht="15" customHeight="1" x14ac:dyDescent="0.25">
      <c r="V14888" t="str">
        <v/>
      </c>
    </row>
    <row r="14889" spans="22:22" ht="15" customHeight="1" x14ac:dyDescent="0.25">
      <c r="V14889" t="str">
        <v/>
      </c>
    </row>
    <row r="14890" spans="22:22" ht="15" customHeight="1" x14ac:dyDescent="0.25">
      <c r="V14890" t="str">
        <v/>
      </c>
    </row>
    <row r="14891" spans="22:22" ht="15" customHeight="1" x14ac:dyDescent="0.25">
      <c r="V14891" t="str">
        <v/>
      </c>
    </row>
    <row r="14892" spans="22:22" ht="15" customHeight="1" x14ac:dyDescent="0.25">
      <c r="V14892" t="str">
        <v/>
      </c>
    </row>
    <row r="14893" spans="22:22" ht="15" customHeight="1" x14ac:dyDescent="0.25">
      <c r="V14893" t="str">
        <v/>
      </c>
    </row>
    <row r="14894" spans="22:22" ht="15" customHeight="1" x14ac:dyDescent="0.25">
      <c r="V14894" t="str">
        <v/>
      </c>
    </row>
    <row r="14895" spans="22:22" ht="15" customHeight="1" x14ac:dyDescent="0.25">
      <c r="V14895" t="str">
        <v/>
      </c>
    </row>
    <row r="14896" spans="22:22" ht="15" customHeight="1" x14ac:dyDescent="0.25">
      <c r="V14896" t="str">
        <v/>
      </c>
    </row>
    <row r="14897" spans="22:22" ht="15" customHeight="1" x14ac:dyDescent="0.25">
      <c r="V14897" t="str">
        <v/>
      </c>
    </row>
    <row r="14898" spans="22:22" ht="15" customHeight="1" x14ac:dyDescent="0.25">
      <c r="V14898" t="str">
        <v/>
      </c>
    </row>
    <row r="14899" spans="22:22" ht="15" customHeight="1" x14ac:dyDescent="0.25">
      <c r="V14899" t="str">
        <v/>
      </c>
    </row>
    <row r="14900" spans="22:22" ht="15" customHeight="1" x14ac:dyDescent="0.25">
      <c r="V14900" t="str">
        <v/>
      </c>
    </row>
    <row r="14901" spans="22:22" ht="15" customHeight="1" x14ac:dyDescent="0.25">
      <c r="V14901" t="str">
        <v/>
      </c>
    </row>
    <row r="14902" spans="22:22" ht="15" customHeight="1" x14ac:dyDescent="0.25">
      <c r="V14902" t="str">
        <v/>
      </c>
    </row>
    <row r="14903" spans="22:22" ht="15" customHeight="1" x14ac:dyDescent="0.25">
      <c r="V14903" t="str">
        <v/>
      </c>
    </row>
    <row r="14904" spans="22:22" ht="15" customHeight="1" x14ac:dyDescent="0.25">
      <c r="V14904" t="str">
        <v/>
      </c>
    </row>
    <row r="14905" spans="22:22" ht="15" customHeight="1" x14ac:dyDescent="0.25">
      <c r="V14905" t="str">
        <v/>
      </c>
    </row>
    <row r="14906" spans="22:22" ht="15" customHeight="1" x14ac:dyDescent="0.25">
      <c r="V14906" t="str">
        <v/>
      </c>
    </row>
    <row r="14907" spans="22:22" ht="15" customHeight="1" x14ac:dyDescent="0.25">
      <c r="V14907" t="str">
        <v/>
      </c>
    </row>
    <row r="14908" spans="22:22" ht="15" customHeight="1" x14ac:dyDescent="0.25">
      <c r="V14908" t="str">
        <v/>
      </c>
    </row>
    <row r="14909" spans="22:22" ht="15" customHeight="1" x14ac:dyDescent="0.25">
      <c r="V14909" t="str">
        <v/>
      </c>
    </row>
    <row r="14910" spans="22:22" ht="15" customHeight="1" x14ac:dyDescent="0.25">
      <c r="V14910" t="str">
        <v/>
      </c>
    </row>
    <row r="14911" spans="22:22" ht="15" customHeight="1" x14ac:dyDescent="0.25">
      <c r="V14911" t="str">
        <v/>
      </c>
    </row>
    <row r="14912" spans="22:22" ht="15" customHeight="1" x14ac:dyDescent="0.25">
      <c r="V14912" t="str">
        <v/>
      </c>
    </row>
    <row r="14913" spans="22:22" ht="15" customHeight="1" x14ac:dyDescent="0.25">
      <c r="V14913" t="str">
        <v/>
      </c>
    </row>
    <row r="14914" spans="22:22" ht="15" customHeight="1" x14ac:dyDescent="0.25">
      <c r="V14914" t="str">
        <v/>
      </c>
    </row>
    <row r="14915" spans="22:22" ht="15" customHeight="1" x14ac:dyDescent="0.25">
      <c r="V14915" t="str">
        <v/>
      </c>
    </row>
    <row r="14916" spans="22:22" ht="15" customHeight="1" x14ac:dyDescent="0.25">
      <c r="V14916" t="str">
        <v/>
      </c>
    </row>
    <row r="14917" spans="22:22" ht="15" customHeight="1" x14ac:dyDescent="0.25">
      <c r="V14917" t="str">
        <v/>
      </c>
    </row>
    <row r="14918" spans="22:22" ht="15" customHeight="1" x14ac:dyDescent="0.25">
      <c r="V14918" t="str">
        <v/>
      </c>
    </row>
    <row r="14919" spans="22:22" ht="15" customHeight="1" x14ac:dyDescent="0.25">
      <c r="V14919" t="str">
        <v/>
      </c>
    </row>
    <row r="14920" spans="22:22" ht="15" customHeight="1" x14ac:dyDescent="0.25">
      <c r="V14920" t="str">
        <v/>
      </c>
    </row>
    <row r="14921" spans="22:22" ht="15" customHeight="1" x14ac:dyDescent="0.25">
      <c r="V14921" t="str">
        <v/>
      </c>
    </row>
    <row r="14922" spans="22:22" ht="15" customHeight="1" x14ac:dyDescent="0.25">
      <c r="V14922" t="str">
        <v/>
      </c>
    </row>
    <row r="14923" spans="22:22" ht="15" customHeight="1" x14ac:dyDescent="0.25">
      <c r="V14923" t="str">
        <v/>
      </c>
    </row>
    <row r="14924" spans="22:22" ht="15" customHeight="1" x14ac:dyDescent="0.25">
      <c r="V14924" t="str">
        <v/>
      </c>
    </row>
    <row r="14925" spans="22:22" ht="15" customHeight="1" x14ac:dyDescent="0.25">
      <c r="V14925" t="str">
        <v/>
      </c>
    </row>
    <row r="14926" spans="22:22" ht="15" customHeight="1" x14ac:dyDescent="0.25">
      <c r="V14926" t="str">
        <v/>
      </c>
    </row>
    <row r="14927" spans="22:22" ht="15" customHeight="1" x14ac:dyDescent="0.25">
      <c r="V14927" t="str">
        <v/>
      </c>
    </row>
    <row r="14928" spans="22:22" ht="15" customHeight="1" x14ac:dyDescent="0.25">
      <c r="V14928" t="str">
        <v/>
      </c>
    </row>
    <row r="14929" spans="22:22" ht="15" customHeight="1" x14ac:dyDescent="0.25">
      <c r="V14929" t="str">
        <v/>
      </c>
    </row>
    <row r="14930" spans="22:22" ht="15" customHeight="1" x14ac:dyDescent="0.25">
      <c r="V14930" t="str">
        <v/>
      </c>
    </row>
    <row r="14931" spans="22:22" ht="15" customHeight="1" x14ac:dyDescent="0.25">
      <c r="V14931" t="str">
        <v/>
      </c>
    </row>
    <row r="14932" spans="22:22" ht="15" customHeight="1" x14ac:dyDescent="0.25">
      <c r="V14932" t="str">
        <v/>
      </c>
    </row>
    <row r="14933" spans="22:22" ht="15" customHeight="1" x14ac:dyDescent="0.25">
      <c r="V14933" t="str">
        <v/>
      </c>
    </row>
    <row r="14934" spans="22:22" ht="15" customHeight="1" x14ac:dyDescent="0.25">
      <c r="V14934" t="str">
        <v/>
      </c>
    </row>
    <row r="14935" spans="22:22" ht="15" customHeight="1" x14ac:dyDescent="0.25">
      <c r="V14935" t="str">
        <v/>
      </c>
    </row>
    <row r="14936" spans="22:22" ht="15" customHeight="1" x14ac:dyDescent="0.25">
      <c r="V14936" t="str">
        <v/>
      </c>
    </row>
    <row r="14937" spans="22:22" ht="15" customHeight="1" x14ac:dyDescent="0.25">
      <c r="V14937" t="str">
        <v/>
      </c>
    </row>
    <row r="14938" spans="22:22" ht="15" customHeight="1" x14ac:dyDescent="0.25">
      <c r="V14938" t="str">
        <v/>
      </c>
    </row>
    <row r="14939" spans="22:22" ht="15" customHeight="1" x14ac:dyDescent="0.25">
      <c r="V14939" t="str">
        <v/>
      </c>
    </row>
    <row r="14940" spans="22:22" ht="15" customHeight="1" x14ac:dyDescent="0.25">
      <c r="V14940" t="str">
        <v/>
      </c>
    </row>
    <row r="14941" spans="22:22" ht="15" customHeight="1" x14ac:dyDescent="0.25">
      <c r="V14941" t="str">
        <v/>
      </c>
    </row>
    <row r="14942" spans="22:22" ht="15" customHeight="1" x14ac:dyDescent="0.25">
      <c r="V14942" t="str">
        <v/>
      </c>
    </row>
    <row r="14943" spans="22:22" ht="15" customHeight="1" x14ac:dyDescent="0.25">
      <c r="V14943" t="str">
        <v/>
      </c>
    </row>
    <row r="14944" spans="22:22" ht="15" customHeight="1" x14ac:dyDescent="0.25">
      <c r="V14944" t="str">
        <v/>
      </c>
    </row>
    <row r="14945" spans="22:22" ht="15" customHeight="1" x14ac:dyDescent="0.25">
      <c r="V14945" t="str">
        <v/>
      </c>
    </row>
    <row r="14946" spans="22:22" ht="15" customHeight="1" x14ac:dyDescent="0.25">
      <c r="V14946" t="str">
        <v/>
      </c>
    </row>
    <row r="14947" spans="22:22" ht="15" customHeight="1" x14ac:dyDescent="0.25">
      <c r="V14947" t="str">
        <v/>
      </c>
    </row>
    <row r="14948" spans="22:22" ht="15" customHeight="1" x14ac:dyDescent="0.25">
      <c r="V14948" t="str">
        <v/>
      </c>
    </row>
    <row r="14949" spans="22:22" ht="15" customHeight="1" x14ac:dyDescent="0.25">
      <c r="V14949" t="str">
        <v/>
      </c>
    </row>
    <row r="14950" spans="22:22" ht="15" customHeight="1" x14ac:dyDescent="0.25">
      <c r="V14950" t="str">
        <v/>
      </c>
    </row>
    <row r="14951" spans="22:22" ht="15" customHeight="1" x14ac:dyDescent="0.25">
      <c r="V14951" t="str">
        <v/>
      </c>
    </row>
    <row r="14952" spans="22:22" ht="15" customHeight="1" x14ac:dyDescent="0.25">
      <c r="V14952" t="str">
        <v/>
      </c>
    </row>
    <row r="14953" spans="22:22" ht="15" customHeight="1" x14ac:dyDescent="0.25">
      <c r="V14953" t="str">
        <v/>
      </c>
    </row>
    <row r="14954" spans="22:22" ht="15" customHeight="1" x14ac:dyDescent="0.25">
      <c r="V14954" t="str">
        <v/>
      </c>
    </row>
    <row r="14955" spans="22:22" ht="15" customHeight="1" x14ac:dyDescent="0.25">
      <c r="V14955" t="str">
        <v/>
      </c>
    </row>
    <row r="14956" spans="22:22" ht="15" customHeight="1" x14ac:dyDescent="0.25">
      <c r="V14956" t="str">
        <v/>
      </c>
    </row>
    <row r="14957" spans="22:22" ht="15" customHeight="1" x14ac:dyDescent="0.25">
      <c r="V14957" t="str">
        <v/>
      </c>
    </row>
    <row r="14958" spans="22:22" ht="15" customHeight="1" x14ac:dyDescent="0.25">
      <c r="V14958" t="str">
        <v/>
      </c>
    </row>
    <row r="14959" spans="22:22" ht="15" customHeight="1" x14ac:dyDescent="0.25">
      <c r="V14959" t="str">
        <v/>
      </c>
    </row>
    <row r="14960" spans="22:22" ht="15" customHeight="1" x14ac:dyDescent="0.25">
      <c r="V14960" t="str">
        <v/>
      </c>
    </row>
    <row r="14961" spans="22:22" ht="15" customHeight="1" x14ac:dyDescent="0.25">
      <c r="V14961" t="str">
        <v/>
      </c>
    </row>
    <row r="14962" spans="22:22" ht="15" customHeight="1" x14ac:dyDescent="0.25">
      <c r="V14962" t="str">
        <v/>
      </c>
    </row>
    <row r="14963" spans="22:22" ht="15" customHeight="1" x14ac:dyDescent="0.25">
      <c r="V14963" t="str">
        <v/>
      </c>
    </row>
    <row r="14964" spans="22:22" ht="15" customHeight="1" x14ac:dyDescent="0.25">
      <c r="V14964" t="str">
        <v/>
      </c>
    </row>
    <row r="14965" spans="22:22" ht="15" customHeight="1" x14ac:dyDescent="0.25">
      <c r="V14965" t="str">
        <v/>
      </c>
    </row>
    <row r="14966" spans="22:22" ht="15" customHeight="1" x14ac:dyDescent="0.25">
      <c r="V14966" t="str">
        <v/>
      </c>
    </row>
    <row r="14967" spans="22:22" ht="15" customHeight="1" x14ac:dyDescent="0.25">
      <c r="V14967" t="str">
        <v/>
      </c>
    </row>
    <row r="14968" spans="22:22" ht="15" customHeight="1" x14ac:dyDescent="0.25">
      <c r="V14968" t="str">
        <v/>
      </c>
    </row>
    <row r="14969" spans="22:22" ht="15" customHeight="1" x14ac:dyDescent="0.25">
      <c r="V14969" t="str">
        <v/>
      </c>
    </row>
    <row r="14970" spans="22:22" ht="15" customHeight="1" x14ac:dyDescent="0.25">
      <c r="V14970" t="str">
        <v/>
      </c>
    </row>
    <row r="14971" spans="22:22" ht="15" customHeight="1" x14ac:dyDescent="0.25">
      <c r="V14971" t="str">
        <v/>
      </c>
    </row>
    <row r="14972" spans="22:22" ht="15" customHeight="1" x14ac:dyDescent="0.25">
      <c r="V14972" t="str">
        <v/>
      </c>
    </row>
    <row r="14973" spans="22:22" ht="15" customHeight="1" x14ac:dyDescent="0.25">
      <c r="V14973" t="str">
        <v/>
      </c>
    </row>
    <row r="14974" spans="22:22" ht="15" customHeight="1" x14ac:dyDescent="0.25">
      <c r="V14974" t="str">
        <v/>
      </c>
    </row>
    <row r="14975" spans="22:22" ht="15" customHeight="1" x14ac:dyDescent="0.25">
      <c r="V14975" t="str">
        <v/>
      </c>
    </row>
    <row r="14976" spans="22:22" ht="15" customHeight="1" x14ac:dyDescent="0.25">
      <c r="V14976" t="str">
        <v/>
      </c>
    </row>
    <row r="14977" spans="22:22" ht="15" customHeight="1" x14ac:dyDescent="0.25">
      <c r="V14977" t="str">
        <v/>
      </c>
    </row>
    <row r="14978" spans="22:22" ht="15" customHeight="1" x14ac:dyDescent="0.25">
      <c r="V14978" t="str">
        <v/>
      </c>
    </row>
    <row r="14979" spans="22:22" ht="15" customHeight="1" x14ac:dyDescent="0.25">
      <c r="V14979" t="str">
        <v/>
      </c>
    </row>
    <row r="14980" spans="22:22" ht="15" customHeight="1" x14ac:dyDescent="0.25">
      <c r="V14980" t="str">
        <v/>
      </c>
    </row>
    <row r="14981" spans="22:22" ht="15" customHeight="1" x14ac:dyDescent="0.25">
      <c r="V14981" t="str">
        <v/>
      </c>
    </row>
    <row r="14982" spans="22:22" ht="15" customHeight="1" x14ac:dyDescent="0.25">
      <c r="V14982" t="str">
        <v/>
      </c>
    </row>
    <row r="14983" spans="22:22" ht="15" customHeight="1" x14ac:dyDescent="0.25">
      <c r="V14983" t="str">
        <v/>
      </c>
    </row>
    <row r="14984" spans="22:22" ht="15" customHeight="1" x14ac:dyDescent="0.25">
      <c r="V14984" t="str">
        <v/>
      </c>
    </row>
    <row r="14985" spans="22:22" ht="15" customHeight="1" x14ac:dyDescent="0.25">
      <c r="V14985" t="str">
        <v/>
      </c>
    </row>
    <row r="14986" spans="22:22" ht="15" customHeight="1" x14ac:dyDescent="0.25">
      <c r="V14986" t="str">
        <v/>
      </c>
    </row>
    <row r="14987" spans="22:22" ht="15" customHeight="1" x14ac:dyDescent="0.25">
      <c r="V14987" t="str">
        <v/>
      </c>
    </row>
    <row r="14988" spans="22:22" ht="15" customHeight="1" x14ac:dyDescent="0.25">
      <c r="V14988" t="str">
        <v/>
      </c>
    </row>
    <row r="14989" spans="22:22" ht="15" customHeight="1" x14ac:dyDescent="0.25">
      <c r="V14989" t="str">
        <v/>
      </c>
    </row>
    <row r="14990" spans="22:22" ht="15" customHeight="1" x14ac:dyDescent="0.25">
      <c r="V14990" t="str">
        <v/>
      </c>
    </row>
    <row r="14991" spans="22:22" ht="15" customHeight="1" x14ac:dyDescent="0.25">
      <c r="V14991" t="str">
        <v/>
      </c>
    </row>
    <row r="14992" spans="22:22" ht="15" customHeight="1" x14ac:dyDescent="0.25">
      <c r="V14992" t="str">
        <v/>
      </c>
    </row>
    <row r="14993" spans="22:22" ht="15" customHeight="1" x14ac:dyDescent="0.25">
      <c r="V14993" t="str">
        <v/>
      </c>
    </row>
    <row r="14994" spans="22:22" ht="15" customHeight="1" x14ac:dyDescent="0.25">
      <c r="V14994" t="str">
        <v/>
      </c>
    </row>
    <row r="14995" spans="22:22" ht="15" customHeight="1" x14ac:dyDescent="0.25">
      <c r="V14995" t="str">
        <v/>
      </c>
    </row>
    <row r="14996" spans="22:22" ht="15" customHeight="1" x14ac:dyDescent="0.25">
      <c r="V14996" t="str">
        <v/>
      </c>
    </row>
    <row r="14997" spans="22:22" ht="15" customHeight="1" x14ac:dyDescent="0.25">
      <c r="V14997" t="str">
        <v/>
      </c>
    </row>
    <row r="14998" spans="22:22" ht="15" customHeight="1" x14ac:dyDescent="0.25">
      <c r="V14998" t="str">
        <v/>
      </c>
    </row>
    <row r="14999" spans="22:22" ht="15" customHeight="1" x14ac:dyDescent="0.25">
      <c r="V14999" t="str">
        <v/>
      </c>
    </row>
    <row r="15000" spans="22:22" ht="15" customHeight="1" x14ac:dyDescent="0.25">
      <c r="V15000" t="str">
        <v/>
      </c>
    </row>
    <row r="15001" spans="22:22" ht="15" customHeight="1" x14ac:dyDescent="0.25">
      <c r="V15001" t="str">
        <v/>
      </c>
    </row>
    <row r="15002" spans="22:22" ht="15" customHeight="1" x14ac:dyDescent="0.25">
      <c r="V15002" t="str">
        <v/>
      </c>
    </row>
    <row r="15003" spans="22:22" ht="15" customHeight="1" x14ac:dyDescent="0.25">
      <c r="V15003" t="str">
        <v/>
      </c>
    </row>
    <row r="15004" spans="22:22" ht="15" customHeight="1" x14ac:dyDescent="0.25">
      <c r="V15004" t="str">
        <v/>
      </c>
    </row>
    <row r="15005" spans="22:22" ht="15" customHeight="1" x14ac:dyDescent="0.25">
      <c r="V15005" t="str">
        <v/>
      </c>
    </row>
    <row r="15006" spans="22:22" ht="15" customHeight="1" x14ac:dyDescent="0.25">
      <c r="V15006" t="str">
        <v/>
      </c>
    </row>
    <row r="15007" spans="22:22" ht="15" customHeight="1" x14ac:dyDescent="0.25">
      <c r="V15007" t="str">
        <v/>
      </c>
    </row>
    <row r="15008" spans="22:22" ht="15" customHeight="1" x14ac:dyDescent="0.25">
      <c r="V15008" t="str">
        <v/>
      </c>
    </row>
    <row r="15009" spans="22:22" ht="15" customHeight="1" x14ac:dyDescent="0.25">
      <c r="V15009" t="str">
        <v/>
      </c>
    </row>
    <row r="15010" spans="22:22" ht="15" customHeight="1" x14ac:dyDescent="0.25">
      <c r="V15010" t="str">
        <v/>
      </c>
    </row>
    <row r="15011" spans="22:22" ht="15" customHeight="1" x14ac:dyDescent="0.25">
      <c r="V15011" t="str">
        <v/>
      </c>
    </row>
    <row r="15012" spans="22:22" ht="15" customHeight="1" x14ac:dyDescent="0.25">
      <c r="V15012" t="str">
        <v/>
      </c>
    </row>
    <row r="15013" spans="22:22" ht="15" customHeight="1" x14ac:dyDescent="0.25">
      <c r="V15013" t="str">
        <v/>
      </c>
    </row>
    <row r="15014" spans="22:22" ht="15" customHeight="1" x14ac:dyDescent="0.25">
      <c r="V15014" t="str">
        <v/>
      </c>
    </row>
    <row r="15015" spans="22:22" ht="15" customHeight="1" x14ac:dyDescent="0.25">
      <c r="V15015" t="str">
        <v/>
      </c>
    </row>
    <row r="15016" spans="22:22" ht="15" customHeight="1" x14ac:dyDescent="0.25">
      <c r="V15016" t="str">
        <v/>
      </c>
    </row>
    <row r="15017" spans="22:22" ht="15" customHeight="1" x14ac:dyDescent="0.25">
      <c r="V15017" t="str">
        <v/>
      </c>
    </row>
    <row r="15018" spans="22:22" ht="15" customHeight="1" x14ac:dyDescent="0.25">
      <c r="V15018" t="str">
        <v/>
      </c>
    </row>
    <row r="15019" spans="22:22" ht="15" customHeight="1" x14ac:dyDescent="0.25">
      <c r="V15019" t="str">
        <v/>
      </c>
    </row>
    <row r="15020" spans="22:22" ht="15" customHeight="1" x14ac:dyDescent="0.25">
      <c r="V15020" t="str">
        <v/>
      </c>
    </row>
    <row r="15021" spans="22:22" ht="15" customHeight="1" x14ac:dyDescent="0.25">
      <c r="V15021" t="str">
        <v/>
      </c>
    </row>
    <row r="15022" spans="22:22" ht="15" customHeight="1" x14ac:dyDescent="0.25">
      <c r="V15022" t="str">
        <v/>
      </c>
    </row>
    <row r="15023" spans="22:22" ht="15" customHeight="1" x14ac:dyDescent="0.25">
      <c r="V15023" t="str">
        <v/>
      </c>
    </row>
    <row r="15024" spans="22:22" ht="15" customHeight="1" x14ac:dyDescent="0.25">
      <c r="V15024" t="str">
        <v/>
      </c>
    </row>
    <row r="15025" spans="22:22" ht="15" customHeight="1" x14ac:dyDescent="0.25">
      <c r="V15025" t="str">
        <v/>
      </c>
    </row>
    <row r="15026" spans="22:22" ht="15" customHeight="1" x14ac:dyDescent="0.25">
      <c r="V15026" t="str">
        <v/>
      </c>
    </row>
    <row r="15027" spans="22:22" ht="15" customHeight="1" x14ac:dyDescent="0.25">
      <c r="V15027" t="str">
        <v/>
      </c>
    </row>
    <row r="15028" spans="22:22" ht="15" customHeight="1" x14ac:dyDescent="0.25">
      <c r="V15028" t="str">
        <v/>
      </c>
    </row>
    <row r="15029" spans="22:22" ht="15" customHeight="1" x14ac:dyDescent="0.25">
      <c r="V15029" t="str">
        <v/>
      </c>
    </row>
    <row r="15030" spans="22:22" ht="15" customHeight="1" x14ac:dyDescent="0.25">
      <c r="V15030" t="str">
        <v/>
      </c>
    </row>
    <row r="15031" spans="22:22" ht="15" customHeight="1" x14ac:dyDescent="0.25">
      <c r="V15031" t="str">
        <v/>
      </c>
    </row>
    <row r="15032" spans="22:22" ht="15" customHeight="1" x14ac:dyDescent="0.25">
      <c r="V15032" t="str">
        <v/>
      </c>
    </row>
    <row r="15033" spans="22:22" ht="15" customHeight="1" x14ac:dyDescent="0.25">
      <c r="V15033" t="str">
        <v/>
      </c>
    </row>
    <row r="15034" spans="22:22" ht="15" customHeight="1" x14ac:dyDescent="0.25">
      <c r="V15034" t="str">
        <v/>
      </c>
    </row>
    <row r="15035" spans="22:22" ht="15" customHeight="1" x14ac:dyDescent="0.25">
      <c r="V15035" t="str">
        <v/>
      </c>
    </row>
    <row r="15036" spans="22:22" ht="15" customHeight="1" x14ac:dyDescent="0.25">
      <c r="V15036" t="str">
        <v/>
      </c>
    </row>
    <row r="15037" spans="22:22" ht="15" customHeight="1" x14ac:dyDescent="0.25">
      <c r="V15037" t="str">
        <v/>
      </c>
    </row>
    <row r="15038" spans="22:22" ht="15" customHeight="1" x14ac:dyDescent="0.25">
      <c r="V15038" t="str">
        <v/>
      </c>
    </row>
    <row r="15039" spans="22:22" ht="15" customHeight="1" x14ac:dyDescent="0.25">
      <c r="V15039" t="str">
        <v/>
      </c>
    </row>
    <row r="15040" spans="22:22" ht="15" customHeight="1" x14ac:dyDescent="0.25">
      <c r="V15040" t="str">
        <v/>
      </c>
    </row>
    <row r="15041" spans="22:22" ht="15" customHeight="1" x14ac:dyDescent="0.25">
      <c r="V15041" t="str">
        <v/>
      </c>
    </row>
    <row r="15042" spans="22:22" ht="15" customHeight="1" x14ac:dyDescent="0.25">
      <c r="V15042" t="str">
        <v/>
      </c>
    </row>
    <row r="15043" spans="22:22" ht="15" customHeight="1" x14ac:dyDescent="0.25">
      <c r="V15043" t="str">
        <v/>
      </c>
    </row>
    <row r="15044" spans="22:22" ht="15" customHeight="1" x14ac:dyDescent="0.25">
      <c r="V15044" t="str">
        <v/>
      </c>
    </row>
    <row r="15045" spans="22:22" ht="15" customHeight="1" x14ac:dyDescent="0.25">
      <c r="V15045" t="str">
        <v/>
      </c>
    </row>
    <row r="15046" spans="22:22" ht="15" customHeight="1" x14ac:dyDescent="0.25">
      <c r="V15046" t="str">
        <v/>
      </c>
    </row>
    <row r="15047" spans="22:22" ht="15" customHeight="1" x14ac:dyDescent="0.25">
      <c r="V15047" t="str">
        <v/>
      </c>
    </row>
    <row r="15048" spans="22:22" ht="15" customHeight="1" x14ac:dyDescent="0.25">
      <c r="V15048" t="str">
        <v/>
      </c>
    </row>
    <row r="15049" spans="22:22" ht="15" customHeight="1" x14ac:dyDescent="0.25">
      <c r="V15049" t="str">
        <v/>
      </c>
    </row>
    <row r="15050" spans="22:22" ht="15" customHeight="1" x14ac:dyDescent="0.25">
      <c r="V15050" t="str">
        <v/>
      </c>
    </row>
    <row r="15051" spans="22:22" ht="15" customHeight="1" x14ac:dyDescent="0.25">
      <c r="V15051" t="str">
        <v/>
      </c>
    </row>
    <row r="15052" spans="22:22" ht="15" customHeight="1" x14ac:dyDescent="0.25">
      <c r="V15052" t="str">
        <v/>
      </c>
    </row>
    <row r="15053" spans="22:22" ht="15" customHeight="1" x14ac:dyDescent="0.25">
      <c r="V15053" t="str">
        <v/>
      </c>
    </row>
    <row r="15054" spans="22:22" ht="15" customHeight="1" x14ac:dyDescent="0.25">
      <c r="V15054" t="str">
        <v/>
      </c>
    </row>
    <row r="15055" spans="22:22" ht="15" customHeight="1" x14ac:dyDescent="0.25">
      <c r="V15055" t="str">
        <v/>
      </c>
    </row>
    <row r="15056" spans="22:22" ht="15" customHeight="1" x14ac:dyDescent="0.25">
      <c r="V15056" t="str">
        <v/>
      </c>
    </row>
    <row r="15057" spans="22:22" ht="15" customHeight="1" x14ac:dyDescent="0.25">
      <c r="V15057" t="str">
        <v/>
      </c>
    </row>
    <row r="15058" spans="22:22" ht="15" customHeight="1" x14ac:dyDescent="0.25">
      <c r="V15058" t="str">
        <v/>
      </c>
    </row>
    <row r="15059" spans="22:22" ht="15" customHeight="1" x14ac:dyDescent="0.25">
      <c r="V15059" t="str">
        <v/>
      </c>
    </row>
    <row r="15060" spans="22:22" ht="15" customHeight="1" x14ac:dyDescent="0.25">
      <c r="V15060" t="str">
        <v/>
      </c>
    </row>
    <row r="15061" spans="22:22" ht="15" customHeight="1" x14ac:dyDescent="0.25">
      <c r="V15061" t="str">
        <v/>
      </c>
    </row>
    <row r="15062" spans="22:22" ht="15" customHeight="1" x14ac:dyDescent="0.25">
      <c r="V15062" t="str">
        <v/>
      </c>
    </row>
    <row r="15063" spans="22:22" ht="15" customHeight="1" x14ac:dyDescent="0.25">
      <c r="V15063" t="str">
        <v/>
      </c>
    </row>
    <row r="15064" spans="22:22" ht="15" customHeight="1" x14ac:dyDescent="0.25">
      <c r="V15064" t="str">
        <v/>
      </c>
    </row>
    <row r="15065" spans="22:22" ht="15" customHeight="1" x14ac:dyDescent="0.25">
      <c r="V15065" t="str">
        <v/>
      </c>
    </row>
    <row r="15066" spans="22:22" ht="15" customHeight="1" x14ac:dyDescent="0.25">
      <c r="V15066" t="str">
        <v/>
      </c>
    </row>
    <row r="15067" spans="22:22" ht="15" customHeight="1" x14ac:dyDescent="0.25">
      <c r="V15067" t="str">
        <v/>
      </c>
    </row>
    <row r="15068" spans="22:22" ht="15" customHeight="1" x14ac:dyDescent="0.25">
      <c r="V15068" t="str">
        <v/>
      </c>
    </row>
    <row r="15069" spans="22:22" ht="15" customHeight="1" x14ac:dyDescent="0.25">
      <c r="V15069" t="str">
        <v/>
      </c>
    </row>
    <row r="15070" spans="22:22" ht="15" customHeight="1" x14ac:dyDescent="0.25">
      <c r="V15070" t="str">
        <v/>
      </c>
    </row>
    <row r="15071" spans="22:22" ht="15" customHeight="1" x14ac:dyDescent="0.25">
      <c r="V15071" t="str">
        <v/>
      </c>
    </row>
    <row r="15072" spans="22:22" ht="15" customHeight="1" x14ac:dyDescent="0.25">
      <c r="V15072" t="str">
        <v/>
      </c>
    </row>
    <row r="15073" spans="22:22" ht="15" customHeight="1" x14ac:dyDescent="0.25">
      <c r="V15073" t="str">
        <v/>
      </c>
    </row>
    <row r="15074" spans="22:22" ht="15" customHeight="1" x14ac:dyDescent="0.25">
      <c r="V15074" t="str">
        <v/>
      </c>
    </row>
    <row r="15075" spans="22:22" ht="15" customHeight="1" x14ac:dyDescent="0.25">
      <c r="V15075" t="str">
        <v/>
      </c>
    </row>
    <row r="15076" spans="22:22" ht="15" customHeight="1" x14ac:dyDescent="0.25">
      <c r="V15076" t="str">
        <v/>
      </c>
    </row>
    <row r="15077" spans="22:22" ht="15" customHeight="1" x14ac:dyDescent="0.25">
      <c r="V15077" t="str">
        <v/>
      </c>
    </row>
    <row r="15078" spans="22:22" ht="15" customHeight="1" x14ac:dyDescent="0.25">
      <c r="V15078" t="str">
        <v/>
      </c>
    </row>
    <row r="15079" spans="22:22" ht="15" customHeight="1" x14ac:dyDescent="0.25">
      <c r="V15079" t="str">
        <v/>
      </c>
    </row>
    <row r="15080" spans="22:22" ht="15" customHeight="1" x14ac:dyDescent="0.25">
      <c r="V15080" t="str">
        <v/>
      </c>
    </row>
    <row r="15081" spans="22:22" ht="15" customHeight="1" x14ac:dyDescent="0.25">
      <c r="V15081" t="str">
        <v/>
      </c>
    </row>
    <row r="15082" spans="22:22" ht="15" customHeight="1" x14ac:dyDescent="0.25">
      <c r="V15082" t="str">
        <v/>
      </c>
    </row>
    <row r="15083" spans="22:22" ht="15" customHeight="1" x14ac:dyDescent="0.25">
      <c r="V15083" t="str">
        <v/>
      </c>
    </row>
    <row r="15084" spans="22:22" ht="15" customHeight="1" x14ac:dyDescent="0.25">
      <c r="V15084" t="str">
        <v/>
      </c>
    </row>
    <row r="15085" spans="22:22" ht="15" customHeight="1" x14ac:dyDescent="0.25">
      <c r="V15085" t="str">
        <v/>
      </c>
    </row>
    <row r="15086" spans="22:22" ht="15" customHeight="1" x14ac:dyDescent="0.25">
      <c r="V15086" t="str">
        <v/>
      </c>
    </row>
    <row r="15087" spans="22:22" ht="15" customHeight="1" x14ac:dyDescent="0.25">
      <c r="V15087" t="str">
        <v/>
      </c>
    </row>
    <row r="15088" spans="22:22" ht="15" customHeight="1" x14ac:dyDescent="0.25">
      <c r="V15088" t="str">
        <v/>
      </c>
    </row>
    <row r="15089" spans="22:22" ht="15" customHeight="1" x14ac:dyDescent="0.25">
      <c r="V15089" t="str">
        <v/>
      </c>
    </row>
    <row r="15090" spans="22:22" ht="15" customHeight="1" x14ac:dyDescent="0.25">
      <c r="V15090" t="str">
        <v/>
      </c>
    </row>
    <row r="15091" spans="22:22" ht="15" customHeight="1" x14ac:dyDescent="0.25">
      <c r="V15091" t="str">
        <v/>
      </c>
    </row>
    <row r="15092" spans="22:22" ht="15" customHeight="1" x14ac:dyDescent="0.25">
      <c r="V15092" t="str">
        <v/>
      </c>
    </row>
    <row r="15093" spans="22:22" ht="15" customHeight="1" x14ac:dyDescent="0.25">
      <c r="V15093" t="str">
        <v/>
      </c>
    </row>
    <row r="15094" spans="22:22" ht="15" customHeight="1" x14ac:dyDescent="0.25">
      <c r="V15094" t="str">
        <v/>
      </c>
    </row>
    <row r="15095" spans="22:22" ht="15" customHeight="1" x14ac:dyDescent="0.25">
      <c r="V15095" t="str">
        <v/>
      </c>
    </row>
    <row r="15096" spans="22:22" ht="15" customHeight="1" x14ac:dyDescent="0.25">
      <c r="V15096" t="str">
        <v/>
      </c>
    </row>
    <row r="15097" spans="22:22" ht="15" customHeight="1" x14ac:dyDescent="0.25">
      <c r="V15097" t="str">
        <v/>
      </c>
    </row>
    <row r="15098" spans="22:22" ht="15" customHeight="1" x14ac:dyDescent="0.25">
      <c r="V15098" t="str">
        <v/>
      </c>
    </row>
    <row r="15099" spans="22:22" ht="15" customHeight="1" x14ac:dyDescent="0.25">
      <c r="V15099" t="str">
        <v/>
      </c>
    </row>
    <row r="15100" spans="22:22" ht="15" customHeight="1" x14ac:dyDescent="0.25">
      <c r="V15100" t="str">
        <v/>
      </c>
    </row>
    <row r="15101" spans="22:22" ht="15" customHeight="1" x14ac:dyDescent="0.25">
      <c r="V15101" t="str">
        <v/>
      </c>
    </row>
    <row r="15102" spans="22:22" ht="15" customHeight="1" x14ac:dyDescent="0.25">
      <c r="V15102" t="str">
        <v/>
      </c>
    </row>
    <row r="15103" spans="22:22" ht="15" customHeight="1" x14ac:dyDescent="0.25">
      <c r="V15103" t="str">
        <v/>
      </c>
    </row>
    <row r="15104" spans="22:22" ht="15" customHeight="1" x14ac:dyDescent="0.25">
      <c r="V15104" t="str">
        <v/>
      </c>
    </row>
    <row r="15105" spans="22:22" ht="15" customHeight="1" x14ac:dyDescent="0.25">
      <c r="V15105" t="str">
        <v/>
      </c>
    </row>
    <row r="15106" spans="22:22" ht="15" customHeight="1" x14ac:dyDescent="0.25">
      <c r="V15106" t="str">
        <v/>
      </c>
    </row>
    <row r="15107" spans="22:22" ht="15" customHeight="1" x14ac:dyDescent="0.25">
      <c r="V15107" t="str">
        <v/>
      </c>
    </row>
    <row r="15108" spans="22:22" ht="15" customHeight="1" x14ac:dyDescent="0.25">
      <c r="V15108" t="str">
        <v/>
      </c>
    </row>
    <row r="15109" spans="22:22" ht="15" customHeight="1" x14ac:dyDescent="0.25">
      <c r="V15109" t="str">
        <v/>
      </c>
    </row>
    <row r="15110" spans="22:22" ht="15" customHeight="1" x14ac:dyDescent="0.25">
      <c r="V15110" t="str">
        <v/>
      </c>
    </row>
    <row r="15111" spans="22:22" ht="15" customHeight="1" x14ac:dyDescent="0.25">
      <c r="V15111" t="str">
        <v/>
      </c>
    </row>
    <row r="15112" spans="22:22" ht="15" customHeight="1" x14ac:dyDescent="0.25">
      <c r="V15112" t="str">
        <v/>
      </c>
    </row>
    <row r="15113" spans="22:22" ht="15" customHeight="1" x14ac:dyDescent="0.25">
      <c r="V15113" t="str">
        <v/>
      </c>
    </row>
    <row r="15114" spans="22:22" ht="15" customHeight="1" x14ac:dyDescent="0.25">
      <c r="V15114" t="str">
        <v/>
      </c>
    </row>
    <row r="15115" spans="22:22" ht="15" customHeight="1" x14ac:dyDescent="0.25">
      <c r="V15115" t="str">
        <v/>
      </c>
    </row>
    <row r="15116" spans="22:22" ht="15" customHeight="1" x14ac:dyDescent="0.25">
      <c r="V15116" t="str">
        <v/>
      </c>
    </row>
    <row r="15117" spans="22:22" ht="15" customHeight="1" x14ac:dyDescent="0.25">
      <c r="V15117" t="str">
        <v/>
      </c>
    </row>
    <row r="15118" spans="22:22" ht="15" customHeight="1" x14ac:dyDescent="0.25">
      <c r="V15118" t="str">
        <v/>
      </c>
    </row>
    <row r="15119" spans="22:22" ht="15" customHeight="1" x14ac:dyDescent="0.25">
      <c r="V15119" t="str">
        <v/>
      </c>
    </row>
    <row r="15120" spans="22:22" ht="15" customHeight="1" x14ac:dyDescent="0.25">
      <c r="V15120" t="str">
        <v/>
      </c>
    </row>
    <row r="15121" spans="22:22" ht="15" customHeight="1" x14ac:dyDescent="0.25">
      <c r="V15121" t="str">
        <v/>
      </c>
    </row>
    <row r="15122" spans="22:22" ht="15" customHeight="1" x14ac:dyDescent="0.25">
      <c r="V15122" t="str">
        <v/>
      </c>
    </row>
    <row r="15123" spans="22:22" ht="15" customHeight="1" x14ac:dyDescent="0.25">
      <c r="V15123" t="str">
        <v/>
      </c>
    </row>
    <row r="15124" spans="22:22" ht="15" customHeight="1" x14ac:dyDescent="0.25">
      <c r="V15124" t="str">
        <v/>
      </c>
    </row>
    <row r="15125" spans="22:22" ht="15" customHeight="1" x14ac:dyDescent="0.25">
      <c r="V15125" t="str">
        <v/>
      </c>
    </row>
    <row r="15126" spans="22:22" ht="15" customHeight="1" x14ac:dyDescent="0.25">
      <c r="V15126" t="str">
        <v/>
      </c>
    </row>
    <row r="15127" spans="22:22" ht="15" customHeight="1" x14ac:dyDescent="0.25">
      <c r="V15127" t="str">
        <v/>
      </c>
    </row>
    <row r="15128" spans="22:22" ht="15" customHeight="1" x14ac:dyDescent="0.25">
      <c r="V15128" t="str">
        <v/>
      </c>
    </row>
    <row r="15129" spans="22:22" ht="15" customHeight="1" x14ac:dyDescent="0.25">
      <c r="V15129" t="str">
        <v/>
      </c>
    </row>
    <row r="15130" spans="22:22" ht="15" customHeight="1" x14ac:dyDescent="0.25">
      <c r="V15130" t="str">
        <v/>
      </c>
    </row>
    <row r="15131" spans="22:22" ht="15" customHeight="1" x14ac:dyDescent="0.25">
      <c r="V15131" t="str">
        <v/>
      </c>
    </row>
    <row r="15132" spans="22:22" ht="15" customHeight="1" x14ac:dyDescent="0.25">
      <c r="V15132" t="str">
        <v/>
      </c>
    </row>
    <row r="15133" spans="22:22" ht="15" customHeight="1" x14ac:dyDescent="0.25">
      <c r="V15133" t="str">
        <v/>
      </c>
    </row>
    <row r="15134" spans="22:22" ht="15" customHeight="1" x14ac:dyDescent="0.25">
      <c r="V15134" t="str">
        <v/>
      </c>
    </row>
    <row r="15135" spans="22:22" ht="15" customHeight="1" x14ac:dyDescent="0.25">
      <c r="V15135" t="str">
        <v/>
      </c>
    </row>
    <row r="15136" spans="22:22" ht="15" customHeight="1" x14ac:dyDescent="0.25">
      <c r="V15136" t="str">
        <v/>
      </c>
    </row>
    <row r="15137" spans="22:22" ht="15" customHeight="1" x14ac:dyDescent="0.25">
      <c r="V15137" t="str">
        <v/>
      </c>
    </row>
    <row r="15138" spans="22:22" ht="15" customHeight="1" x14ac:dyDescent="0.25">
      <c r="V15138" t="str">
        <v/>
      </c>
    </row>
    <row r="15139" spans="22:22" ht="15" customHeight="1" x14ac:dyDescent="0.25">
      <c r="V15139" t="str">
        <v/>
      </c>
    </row>
    <row r="15140" spans="22:22" ht="15" customHeight="1" x14ac:dyDescent="0.25">
      <c r="V15140" t="str">
        <v/>
      </c>
    </row>
    <row r="15141" spans="22:22" ht="15" customHeight="1" x14ac:dyDescent="0.25">
      <c r="V15141" t="str">
        <v/>
      </c>
    </row>
    <row r="15142" spans="22:22" ht="15" customHeight="1" x14ac:dyDescent="0.25">
      <c r="V15142" t="str">
        <v/>
      </c>
    </row>
    <row r="15143" spans="22:22" ht="15" customHeight="1" x14ac:dyDescent="0.25">
      <c r="V15143" t="str">
        <v/>
      </c>
    </row>
    <row r="15144" spans="22:22" ht="15" customHeight="1" x14ac:dyDescent="0.25">
      <c r="V15144" t="str">
        <v/>
      </c>
    </row>
    <row r="15145" spans="22:22" ht="15" customHeight="1" x14ac:dyDescent="0.25">
      <c r="V15145" t="str">
        <v/>
      </c>
    </row>
    <row r="15146" spans="22:22" ht="15" customHeight="1" x14ac:dyDescent="0.25">
      <c r="V15146" t="str">
        <v/>
      </c>
    </row>
    <row r="15147" spans="22:22" ht="15" customHeight="1" x14ac:dyDescent="0.25">
      <c r="V15147" t="str">
        <v/>
      </c>
    </row>
    <row r="15148" spans="22:22" ht="15" customHeight="1" x14ac:dyDescent="0.25">
      <c r="V15148" t="str">
        <v/>
      </c>
    </row>
    <row r="15149" spans="22:22" ht="15" customHeight="1" x14ac:dyDescent="0.25">
      <c r="V15149" t="str">
        <v/>
      </c>
    </row>
    <row r="15150" spans="22:22" ht="15" customHeight="1" x14ac:dyDescent="0.25">
      <c r="V15150" t="str">
        <v/>
      </c>
    </row>
    <row r="15151" spans="22:22" ht="15" customHeight="1" x14ac:dyDescent="0.25">
      <c r="V15151" t="str">
        <v/>
      </c>
    </row>
    <row r="15152" spans="22:22" ht="15" customHeight="1" x14ac:dyDescent="0.25">
      <c r="V15152" t="str">
        <v/>
      </c>
    </row>
    <row r="15153" spans="22:22" ht="15" customHeight="1" x14ac:dyDescent="0.25">
      <c r="V15153" t="str">
        <v/>
      </c>
    </row>
    <row r="15154" spans="22:22" ht="15" customHeight="1" x14ac:dyDescent="0.25">
      <c r="V15154" t="str">
        <v/>
      </c>
    </row>
    <row r="15155" spans="22:22" ht="15" customHeight="1" x14ac:dyDescent="0.25">
      <c r="V15155" t="str">
        <v/>
      </c>
    </row>
    <row r="15156" spans="22:22" ht="15" customHeight="1" x14ac:dyDescent="0.25">
      <c r="V15156" t="str">
        <v/>
      </c>
    </row>
    <row r="15157" spans="22:22" ht="15" customHeight="1" x14ac:dyDescent="0.25">
      <c r="V15157" t="str">
        <v/>
      </c>
    </row>
    <row r="15158" spans="22:22" ht="15" customHeight="1" x14ac:dyDescent="0.25">
      <c r="V15158" t="str">
        <v/>
      </c>
    </row>
    <row r="15159" spans="22:22" ht="15" customHeight="1" x14ac:dyDescent="0.25">
      <c r="V15159" t="str">
        <v/>
      </c>
    </row>
    <row r="15160" spans="22:22" ht="15" customHeight="1" x14ac:dyDescent="0.25">
      <c r="V15160" t="str">
        <v/>
      </c>
    </row>
    <row r="15161" spans="22:22" ht="15" customHeight="1" x14ac:dyDescent="0.25">
      <c r="V15161" t="str">
        <v/>
      </c>
    </row>
    <row r="15162" spans="22:22" ht="15" customHeight="1" x14ac:dyDescent="0.25">
      <c r="V15162" t="str">
        <v/>
      </c>
    </row>
    <row r="15163" spans="22:22" ht="15" customHeight="1" x14ac:dyDescent="0.25">
      <c r="V15163" t="str">
        <v/>
      </c>
    </row>
    <row r="15164" spans="22:22" ht="15" customHeight="1" x14ac:dyDescent="0.25">
      <c r="V15164" t="str">
        <v/>
      </c>
    </row>
    <row r="15165" spans="22:22" ht="15" customHeight="1" x14ac:dyDescent="0.25">
      <c r="V15165" t="str">
        <v/>
      </c>
    </row>
    <row r="15166" spans="22:22" ht="15" customHeight="1" x14ac:dyDescent="0.25">
      <c r="V15166" t="str">
        <v/>
      </c>
    </row>
    <row r="15167" spans="22:22" ht="15" customHeight="1" x14ac:dyDescent="0.25">
      <c r="V15167" t="str">
        <v/>
      </c>
    </row>
    <row r="15168" spans="22:22" ht="15" customHeight="1" x14ac:dyDescent="0.25">
      <c r="V15168" t="str">
        <v/>
      </c>
    </row>
    <row r="15169" spans="22:22" ht="15" customHeight="1" x14ac:dyDescent="0.25">
      <c r="V15169" t="str">
        <v/>
      </c>
    </row>
    <row r="15170" spans="22:22" ht="15" customHeight="1" x14ac:dyDescent="0.25">
      <c r="V15170" t="str">
        <v/>
      </c>
    </row>
    <row r="15171" spans="22:22" ht="15" customHeight="1" x14ac:dyDescent="0.25">
      <c r="V15171" t="str">
        <v/>
      </c>
    </row>
    <row r="15172" spans="22:22" ht="15" customHeight="1" x14ac:dyDescent="0.25">
      <c r="V15172" t="str">
        <v/>
      </c>
    </row>
    <row r="15173" spans="22:22" ht="15" customHeight="1" x14ac:dyDescent="0.25">
      <c r="V15173" t="str">
        <v/>
      </c>
    </row>
    <row r="15174" spans="22:22" ht="15" customHeight="1" x14ac:dyDescent="0.25">
      <c r="V15174" t="str">
        <v/>
      </c>
    </row>
    <row r="15175" spans="22:22" ht="15" customHeight="1" x14ac:dyDescent="0.25">
      <c r="V15175" t="str">
        <v/>
      </c>
    </row>
    <row r="15176" spans="22:22" ht="15" customHeight="1" x14ac:dyDescent="0.25">
      <c r="V15176" t="str">
        <v/>
      </c>
    </row>
    <row r="15177" spans="22:22" ht="15" customHeight="1" x14ac:dyDescent="0.25">
      <c r="V15177" t="str">
        <v/>
      </c>
    </row>
    <row r="15178" spans="22:22" ht="15" customHeight="1" x14ac:dyDescent="0.25">
      <c r="V15178" t="str">
        <v/>
      </c>
    </row>
    <row r="15179" spans="22:22" ht="15" customHeight="1" x14ac:dyDescent="0.25">
      <c r="V15179" t="str">
        <v/>
      </c>
    </row>
    <row r="15180" spans="22:22" ht="15" customHeight="1" x14ac:dyDescent="0.25">
      <c r="V15180" t="str">
        <v/>
      </c>
    </row>
    <row r="15181" spans="22:22" ht="15" customHeight="1" x14ac:dyDescent="0.25">
      <c r="V15181" t="str">
        <v/>
      </c>
    </row>
    <row r="15182" spans="22:22" ht="15" customHeight="1" x14ac:dyDescent="0.25">
      <c r="V15182" t="str">
        <v/>
      </c>
    </row>
    <row r="15183" spans="22:22" ht="15" customHeight="1" x14ac:dyDescent="0.25">
      <c r="V15183" t="str">
        <v/>
      </c>
    </row>
    <row r="15184" spans="22:22" ht="15" customHeight="1" x14ac:dyDescent="0.25">
      <c r="V15184" t="str">
        <v/>
      </c>
    </row>
    <row r="15185" spans="22:22" ht="15" customHeight="1" x14ac:dyDescent="0.25">
      <c r="V15185" t="str">
        <v/>
      </c>
    </row>
    <row r="15186" spans="22:22" ht="15" customHeight="1" x14ac:dyDescent="0.25">
      <c r="V15186" t="str">
        <v/>
      </c>
    </row>
    <row r="15187" spans="22:22" ht="15" customHeight="1" x14ac:dyDescent="0.25">
      <c r="V15187" t="str">
        <v/>
      </c>
    </row>
    <row r="15188" spans="22:22" ht="15" customHeight="1" x14ac:dyDescent="0.25">
      <c r="V15188" t="str">
        <v/>
      </c>
    </row>
    <row r="15189" spans="22:22" ht="15" customHeight="1" x14ac:dyDescent="0.25">
      <c r="V15189" t="str">
        <v/>
      </c>
    </row>
    <row r="15190" spans="22:22" ht="15" customHeight="1" x14ac:dyDescent="0.25">
      <c r="V15190" t="str">
        <v/>
      </c>
    </row>
    <row r="15191" spans="22:22" ht="15" customHeight="1" x14ac:dyDescent="0.25">
      <c r="V15191" t="str">
        <v/>
      </c>
    </row>
    <row r="15192" spans="22:22" ht="15" customHeight="1" x14ac:dyDescent="0.25">
      <c r="V15192" t="str">
        <v/>
      </c>
    </row>
    <row r="15193" spans="22:22" ht="15" customHeight="1" x14ac:dyDescent="0.25">
      <c r="V15193" t="str">
        <v/>
      </c>
    </row>
    <row r="15194" spans="22:22" ht="15" customHeight="1" x14ac:dyDescent="0.25">
      <c r="V15194" t="str">
        <v/>
      </c>
    </row>
    <row r="15195" spans="22:22" ht="15" customHeight="1" x14ac:dyDescent="0.25">
      <c r="V15195" t="str">
        <v/>
      </c>
    </row>
    <row r="15196" spans="22:22" ht="15" customHeight="1" x14ac:dyDescent="0.25">
      <c r="V15196" t="str">
        <v/>
      </c>
    </row>
    <row r="15197" spans="22:22" ht="15" customHeight="1" x14ac:dyDescent="0.25">
      <c r="V15197" t="str">
        <v/>
      </c>
    </row>
    <row r="15198" spans="22:22" ht="15" customHeight="1" x14ac:dyDescent="0.25">
      <c r="V15198" t="str">
        <v/>
      </c>
    </row>
    <row r="15199" spans="22:22" ht="15" customHeight="1" x14ac:dyDescent="0.25">
      <c r="V15199" t="str">
        <v/>
      </c>
    </row>
    <row r="15200" spans="22:22" ht="15" customHeight="1" x14ac:dyDescent="0.25">
      <c r="V15200" t="str">
        <v/>
      </c>
    </row>
    <row r="15201" spans="22:22" ht="15" customHeight="1" x14ac:dyDescent="0.25">
      <c r="V15201" t="str">
        <v/>
      </c>
    </row>
    <row r="15202" spans="22:22" ht="15" customHeight="1" x14ac:dyDescent="0.25">
      <c r="V15202" t="str">
        <v/>
      </c>
    </row>
    <row r="15203" spans="22:22" ht="15" customHeight="1" x14ac:dyDescent="0.25">
      <c r="V15203" t="str">
        <v/>
      </c>
    </row>
    <row r="15204" spans="22:22" ht="15" customHeight="1" x14ac:dyDescent="0.25">
      <c r="V15204" t="str">
        <v/>
      </c>
    </row>
    <row r="15205" spans="22:22" ht="15" customHeight="1" x14ac:dyDescent="0.25">
      <c r="V15205" t="str">
        <v/>
      </c>
    </row>
    <row r="15206" spans="22:22" ht="15" customHeight="1" x14ac:dyDescent="0.25">
      <c r="V15206" t="str">
        <v/>
      </c>
    </row>
    <row r="15207" spans="22:22" ht="15" customHeight="1" x14ac:dyDescent="0.25">
      <c r="V15207" t="str">
        <v/>
      </c>
    </row>
    <row r="15208" spans="22:22" ht="15" customHeight="1" x14ac:dyDescent="0.25">
      <c r="V15208" t="str">
        <v/>
      </c>
    </row>
    <row r="15209" spans="22:22" ht="15" customHeight="1" x14ac:dyDescent="0.25">
      <c r="V15209" t="str">
        <v/>
      </c>
    </row>
    <row r="15210" spans="22:22" ht="15" customHeight="1" x14ac:dyDescent="0.25">
      <c r="V15210" t="str">
        <v/>
      </c>
    </row>
    <row r="15211" spans="22:22" ht="15" customHeight="1" x14ac:dyDescent="0.25">
      <c r="V15211" t="str">
        <v/>
      </c>
    </row>
    <row r="15212" spans="22:22" ht="15" customHeight="1" x14ac:dyDescent="0.25">
      <c r="V15212" t="str">
        <v/>
      </c>
    </row>
    <row r="15213" spans="22:22" ht="15" customHeight="1" x14ac:dyDescent="0.25">
      <c r="V15213" t="str">
        <v/>
      </c>
    </row>
    <row r="15214" spans="22:22" ht="15" customHeight="1" x14ac:dyDescent="0.25">
      <c r="V15214" t="str">
        <v/>
      </c>
    </row>
    <row r="15215" spans="22:22" ht="15" customHeight="1" x14ac:dyDescent="0.25">
      <c r="V15215" t="str">
        <v/>
      </c>
    </row>
    <row r="15216" spans="22:22" ht="15" customHeight="1" x14ac:dyDescent="0.25">
      <c r="V15216" t="str">
        <v/>
      </c>
    </row>
    <row r="15217" spans="22:22" ht="15" customHeight="1" x14ac:dyDescent="0.25">
      <c r="V15217" t="str">
        <v/>
      </c>
    </row>
    <row r="15218" spans="22:22" ht="15" customHeight="1" x14ac:dyDescent="0.25">
      <c r="V15218" t="str">
        <v/>
      </c>
    </row>
    <row r="15219" spans="22:22" ht="15" customHeight="1" x14ac:dyDescent="0.25">
      <c r="V15219" t="str">
        <v/>
      </c>
    </row>
    <row r="15220" spans="22:22" ht="15" customHeight="1" x14ac:dyDescent="0.25">
      <c r="V15220" t="str">
        <v/>
      </c>
    </row>
    <row r="15221" spans="22:22" ht="15" customHeight="1" x14ac:dyDescent="0.25">
      <c r="V15221" t="str">
        <v/>
      </c>
    </row>
    <row r="15222" spans="22:22" ht="15" customHeight="1" x14ac:dyDescent="0.25">
      <c r="V15222" t="str">
        <v/>
      </c>
    </row>
    <row r="15223" spans="22:22" ht="15" customHeight="1" x14ac:dyDescent="0.25">
      <c r="V15223" t="str">
        <v/>
      </c>
    </row>
    <row r="15224" spans="22:22" ht="15" customHeight="1" x14ac:dyDescent="0.25">
      <c r="V15224" t="str">
        <v/>
      </c>
    </row>
    <row r="15225" spans="22:22" ht="15" customHeight="1" x14ac:dyDescent="0.25">
      <c r="V15225" t="str">
        <v/>
      </c>
    </row>
    <row r="15226" spans="22:22" ht="15" customHeight="1" x14ac:dyDescent="0.25">
      <c r="V15226" t="str">
        <v/>
      </c>
    </row>
    <row r="15227" spans="22:22" ht="15" customHeight="1" x14ac:dyDescent="0.25">
      <c r="V15227" t="str">
        <v/>
      </c>
    </row>
    <row r="15228" spans="22:22" ht="15" customHeight="1" x14ac:dyDescent="0.25">
      <c r="V15228" t="str">
        <v/>
      </c>
    </row>
    <row r="15229" spans="22:22" ht="15" customHeight="1" x14ac:dyDescent="0.25">
      <c r="V15229" t="str">
        <v/>
      </c>
    </row>
    <row r="15230" spans="22:22" ht="15" customHeight="1" x14ac:dyDescent="0.25">
      <c r="V15230" t="str">
        <v/>
      </c>
    </row>
    <row r="15231" spans="22:22" ht="15" customHeight="1" x14ac:dyDescent="0.25">
      <c r="V15231" t="str">
        <v/>
      </c>
    </row>
    <row r="15232" spans="22:22" ht="15" customHeight="1" x14ac:dyDescent="0.25">
      <c r="V15232" t="str">
        <v/>
      </c>
    </row>
    <row r="15233" spans="22:22" ht="15" customHeight="1" x14ac:dyDescent="0.25">
      <c r="V15233" t="str">
        <v/>
      </c>
    </row>
    <row r="15234" spans="22:22" ht="15" customHeight="1" x14ac:dyDescent="0.25">
      <c r="V15234" t="str">
        <v/>
      </c>
    </row>
    <row r="15235" spans="22:22" ht="15" customHeight="1" x14ac:dyDescent="0.25">
      <c r="V15235" t="str">
        <v/>
      </c>
    </row>
    <row r="15236" spans="22:22" ht="15" customHeight="1" x14ac:dyDescent="0.25">
      <c r="V15236" t="str">
        <v/>
      </c>
    </row>
    <row r="15237" spans="22:22" ht="15" customHeight="1" x14ac:dyDescent="0.25">
      <c r="V15237" t="str">
        <v/>
      </c>
    </row>
    <row r="15238" spans="22:22" ht="15" customHeight="1" x14ac:dyDescent="0.25">
      <c r="V15238" t="str">
        <v/>
      </c>
    </row>
    <row r="15239" spans="22:22" ht="15" customHeight="1" x14ac:dyDescent="0.25">
      <c r="V15239" t="str">
        <v/>
      </c>
    </row>
    <row r="15240" spans="22:22" ht="15" customHeight="1" x14ac:dyDescent="0.25">
      <c r="V15240" t="str">
        <v/>
      </c>
    </row>
    <row r="15241" spans="22:22" ht="15" customHeight="1" x14ac:dyDescent="0.25">
      <c r="V15241" t="str">
        <v/>
      </c>
    </row>
    <row r="15242" spans="22:22" ht="15" customHeight="1" x14ac:dyDescent="0.25">
      <c r="V15242" t="str">
        <v/>
      </c>
    </row>
    <row r="15243" spans="22:22" ht="15" customHeight="1" x14ac:dyDescent="0.25">
      <c r="V15243" t="str">
        <v/>
      </c>
    </row>
    <row r="15244" spans="22:22" ht="15" customHeight="1" x14ac:dyDescent="0.25">
      <c r="V15244" t="str">
        <v/>
      </c>
    </row>
    <row r="15245" spans="22:22" ht="15" customHeight="1" x14ac:dyDescent="0.25">
      <c r="V15245" t="str">
        <v/>
      </c>
    </row>
    <row r="15246" spans="22:22" ht="15" customHeight="1" x14ac:dyDescent="0.25">
      <c r="V15246" t="str">
        <v/>
      </c>
    </row>
    <row r="15247" spans="22:22" ht="15" customHeight="1" x14ac:dyDescent="0.25">
      <c r="V15247" t="str">
        <v/>
      </c>
    </row>
    <row r="15248" spans="22:22" ht="15" customHeight="1" x14ac:dyDescent="0.25">
      <c r="V15248" t="str">
        <v/>
      </c>
    </row>
    <row r="15249" spans="22:22" ht="15" customHeight="1" x14ac:dyDescent="0.25">
      <c r="V15249" t="str">
        <v/>
      </c>
    </row>
    <row r="15250" spans="22:22" ht="15" customHeight="1" x14ac:dyDescent="0.25">
      <c r="V15250" t="str">
        <v/>
      </c>
    </row>
    <row r="15251" spans="22:22" ht="15" customHeight="1" x14ac:dyDescent="0.25">
      <c r="V15251" t="str">
        <v/>
      </c>
    </row>
    <row r="15252" spans="22:22" ht="15" customHeight="1" x14ac:dyDescent="0.25">
      <c r="V15252" t="str">
        <v/>
      </c>
    </row>
    <row r="15253" spans="22:22" ht="15" customHeight="1" x14ac:dyDescent="0.25">
      <c r="V15253" t="str">
        <v/>
      </c>
    </row>
    <row r="15254" spans="22:22" ht="15" customHeight="1" x14ac:dyDescent="0.25">
      <c r="V15254" t="str">
        <v/>
      </c>
    </row>
    <row r="15255" spans="22:22" ht="15" customHeight="1" x14ac:dyDescent="0.25">
      <c r="V15255" t="str">
        <v/>
      </c>
    </row>
    <row r="15256" spans="22:22" ht="15" customHeight="1" x14ac:dyDescent="0.25">
      <c r="V15256" t="str">
        <v/>
      </c>
    </row>
    <row r="15257" spans="22:22" ht="15" customHeight="1" x14ac:dyDescent="0.25">
      <c r="V15257" t="str">
        <v/>
      </c>
    </row>
    <row r="15258" spans="22:22" ht="15" customHeight="1" x14ac:dyDescent="0.25">
      <c r="V15258" t="str">
        <v/>
      </c>
    </row>
    <row r="15259" spans="22:22" ht="15" customHeight="1" x14ac:dyDescent="0.25">
      <c r="V15259" t="str">
        <v/>
      </c>
    </row>
    <row r="15260" spans="22:22" ht="15" customHeight="1" x14ac:dyDescent="0.25">
      <c r="V15260" t="str">
        <v/>
      </c>
    </row>
    <row r="15261" spans="22:22" ht="15" customHeight="1" x14ac:dyDescent="0.25">
      <c r="V15261" t="str">
        <v/>
      </c>
    </row>
    <row r="15262" spans="22:22" ht="15" customHeight="1" x14ac:dyDescent="0.25">
      <c r="V15262" t="str">
        <v/>
      </c>
    </row>
    <row r="15263" spans="22:22" ht="15" customHeight="1" x14ac:dyDescent="0.25">
      <c r="V15263" t="str">
        <v/>
      </c>
    </row>
    <row r="15264" spans="22:22" ht="15" customHeight="1" x14ac:dyDescent="0.25">
      <c r="V15264" t="str">
        <v/>
      </c>
    </row>
    <row r="15265" spans="22:22" ht="15" customHeight="1" x14ac:dyDescent="0.25">
      <c r="V15265" t="str">
        <v/>
      </c>
    </row>
    <row r="15266" spans="22:22" ht="15" customHeight="1" x14ac:dyDescent="0.25">
      <c r="V15266" t="str">
        <v/>
      </c>
    </row>
    <row r="15267" spans="22:22" ht="15" customHeight="1" x14ac:dyDescent="0.25">
      <c r="V15267" t="str">
        <v/>
      </c>
    </row>
    <row r="15268" spans="22:22" ht="15" customHeight="1" x14ac:dyDescent="0.25">
      <c r="V15268" t="str">
        <v/>
      </c>
    </row>
    <row r="15269" spans="22:22" ht="15" customHeight="1" x14ac:dyDescent="0.25">
      <c r="V15269" t="str">
        <v/>
      </c>
    </row>
    <row r="15270" spans="22:22" ht="15" customHeight="1" x14ac:dyDescent="0.25">
      <c r="V15270" t="str">
        <v/>
      </c>
    </row>
    <row r="15271" spans="22:22" ht="15" customHeight="1" x14ac:dyDescent="0.25">
      <c r="V15271" t="str">
        <v/>
      </c>
    </row>
    <row r="15272" spans="22:22" ht="15" customHeight="1" x14ac:dyDescent="0.25">
      <c r="V15272" t="str">
        <v/>
      </c>
    </row>
    <row r="15273" spans="22:22" ht="15" customHeight="1" x14ac:dyDescent="0.25">
      <c r="V15273" t="str">
        <v/>
      </c>
    </row>
    <row r="15274" spans="22:22" ht="15" customHeight="1" x14ac:dyDescent="0.25">
      <c r="V15274" t="str">
        <v/>
      </c>
    </row>
    <row r="15275" spans="22:22" ht="15" customHeight="1" x14ac:dyDescent="0.25">
      <c r="V15275" t="str">
        <v/>
      </c>
    </row>
    <row r="15276" spans="22:22" ht="15" customHeight="1" x14ac:dyDescent="0.25">
      <c r="V15276" t="str">
        <v/>
      </c>
    </row>
    <row r="15277" spans="22:22" ht="15" customHeight="1" x14ac:dyDescent="0.25">
      <c r="V15277" t="str">
        <v/>
      </c>
    </row>
    <row r="15278" spans="22:22" ht="15" customHeight="1" x14ac:dyDescent="0.25">
      <c r="V15278" t="str">
        <v/>
      </c>
    </row>
    <row r="15279" spans="22:22" ht="15" customHeight="1" x14ac:dyDescent="0.25">
      <c r="V15279" t="str">
        <v/>
      </c>
    </row>
    <row r="15280" spans="22:22" ht="15" customHeight="1" x14ac:dyDescent="0.25">
      <c r="V15280" t="str">
        <v/>
      </c>
    </row>
    <row r="15281" spans="22:22" ht="15" customHeight="1" x14ac:dyDescent="0.25">
      <c r="V15281" t="str">
        <v/>
      </c>
    </row>
    <row r="15282" spans="22:22" ht="15" customHeight="1" x14ac:dyDescent="0.25">
      <c r="V15282" t="str">
        <v/>
      </c>
    </row>
    <row r="15283" spans="22:22" ht="15" customHeight="1" x14ac:dyDescent="0.25">
      <c r="V15283" t="str">
        <v/>
      </c>
    </row>
    <row r="15284" spans="22:22" ht="15" customHeight="1" x14ac:dyDescent="0.25">
      <c r="V15284" t="str">
        <v/>
      </c>
    </row>
    <row r="15285" spans="22:22" ht="15" customHeight="1" x14ac:dyDescent="0.25">
      <c r="V15285" t="str">
        <v/>
      </c>
    </row>
    <row r="15286" spans="22:22" ht="15" customHeight="1" x14ac:dyDescent="0.25">
      <c r="V15286" t="str">
        <v/>
      </c>
    </row>
    <row r="15287" spans="22:22" ht="15" customHeight="1" x14ac:dyDescent="0.25">
      <c r="V15287" t="str">
        <v/>
      </c>
    </row>
    <row r="15288" spans="22:22" ht="15" customHeight="1" x14ac:dyDescent="0.25">
      <c r="V15288" t="str">
        <v/>
      </c>
    </row>
    <row r="15289" spans="22:22" ht="15" customHeight="1" x14ac:dyDescent="0.25">
      <c r="V15289" t="str">
        <v/>
      </c>
    </row>
    <row r="15290" spans="22:22" ht="15" customHeight="1" x14ac:dyDescent="0.25">
      <c r="V15290" t="str">
        <v/>
      </c>
    </row>
    <row r="15291" spans="22:22" ht="15" customHeight="1" x14ac:dyDescent="0.25">
      <c r="V15291" t="str">
        <v/>
      </c>
    </row>
    <row r="15292" spans="22:22" ht="15" customHeight="1" x14ac:dyDescent="0.25">
      <c r="V15292" t="str">
        <v/>
      </c>
    </row>
    <row r="15293" spans="22:22" ht="15" customHeight="1" x14ac:dyDescent="0.25">
      <c r="V15293" t="str">
        <v/>
      </c>
    </row>
    <row r="15294" spans="22:22" ht="15" customHeight="1" x14ac:dyDescent="0.25">
      <c r="V15294" t="str">
        <v/>
      </c>
    </row>
    <row r="15295" spans="22:22" ht="15" customHeight="1" x14ac:dyDescent="0.25">
      <c r="V15295" t="str">
        <v/>
      </c>
    </row>
    <row r="15296" spans="22:22" ht="15" customHeight="1" x14ac:dyDescent="0.25">
      <c r="V15296" t="str">
        <v/>
      </c>
    </row>
    <row r="15297" spans="22:22" ht="15" customHeight="1" x14ac:dyDescent="0.25">
      <c r="V15297" t="str">
        <v/>
      </c>
    </row>
    <row r="15298" spans="22:22" ht="15" customHeight="1" x14ac:dyDescent="0.25">
      <c r="V15298" t="str">
        <v/>
      </c>
    </row>
    <row r="15299" spans="22:22" ht="15" customHeight="1" x14ac:dyDescent="0.25">
      <c r="V15299" t="str">
        <v/>
      </c>
    </row>
    <row r="15300" spans="22:22" ht="15" customHeight="1" x14ac:dyDescent="0.25">
      <c r="V15300" t="str">
        <v/>
      </c>
    </row>
    <row r="15301" spans="22:22" ht="15" customHeight="1" x14ac:dyDescent="0.25">
      <c r="V15301" t="str">
        <v/>
      </c>
    </row>
    <row r="15302" spans="22:22" ht="15" customHeight="1" x14ac:dyDescent="0.25">
      <c r="V15302" t="str">
        <v/>
      </c>
    </row>
    <row r="15303" spans="22:22" ht="15" customHeight="1" x14ac:dyDescent="0.25">
      <c r="V15303" t="str">
        <v/>
      </c>
    </row>
    <row r="15304" spans="22:22" ht="15" customHeight="1" x14ac:dyDescent="0.25">
      <c r="V15304" t="str">
        <v/>
      </c>
    </row>
    <row r="15305" spans="22:22" ht="15" customHeight="1" x14ac:dyDescent="0.25">
      <c r="V15305" t="str">
        <v/>
      </c>
    </row>
    <row r="15306" spans="22:22" ht="15" customHeight="1" x14ac:dyDescent="0.25">
      <c r="V15306" t="str">
        <v/>
      </c>
    </row>
    <row r="15307" spans="22:22" ht="15" customHeight="1" x14ac:dyDescent="0.25">
      <c r="V15307" t="str">
        <v/>
      </c>
    </row>
    <row r="15308" spans="22:22" ht="15" customHeight="1" x14ac:dyDescent="0.25">
      <c r="V15308" t="str">
        <v/>
      </c>
    </row>
    <row r="15309" spans="22:22" ht="15" customHeight="1" x14ac:dyDescent="0.25">
      <c r="V15309" t="str">
        <v/>
      </c>
    </row>
    <row r="15310" spans="22:22" ht="15" customHeight="1" x14ac:dyDescent="0.25">
      <c r="V15310" t="str">
        <v/>
      </c>
    </row>
    <row r="15311" spans="22:22" ht="15" customHeight="1" x14ac:dyDescent="0.25">
      <c r="V15311" t="str">
        <v/>
      </c>
    </row>
    <row r="15312" spans="22:22" ht="15" customHeight="1" x14ac:dyDescent="0.25">
      <c r="V15312" t="str">
        <v/>
      </c>
    </row>
    <row r="15313" spans="22:22" ht="15" customHeight="1" x14ac:dyDescent="0.25">
      <c r="V15313" t="str">
        <v/>
      </c>
    </row>
    <row r="15314" spans="22:22" ht="15" customHeight="1" x14ac:dyDescent="0.25">
      <c r="V15314" t="str">
        <v/>
      </c>
    </row>
    <row r="15315" spans="22:22" ht="15" customHeight="1" x14ac:dyDescent="0.25">
      <c r="V15315" t="str">
        <v/>
      </c>
    </row>
    <row r="15316" spans="22:22" ht="15" customHeight="1" x14ac:dyDescent="0.25">
      <c r="V15316" t="str">
        <v/>
      </c>
    </row>
    <row r="15317" spans="22:22" ht="15" customHeight="1" x14ac:dyDescent="0.25">
      <c r="V15317" t="str">
        <v/>
      </c>
    </row>
    <row r="15318" spans="22:22" ht="15" customHeight="1" x14ac:dyDescent="0.25">
      <c r="V15318" t="str">
        <v/>
      </c>
    </row>
    <row r="15319" spans="22:22" ht="15" customHeight="1" x14ac:dyDescent="0.25">
      <c r="V15319" t="str">
        <v/>
      </c>
    </row>
    <row r="15320" spans="22:22" ht="15" customHeight="1" x14ac:dyDescent="0.25">
      <c r="V15320" t="str">
        <v/>
      </c>
    </row>
    <row r="15321" spans="22:22" ht="15" customHeight="1" x14ac:dyDescent="0.25">
      <c r="V15321" t="str">
        <v/>
      </c>
    </row>
    <row r="15322" spans="22:22" ht="15" customHeight="1" x14ac:dyDescent="0.25">
      <c r="V15322" t="str">
        <v/>
      </c>
    </row>
    <row r="15323" spans="22:22" ht="15" customHeight="1" x14ac:dyDescent="0.25">
      <c r="V15323" t="str">
        <v/>
      </c>
    </row>
    <row r="15324" spans="22:22" ht="15" customHeight="1" x14ac:dyDescent="0.25">
      <c r="V15324" t="str">
        <v/>
      </c>
    </row>
    <row r="15325" spans="22:22" ht="15" customHeight="1" x14ac:dyDescent="0.25">
      <c r="V15325" t="str">
        <v/>
      </c>
    </row>
    <row r="15326" spans="22:22" ht="15" customHeight="1" x14ac:dyDescent="0.25">
      <c r="V15326" t="str">
        <v/>
      </c>
    </row>
    <row r="15327" spans="22:22" ht="15" customHeight="1" x14ac:dyDescent="0.25">
      <c r="V15327" t="str">
        <v/>
      </c>
    </row>
    <row r="15328" spans="22:22" ht="15" customHeight="1" x14ac:dyDescent="0.25">
      <c r="V15328" t="str">
        <v/>
      </c>
    </row>
    <row r="15329" spans="22:22" ht="15" customHeight="1" x14ac:dyDescent="0.25">
      <c r="V15329" t="str">
        <v/>
      </c>
    </row>
    <row r="15330" spans="22:22" ht="15" customHeight="1" x14ac:dyDescent="0.25">
      <c r="V15330" t="str">
        <v/>
      </c>
    </row>
    <row r="15331" spans="22:22" ht="15" customHeight="1" x14ac:dyDescent="0.25">
      <c r="V15331" t="str">
        <v/>
      </c>
    </row>
    <row r="15332" spans="22:22" ht="15" customHeight="1" x14ac:dyDescent="0.25">
      <c r="V15332" t="str">
        <v/>
      </c>
    </row>
    <row r="15333" spans="22:22" ht="15" customHeight="1" x14ac:dyDescent="0.25">
      <c r="V15333" t="str">
        <v/>
      </c>
    </row>
    <row r="15334" spans="22:22" ht="15" customHeight="1" x14ac:dyDescent="0.25">
      <c r="V15334" t="str">
        <v/>
      </c>
    </row>
    <row r="15335" spans="22:22" ht="15" customHeight="1" x14ac:dyDescent="0.25">
      <c r="V15335" t="str">
        <v/>
      </c>
    </row>
    <row r="15336" spans="22:22" ht="15" customHeight="1" x14ac:dyDescent="0.25">
      <c r="V15336" t="str">
        <v/>
      </c>
    </row>
    <row r="15337" spans="22:22" ht="15" customHeight="1" x14ac:dyDescent="0.25">
      <c r="V15337" t="str">
        <v/>
      </c>
    </row>
    <row r="15338" spans="22:22" ht="15" customHeight="1" x14ac:dyDescent="0.25">
      <c r="V15338" t="str">
        <v/>
      </c>
    </row>
    <row r="15339" spans="22:22" ht="15" customHeight="1" x14ac:dyDescent="0.25">
      <c r="V15339" t="str">
        <v/>
      </c>
    </row>
    <row r="15340" spans="22:22" ht="15" customHeight="1" x14ac:dyDescent="0.25">
      <c r="V15340" t="str">
        <v/>
      </c>
    </row>
    <row r="15341" spans="22:22" ht="15" customHeight="1" x14ac:dyDescent="0.25">
      <c r="V15341" t="str">
        <v/>
      </c>
    </row>
    <row r="15342" spans="22:22" ht="15" customHeight="1" x14ac:dyDescent="0.25">
      <c r="V15342" t="str">
        <v/>
      </c>
    </row>
    <row r="15343" spans="22:22" ht="15" customHeight="1" x14ac:dyDescent="0.25">
      <c r="V15343" t="str">
        <v/>
      </c>
    </row>
    <row r="15344" spans="22:22" ht="15" customHeight="1" x14ac:dyDescent="0.25">
      <c r="V15344" t="str">
        <v/>
      </c>
    </row>
    <row r="15345" spans="22:22" ht="15" customHeight="1" x14ac:dyDescent="0.25">
      <c r="V15345" t="str">
        <v/>
      </c>
    </row>
    <row r="15346" spans="22:22" ht="15" customHeight="1" x14ac:dyDescent="0.25">
      <c r="V15346" t="str">
        <v/>
      </c>
    </row>
    <row r="15347" spans="22:22" ht="15" customHeight="1" x14ac:dyDescent="0.25">
      <c r="V15347" t="str">
        <v/>
      </c>
    </row>
    <row r="15348" spans="22:22" ht="15" customHeight="1" x14ac:dyDescent="0.25">
      <c r="V15348" t="str">
        <v/>
      </c>
    </row>
    <row r="15349" spans="22:22" ht="15" customHeight="1" x14ac:dyDescent="0.25">
      <c r="V15349" t="str">
        <v/>
      </c>
    </row>
    <row r="15350" spans="22:22" ht="15" customHeight="1" x14ac:dyDescent="0.25">
      <c r="V15350" t="str">
        <v/>
      </c>
    </row>
    <row r="15351" spans="22:22" ht="15" customHeight="1" x14ac:dyDescent="0.25">
      <c r="V15351" t="str">
        <v/>
      </c>
    </row>
    <row r="15352" spans="22:22" ht="15" customHeight="1" x14ac:dyDescent="0.25">
      <c r="V15352" t="str">
        <v/>
      </c>
    </row>
    <row r="15353" spans="22:22" ht="15" customHeight="1" x14ac:dyDescent="0.25">
      <c r="V15353" t="str">
        <v/>
      </c>
    </row>
    <row r="15354" spans="22:22" ht="15" customHeight="1" x14ac:dyDescent="0.25">
      <c r="V15354" t="str">
        <v/>
      </c>
    </row>
    <row r="15355" spans="22:22" ht="15" customHeight="1" x14ac:dyDescent="0.25">
      <c r="V15355" t="str">
        <v/>
      </c>
    </row>
    <row r="15356" spans="22:22" ht="15" customHeight="1" x14ac:dyDescent="0.25">
      <c r="V15356" t="str">
        <v/>
      </c>
    </row>
    <row r="15357" spans="22:22" ht="15" customHeight="1" x14ac:dyDescent="0.25">
      <c r="V15357" t="str">
        <v/>
      </c>
    </row>
    <row r="15358" spans="22:22" ht="15" customHeight="1" x14ac:dyDescent="0.25">
      <c r="V15358" t="str">
        <v/>
      </c>
    </row>
    <row r="15359" spans="22:22" ht="15" customHeight="1" x14ac:dyDescent="0.25">
      <c r="V15359" t="str">
        <v/>
      </c>
    </row>
    <row r="15360" spans="22:22" ht="15" customHeight="1" x14ac:dyDescent="0.25">
      <c r="V15360" t="str">
        <v/>
      </c>
    </row>
    <row r="15361" spans="22:22" ht="15" customHeight="1" x14ac:dyDescent="0.25">
      <c r="V15361" t="str">
        <v/>
      </c>
    </row>
    <row r="15362" spans="22:22" ht="15" customHeight="1" x14ac:dyDescent="0.25">
      <c r="V15362" t="str">
        <v/>
      </c>
    </row>
    <row r="15363" spans="22:22" ht="15" customHeight="1" x14ac:dyDescent="0.25">
      <c r="V15363" t="str">
        <v/>
      </c>
    </row>
    <row r="15364" spans="22:22" ht="15" customHeight="1" x14ac:dyDescent="0.25">
      <c r="V15364" t="str">
        <v/>
      </c>
    </row>
    <row r="15365" spans="22:22" ht="15" customHeight="1" x14ac:dyDescent="0.25">
      <c r="V15365" t="str">
        <v/>
      </c>
    </row>
    <row r="15366" spans="22:22" ht="15" customHeight="1" x14ac:dyDescent="0.25">
      <c r="V15366" t="str">
        <v/>
      </c>
    </row>
    <row r="15367" spans="22:22" ht="15" customHeight="1" x14ac:dyDescent="0.25">
      <c r="V15367" t="str">
        <v/>
      </c>
    </row>
    <row r="15368" spans="22:22" ht="15" customHeight="1" x14ac:dyDescent="0.25">
      <c r="V15368" t="str">
        <v/>
      </c>
    </row>
    <row r="15369" spans="22:22" ht="15" customHeight="1" x14ac:dyDescent="0.25">
      <c r="V15369" t="str">
        <v/>
      </c>
    </row>
    <row r="15370" spans="22:22" ht="15" customHeight="1" x14ac:dyDescent="0.25">
      <c r="V15370" t="str">
        <v/>
      </c>
    </row>
    <row r="15371" spans="22:22" ht="15" customHeight="1" x14ac:dyDescent="0.25">
      <c r="V15371" t="str">
        <v/>
      </c>
    </row>
    <row r="15372" spans="22:22" ht="15" customHeight="1" x14ac:dyDescent="0.25">
      <c r="V15372" t="str">
        <v/>
      </c>
    </row>
    <row r="15373" spans="22:22" ht="15" customHeight="1" x14ac:dyDescent="0.25">
      <c r="V15373" t="str">
        <v/>
      </c>
    </row>
    <row r="15374" spans="22:22" ht="15" customHeight="1" x14ac:dyDescent="0.25">
      <c r="V15374" t="str">
        <v/>
      </c>
    </row>
    <row r="15375" spans="22:22" ht="15" customHeight="1" x14ac:dyDescent="0.25">
      <c r="V15375" t="str">
        <v/>
      </c>
    </row>
    <row r="15376" spans="22:22" ht="15" customHeight="1" x14ac:dyDescent="0.25">
      <c r="V15376" t="str">
        <v/>
      </c>
    </row>
    <row r="15377" spans="22:22" ht="15" customHeight="1" x14ac:dyDescent="0.25">
      <c r="V15377" t="str">
        <v/>
      </c>
    </row>
    <row r="15378" spans="22:22" ht="15" customHeight="1" x14ac:dyDescent="0.25">
      <c r="V15378" t="str">
        <v/>
      </c>
    </row>
    <row r="15379" spans="22:22" ht="15" customHeight="1" x14ac:dyDescent="0.25">
      <c r="V15379" t="str">
        <v/>
      </c>
    </row>
    <row r="15380" spans="22:22" ht="15" customHeight="1" x14ac:dyDescent="0.25">
      <c r="V15380" t="str">
        <v/>
      </c>
    </row>
    <row r="15381" spans="22:22" ht="15" customHeight="1" x14ac:dyDescent="0.25">
      <c r="V15381" t="str">
        <v/>
      </c>
    </row>
    <row r="15382" spans="22:22" ht="15" customHeight="1" x14ac:dyDescent="0.25">
      <c r="V15382" t="str">
        <v/>
      </c>
    </row>
    <row r="15383" spans="22:22" ht="15" customHeight="1" x14ac:dyDescent="0.25">
      <c r="V15383" t="str">
        <v/>
      </c>
    </row>
    <row r="15384" spans="22:22" ht="15" customHeight="1" x14ac:dyDescent="0.25">
      <c r="V15384" t="str">
        <v/>
      </c>
    </row>
    <row r="15385" spans="22:22" ht="15" customHeight="1" x14ac:dyDescent="0.25">
      <c r="V15385" t="str">
        <v/>
      </c>
    </row>
    <row r="15386" spans="22:22" ht="15" customHeight="1" x14ac:dyDescent="0.25">
      <c r="V15386" t="str">
        <v/>
      </c>
    </row>
    <row r="15387" spans="22:22" ht="15" customHeight="1" x14ac:dyDescent="0.25">
      <c r="V15387" t="str">
        <v/>
      </c>
    </row>
    <row r="15388" spans="22:22" ht="15" customHeight="1" x14ac:dyDescent="0.25">
      <c r="V15388" t="str">
        <v/>
      </c>
    </row>
    <row r="15389" spans="22:22" ht="15" customHeight="1" x14ac:dyDescent="0.25">
      <c r="V15389" t="str">
        <v/>
      </c>
    </row>
    <row r="15390" spans="22:22" ht="15" customHeight="1" x14ac:dyDescent="0.25">
      <c r="V15390" t="str">
        <v/>
      </c>
    </row>
    <row r="15391" spans="22:22" ht="15" customHeight="1" x14ac:dyDescent="0.25">
      <c r="V15391" t="str">
        <v/>
      </c>
    </row>
    <row r="15392" spans="22:22" ht="15" customHeight="1" x14ac:dyDescent="0.25">
      <c r="V15392" t="str">
        <v/>
      </c>
    </row>
    <row r="15393" spans="22:22" ht="15" customHeight="1" x14ac:dyDescent="0.25">
      <c r="V15393" t="str">
        <v/>
      </c>
    </row>
    <row r="15394" spans="22:22" ht="15" customHeight="1" x14ac:dyDescent="0.25">
      <c r="V15394" t="str">
        <v/>
      </c>
    </row>
    <row r="15395" spans="22:22" ht="15" customHeight="1" x14ac:dyDescent="0.25">
      <c r="V15395" t="str">
        <v/>
      </c>
    </row>
    <row r="15396" spans="22:22" ht="15" customHeight="1" x14ac:dyDescent="0.25">
      <c r="V15396" t="str">
        <v/>
      </c>
    </row>
    <row r="15397" spans="22:22" ht="15" customHeight="1" x14ac:dyDescent="0.25">
      <c r="V15397" t="str">
        <v/>
      </c>
    </row>
    <row r="15398" spans="22:22" ht="15" customHeight="1" x14ac:dyDescent="0.25">
      <c r="V15398" t="str">
        <v/>
      </c>
    </row>
    <row r="15399" spans="22:22" ht="15" customHeight="1" x14ac:dyDescent="0.25">
      <c r="V15399" t="str">
        <v/>
      </c>
    </row>
    <row r="15400" spans="22:22" ht="15" customHeight="1" x14ac:dyDescent="0.25">
      <c r="V15400" t="str">
        <v/>
      </c>
    </row>
    <row r="15401" spans="22:22" ht="15" customHeight="1" x14ac:dyDescent="0.25">
      <c r="V15401" t="str">
        <v/>
      </c>
    </row>
    <row r="15402" spans="22:22" ht="15" customHeight="1" x14ac:dyDescent="0.25">
      <c r="V15402" t="str">
        <v/>
      </c>
    </row>
    <row r="15403" spans="22:22" ht="15" customHeight="1" x14ac:dyDescent="0.25">
      <c r="V15403" t="str">
        <v/>
      </c>
    </row>
    <row r="15404" spans="22:22" ht="15" customHeight="1" x14ac:dyDescent="0.25">
      <c r="V15404" t="str">
        <v/>
      </c>
    </row>
    <row r="15405" spans="22:22" ht="15" customHeight="1" x14ac:dyDescent="0.25">
      <c r="V15405" t="str">
        <v/>
      </c>
    </row>
    <row r="15406" spans="22:22" ht="15" customHeight="1" x14ac:dyDescent="0.25">
      <c r="V15406" t="str">
        <v/>
      </c>
    </row>
    <row r="15407" spans="22:22" ht="15" customHeight="1" x14ac:dyDescent="0.25">
      <c r="V15407" t="str">
        <v/>
      </c>
    </row>
    <row r="15408" spans="22:22" ht="15" customHeight="1" x14ac:dyDescent="0.25">
      <c r="V15408" t="str">
        <v/>
      </c>
    </row>
    <row r="15409" spans="22:22" ht="15" customHeight="1" x14ac:dyDescent="0.25">
      <c r="V15409" t="str">
        <v/>
      </c>
    </row>
    <row r="15410" spans="22:22" ht="15" customHeight="1" x14ac:dyDescent="0.25">
      <c r="V15410" t="str">
        <v/>
      </c>
    </row>
    <row r="15411" spans="22:22" ht="15" customHeight="1" x14ac:dyDescent="0.25">
      <c r="V15411" t="str">
        <v/>
      </c>
    </row>
    <row r="15412" spans="22:22" ht="15" customHeight="1" x14ac:dyDescent="0.25">
      <c r="V15412" t="str">
        <v/>
      </c>
    </row>
    <row r="15413" spans="22:22" ht="15" customHeight="1" x14ac:dyDescent="0.25">
      <c r="V15413" t="str">
        <v/>
      </c>
    </row>
    <row r="15414" spans="22:22" ht="15" customHeight="1" x14ac:dyDescent="0.25">
      <c r="V15414" t="str">
        <v/>
      </c>
    </row>
    <row r="15415" spans="22:22" ht="15" customHeight="1" x14ac:dyDescent="0.25">
      <c r="V15415" t="str">
        <v/>
      </c>
    </row>
    <row r="15416" spans="22:22" ht="15" customHeight="1" x14ac:dyDescent="0.25">
      <c r="V15416" t="str">
        <v/>
      </c>
    </row>
    <row r="15417" spans="22:22" ht="15" customHeight="1" x14ac:dyDescent="0.25">
      <c r="V15417" t="str">
        <v/>
      </c>
    </row>
    <row r="15418" spans="22:22" ht="15" customHeight="1" x14ac:dyDescent="0.25">
      <c r="V15418" t="str">
        <v/>
      </c>
    </row>
    <row r="15419" spans="22:22" ht="15" customHeight="1" x14ac:dyDescent="0.25">
      <c r="V15419" t="str">
        <v/>
      </c>
    </row>
    <row r="15420" spans="22:22" ht="15" customHeight="1" x14ac:dyDescent="0.25">
      <c r="V15420" t="str">
        <v/>
      </c>
    </row>
    <row r="15421" spans="22:22" ht="15" customHeight="1" x14ac:dyDescent="0.25">
      <c r="V15421" t="str">
        <v/>
      </c>
    </row>
    <row r="15422" spans="22:22" ht="15" customHeight="1" x14ac:dyDescent="0.25">
      <c r="V15422" t="str">
        <v/>
      </c>
    </row>
    <row r="15423" spans="22:22" ht="15" customHeight="1" x14ac:dyDescent="0.25">
      <c r="V15423" t="str">
        <v/>
      </c>
    </row>
    <row r="15424" spans="22:22" ht="15" customHeight="1" x14ac:dyDescent="0.25">
      <c r="V15424" t="str">
        <v/>
      </c>
    </row>
    <row r="15425" spans="22:22" ht="15" customHeight="1" x14ac:dyDescent="0.25">
      <c r="V15425" t="str">
        <v/>
      </c>
    </row>
    <row r="15426" spans="22:22" ht="15" customHeight="1" x14ac:dyDescent="0.25">
      <c r="V15426" t="str">
        <v/>
      </c>
    </row>
    <row r="15427" spans="22:22" ht="15" customHeight="1" x14ac:dyDescent="0.25">
      <c r="V15427" t="str">
        <v/>
      </c>
    </row>
    <row r="15428" spans="22:22" ht="15" customHeight="1" x14ac:dyDescent="0.25">
      <c r="V15428" t="str">
        <v/>
      </c>
    </row>
    <row r="15429" spans="22:22" ht="15" customHeight="1" x14ac:dyDescent="0.25">
      <c r="V15429" t="str">
        <v/>
      </c>
    </row>
    <row r="15430" spans="22:22" ht="15" customHeight="1" x14ac:dyDescent="0.25">
      <c r="V15430" t="str">
        <v/>
      </c>
    </row>
    <row r="15431" spans="22:22" ht="15" customHeight="1" x14ac:dyDescent="0.25">
      <c r="V15431" t="str">
        <v/>
      </c>
    </row>
    <row r="15432" spans="22:22" ht="15" customHeight="1" x14ac:dyDescent="0.25">
      <c r="V15432" t="str">
        <v/>
      </c>
    </row>
    <row r="15433" spans="22:22" ht="15" customHeight="1" x14ac:dyDescent="0.25">
      <c r="V15433" t="str">
        <v/>
      </c>
    </row>
    <row r="15434" spans="22:22" ht="15" customHeight="1" x14ac:dyDescent="0.25">
      <c r="V15434" t="str">
        <v/>
      </c>
    </row>
    <row r="15435" spans="22:22" ht="15" customHeight="1" x14ac:dyDescent="0.25">
      <c r="V15435" t="str">
        <v/>
      </c>
    </row>
    <row r="15436" spans="22:22" ht="15" customHeight="1" x14ac:dyDescent="0.25">
      <c r="V15436" t="str">
        <v/>
      </c>
    </row>
    <row r="15437" spans="22:22" ht="15" customHeight="1" x14ac:dyDescent="0.25">
      <c r="V15437" t="str">
        <v/>
      </c>
    </row>
    <row r="15438" spans="22:22" ht="15" customHeight="1" x14ac:dyDescent="0.25">
      <c r="V15438" t="str">
        <v/>
      </c>
    </row>
    <row r="15439" spans="22:22" ht="15" customHeight="1" x14ac:dyDescent="0.25">
      <c r="V15439" t="str">
        <v/>
      </c>
    </row>
    <row r="15440" spans="22:22" ht="15" customHeight="1" x14ac:dyDescent="0.25">
      <c r="V15440" t="str">
        <v/>
      </c>
    </row>
    <row r="15441" spans="22:22" ht="15" customHeight="1" x14ac:dyDescent="0.25">
      <c r="V15441" t="str">
        <v/>
      </c>
    </row>
    <row r="15442" spans="22:22" ht="15" customHeight="1" x14ac:dyDescent="0.25">
      <c r="V15442" t="str">
        <v/>
      </c>
    </row>
    <row r="15443" spans="22:22" ht="15" customHeight="1" x14ac:dyDescent="0.25">
      <c r="V15443" t="str">
        <v/>
      </c>
    </row>
    <row r="15444" spans="22:22" ht="15" customHeight="1" x14ac:dyDescent="0.25">
      <c r="V15444" t="str">
        <v/>
      </c>
    </row>
    <row r="15445" spans="22:22" ht="15" customHeight="1" x14ac:dyDescent="0.25">
      <c r="V15445" t="str">
        <v/>
      </c>
    </row>
    <row r="15446" spans="22:22" ht="15" customHeight="1" x14ac:dyDescent="0.25">
      <c r="V15446" t="str">
        <v/>
      </c>
    </row>
    <row r="15447" spans="22:22" ht="15" customHeight="1" x14ac:dyDescent="0.25">
      <c r="V15447" t="str">
        <v/>
      </c>
    </row>
    <row r="15448" spans="22:22" ht="15" customHeight="1" x14ac:dyDescent="0.25">
      <c r="V15448" t="str">
        <v/>
      </c>
    </row>
    <row r="15449" spans="22:22" ht="15" customHeight="1" x14ac:dyDescent="0.25">
      <c r="V15449" t="str">
        <v/>
      </c>
    </row>
    <row r="15450" spans="22:22" ht="15" customHeight="1" x14ac:dyDescent="0.25">
      <c r="V15450" t="str">
        <v/>
      </c>
    </row>
    <row r="15451" spans="22:22" ht="15" customHeight="1" x14ac:dyDescent="0.25">
      <c r="V15451" t="str">
        <v/>
      </c>
    </row>
    <row r="15452" spans="22:22" ht="15" customHeight="1" x14ac:dyDescent="0.25">
      <c r="V15452" t="str">
        <v/>
      </c>
    </row>
    <row r="15453" spans="22:22" ht="15" customHeight="1" x14ac:dyDescent="0.25">
      <c r="V15453" t="str">
        <v/>
      </c>
    </row>
    <row r="15454" spans="22:22" ht="15" customHeight="1" x14ac:dyDescent="0.25">
      <c r="V15454" t="str">
        <v/>
      </c>
    </row>
    <row r="15455" spans="22:22" ht="15" customHeight="1" x14ac:dyDescent="0.25">
      <c r="V15455" t="str">
        <v/>
      </c>
    </row>
    <row r="15456" spans="22:22" ht="15" customHeight="1" x14ac:dyDescent="0.25">
      <c r="V15456" t="str">
        <v/>
      </c>
    </row>
    <row r="15457" spans="22:22" ht="15" customHeight="1" x14ac:dyDescent="0.25">
      <c r="V15457" t="str">
        <v/>
      </c>
    </row>
    <row r="15458" spans="22:22" ht="15" customHeight="1" x14ac:dyDescent="0.25">
      <c r="V15458" t="str">
        <v/>
      </c>
    </row>
    <row r="15459" spans="22:22" ht="15" customHeight="1" x14ac:dyDescent="0.25">
      <c r="V15459" t="str">
        <v/>
      </c>
    </row>
    <row r="15460" spans="22:22" ht="15" customHeight="1" x14ac:dyDescent="0.25">
      <c r="V15460" t="str">
        <v/>
      </c>
    </row>
    <row r="15461" spans="22:22" ht="15" customHeight="1" x14ac:dyDescent="0.25">
      <c r="V15461" t="str">
        <v/>
      </c>
    </row>
    <row r="15462" spans="22:22" ht="15" customHeight="1" x14ac:dyDescent="0.25">
      <c r="V15462" t="str">
        <v/>
      </c>
    </row>
    <row r="15463" spans="22:22" ht="15" customHeight="1" x14ac:dyDescent="0.25">
      <c r="V15463" t="str">
        <v/>
      </c>
    </row>
    <row r="15464" spans="22:22" ht="15" customHeight="1" x14ac:dyDescent="0.25">
      <c r="V15464" t="str">
        <v/>
      </c>
    </row>
    <row r="15465" spans="22:22" ht="15" customHeight="1" x14ac:dyDescent="0.25">
      <c r="V15465" t="str">
        <v/>
      </c>
    </row>
    <row r="15466" spans="22:22" ht="15" customHeight="1" x14ac:dyDescent="0.25">
      <c r="V15466" t="str">
        <v/>
      </c>
    </row>
    <row r="15467" spans="22:22" ht="15" customHeight="1" x14ac:dyDescent="0.25">
      <c r="V15467" t="str">
        <v/>
      </c>
    </row>
    <row r="15468" spans="22:22" ht="15" customHeight="1" x14ac:dyDescent="0.25">
      <c r="V15468" t="str">
        <v/>
      </c>
    </row>
    <row r="15469" spans="22:22" ht="15" customHeight="1" x14ac:dyDescent="0.25">
      <c r="V15469" t="str">
        <v/>
      </c>
    </row>
    <row r="15470" spans="22:22" ht="15" customHeight="1" x14ac:dyDescent="0.25">
      <c r="V15470" t="str">
        <v/>
      </c>
    </row>
    <row r="15471" spans="22:22" ht="15" customHeight="1" x14ac:dyDescent="0.25">
      <c r="V15471" t="str">
        <v/>
      </c>
    </row>
    <row r="15472" spans="22:22" ht="15" customHeight="1" x14ac:dyDescent="0.25">
      <c r="V15472" t="str">
        <v/>
      </c>
    </row>
    <row r="15473" spans="22:22" ht="15" customHeight="1" x14ac:dyDescent="0.25">
      <c r="V15473" t="str">
        <v/>
      </c>
    </row>
    <row r="15474" spans="22:22" ht="15" customHeight="1" x14ac:dyDescent="0.25">
      <c r="V15474" t="str">
        <v/>
      </c>
    </row>
    <row r="15475" spans="22:22" ht="15" customHeight="1" x14ac:dyDescent="0.25">
      <c r="V15475" t="str">
        <v/>
      </c>
    </row>
    <row r="15476" spans="22:22" ht="15" customHeight="1" x14ac:dyDescent="0.25">
      <c r="V15476" t="str">
        <v/>
      </c>
    </row>
    <row r="15477" spans="22:22" ht="15" customHeight="1" x14ac:dyDescent="0.25">
      <c r="V15477" t="str">
        <v/>
      </c>
    </row>
    <row r="15478" spans="22:22" ht="15" customHeight="1" x14ac:dyDescent="0.25">
      <c r="V15478" t="str">
        <v/>
      </c>
    </row>
    <row r="15479" spans="22:22" ht="15" customHeight="1" x14ac:dyDescent="0.25">
      <c r="V15479" t="str">
        <v/>
      </c>
    </row>
    <row r="15480" spans="22:22" ht="15" customHeight="1" x14ac:dyDescent="0.25">
      <c r="V15480" t="str">
        <v/>
      </c>
    </row>
    <row r="15481" spans="22:22" ht="15" customHeight="1" x14ac:dyDescent="0.25">
      <c r="V15481" t="str">
        <v/>
      </c>
    </row>
    <row r="15482" spans="22:22" ht="15" customHeight="1" x14ac:dyDescent="0.25">
      <c r="V15482" t="str">
        <v/>
      </c>
    </row>
    <row r="15483" spans="22:22" ht="15" customHeight="1" x14ac:dyDescent="0.25">
      <c r="V15483" t="str">
        <v/>
      </c>
    </row>
    <row r="15484" spans="22:22" ht="15" customHeight="1" x14ac:dyDescent="0.25">
      <c r="V15484" t="str">
        <v/>
      </c>
    </row>
    <row r="15485" spans="22:22" ht="15" customHeight="1" x14ac:dyDescent="0.25">
      <c r="V15485" t="str">
        <v/>
      </c>
    </row>
    <row r="15486" spans="22:22" ht="15" customHeight="1" x14ac:dyDescent="0.25">
      <c r="V15486" t="str">
        <v/>
      </c>
    </row>
    <row r="15487" spans="22:22" ht="15" customHeight="1" x14ac:dyDescent="0.25">
      <c r="V15487" t="str">
        <v/>
      </c>
    </row>
    <row r="15488" spans="22:22" ht="15" customHeight="1" x14ac:dyDescent="0.25">
      <c r="V15488" t="str">
        <v/>
      </c>
    </row>
    <row r="15489" spans="22:22" ht="15" customHeight="1" x14ac:dyDescent="0.25">
      <c r="V15489" t="str">
        <v/>
      </c>
    </row>
    <row r="15490" spans="22:22" ht="15" customHeight="1" x14ac:dyDescent="0.25">
      <c r="V15490" t="str">
        <v/>
      </c>
    </row>
    <row r="15491" spans="22:22" ht="15" customHeight="1" x14ac:dyDescent="0.25">
      <c r="V15491" t="str">
        <v/>
      </c>
    </row>
    <row r="15492" spans="22:22" ht="15" customHeight="1" x14ac:dyDescent="0.25">
      <c r="V15492" t="str">
        <v/>
      </c>
    </row>
    <row r="15493" spans="22:22" ht="15" customHeight="1" x14ac:dyDescent="0.25">
      <c r="V15493" t="str">
        <v/>
      </c>
    </row>
    <row r="15494" spans="22:22" ht="15" customHeight="1" x14ac:dyDescent="0.25">
      <c r="V15494" t="str">
        <v/>
      </c>
    </row>
    <row r="15495" spans="22:22" ht="15" customHeight="1" x14ac:dyDescent="0.25">
      <c r="V15495" t="str">
        <v/>
      </c>
    </row>
    <row r="15496" spans="22:22" ht="15" customHeight="1" x14ac:dyDescent="0.25">
      <c r="V15496" t="str">
        <v/>
      </c>
    </row>
    <row r="15497" spans="22:22" ht="15" customHeight="1" x14ac:dyDescent="0.25">
      <c r="V15497" t="str">
        <v/>
      </c>
    </row>
    <row r="15498" spans="22:22" ht="15" customHeight="1" x14ac:dyDescent="0.25">
      <c r="V15498" t="str">
        <v/>
      </c>
    </row>
    <row r="15499" spans="22:22" ht="15" customHeight="1" x14ac:dyDescent="0.25">
      <c r="V15499" t="str">
        <v/>
      </c>
    </row>
    <row r="15500" spans="22:22" ht="15" customHeight="1" x14ac:dyDescent="0.25">
      <c r="V15500" t="str">
        <v/>
      </c>
    </row>
    <row r="15501" spans="22:22" ht="15" customHeight="1" x14ac:dyDescent="0.25">
      <c r="V15501" t="str">
        <v/>
      </c>
    </row>
    <row r="15502" spans="22:22" ht="15" customHeight="1" x14ac:dyDescent="0.25">
      <c r="V15502" t="str">
        <v/>
      </c>
    </row>
    <row r="15503" spans="22:22" ht="15" customHeight="1" x14ac:dyDescent="0.25">
      <c r="V15503" t="str">
        <v/>
      </c>
    </row>
    <row r="15504" spans="22:22" ht="15" customHeight="1" x14ac:dyDescent="0.25">
      <c r="V15504" t="str">
        <v/>
      </c>
    </row>
    <row r="15505" spans="22:22" ht="15" customHeight="1" x14ac:dyDescent="0.25">
      <c r="V15505" t="str">
        <v/>
      </c>
    </row>
    <row r="15506" spans="22:22" ht="15" customHeight="1" x14ac:dyDescent="0.25">
      <c r="V15506" t="str">
        <v/>
      </c>
    </row>
    <row r="15507" spans="22:22" ht="15" customHeight="1" x14ac:dyDescent="0.25">
      <c r="V15507" t="str">
        <v/>
      </c>
    </row>
    <row r="15508" spans="22:22" ht="15" customHeight="1" x14ac:dyDescent="0.25">
      <c r="V15508" t="str">
        <v/>
      </c>
    </row>
    <row r="15509" spans="22:22" ht="15" customHeight="1" x14ac:dyDescent="0.25">
      <c r="V15509" t="str">
        <v/>
      </c>
    </row>
    <row r="15510" spans="22:22" ht="15" customHeight="1" x14ac:dyDescent="0.25">
      <c r="V15510" t="str">
        <v/>
      </c>
    </row>
    <row r="15511" spans="22:22" ht="15" customHeight="1" x14ac:dyDescent="0.25">
      <c r="V15511" t="str">
        <v/>
      </c>
    </row>
    <row r="15512" spans="22:22" ht="15" customHeight="1" x14ac:dyDescent="0.25">
      <c r="V15512" t="str">
        <v/>
      </c>
    </row>
    <row r="15513" spans="22:22" ht="15" customHeight="1" x14ac:dyDescent="0.25">
      <c r="V15513" t="str">
        <v/>
      </c>
    </row>
    <row r="15514" spans="22:22" ht="15" customHeight="1" x14ac:dyDescent="0.25">
      <c r="V15514" t="str">
        <v/>
      </c>
    </row>
    <row r="15515" spans="22:22" ht="15" customHeight="1" x14ac:dyDescent="0.25">
      <c r="V15515" t="str">
        <v/>
      </c>
    </row>
    <row r="15516" spans="22:22" ht="15" customHeight="1" x14ac:dyDescent="0.25">
      <c r="V15516" t="str">
        <v/>
      </c>
    </row>
    <row r="15517" spans="22:22" ht="15" customHeight="1" x14ac:dyDescent="0.25">
      <c r="V15517" t="str">
        <v/>
      </c>
    </row>
    <row r="15518" spans="22:22" ht="15" customHeight="1" x14ac:dyDescent="0.25">
      <c r="V15518" t="str">
        <v/>
      </c>
    </row>
    <row r="15519" spans="22:22" ht="15" customHeight="1" x14ac:dyDescent="0.25">
      <c r="V15519" t="str">
        <v/>
      </c>
    </row>
    <row r="15520" spans="22:22" ht="15" customHeight="1" x14ac:dyDescent="0.25">
      <c r="V15520" t="str">
        <v/>
      </c>
    </row>
    <row r="15521" spans="22:22" ht="15" customHeight="1" x14ac:dyDescent="0.25">
      <c r="V15521" t="str">
        <v/>
      </c>
    </row>
    <row r="15522" spans="22:22" ht="15" customHeight="1" x14ac:dyDescent="0.25">
      <c r="V15522" t="str">
        <v/>
      </c>
    </row>
    <row r="15523" spans="22:22" ht="15" customHeight="1" x14ac:dyDescent="0.25">
      <c r="V15523" t="str">
        <v/>
      </c>
    </row>
    <row r="15524" spans="22:22" ht="15" customHeight="1" x14ac:dyDescent="0.25">
      <c r="V15524" t="str">
        <v/>
      </c>
    </row>
    <row r="15525" spans="22:22" ht="15" customHeight="1" x14ac:dyDescent="0.25">
      <c r="V15525" t="str">
        <v/>
      </c>
    </row>
    <row r="15526" spans="22:22" ht="15" customHeight="1" x14ac:dyDescent="0.25">
      <c r="V15526" t="str">
        <v/>
      </c>
    </row>
    <row r="15527" spans="22:22" ht="15" customHeight="1" x14ac:dyDescent="0.25">
      <c r="V15527" t="str">
        <v/>
      </c>
    </row>
    <row r="15528" spans="22:22" ht="15" customHeight="1" x14ac:dyDescent="0.25">
      <c r="V15528" t="str">
        <v/>
      </c>
    </row>
    <row r="15529" spans="22:22" ht="15" customHeight="1" x14ac:dyDescent="0.25">
      <c r="V15529" t="str">
        <v/>
      </c>
    </row>
    <row r="15530" spans="22:22" ht="15" customHeight="1" x14ac:dyDescent="0.25">
      <c r="V15530" t="str">
        <v/>
      </c>
    </row>
    <row r="15531" spans="22:22" ht="15" customHeight="1" x14ac:dyDescent="0.25">
      <c r="V15531" t="str">
        <v/>
      </c>
    </row>
    <row r="15532" spans="22:22" ht="15" customHeight="1" x14ac:dyDescent="0.25">
      <c r="V15532" t="str">
        <v/>
      </c>
    </row>
    <row r="15533" spans="22:22" ht="15" customHeight="1" x14ac:dyDescent="0.25">
      <c r="V15533" t="str">
        <v/>
      </c>
    </row>
    <row r="15534" spans="22:22" ht="15" customHeight="1" x14ac:dyDescent="0.25">
      <c r="V15534" t="str">
        <v/>
      </c>
    </row>
    <row r="15535" spans="22:22" ht="15" customHeight="1" x14ac:dyDescent="0.25">
      <c r="V15535" t="str">
        <v/>
      </c>
    </row>
    <row r="15536" spans="22:22" ht="15" customHeight="1" x14ac:dyDescent="0.25">
      <c r="V15536" t="str">
        <v/>
      </c>
    </row>
    <row r="15537" spans="22:22" ht="15" customHeight="1" x14ac:dyDescent="0.25">
      <c r="V15537" t="str">
        <v/>
      </c>
    </row>
    <row r="15538" spans="22:22" ht="15" customHeight="1" x14ac:dyDescent="0.25">
      <c r="V15538" t="str">
        <v/>
      </c>
    </row>
    <row r="15539" spans="22:22" ht="15" customHeight="1" x14ac:dyDescent="0.25">
      <c r="V15539" t="str">
        <v/>
      </c>
    </row>
    <row r="15540" spans="22:22" ht="15" customHeight="1" x14ac:dyDescent="0.25">
      <c r="V15540" t="str">
        <v/>
      </c>
    </row>
    <row r="15541" spans="22:22" ht="15" customHeight="1" x14ac:dyDescent="0.25">
      <c r="V15541" t="str">
        <v/>
      </c>
    </row>
    <row r="15542" spans="22:22" ht="15" customHeight="1" x14ac:dyDescent="0.25">
      <c r="V15542" t="str">
        <v/>
      </c>
    </row>
    <row r="15543" spans="22:22" ht="15" customHeight="1" x14ac:dyDescent="0.25">
      <c r="V15543" t="str">
        <v/>
      </c>
    </row>
    <row r="15544" spans="22:22" ht="15" customHeight="1" x14ac:dyDescent="0.25">
      <c r="V15544" t="str">
        <v/>
      </c>
    </row>
    <row r="15545" spans="22:22" ht="15" customHeight="1" x14ac:dyDescent="0.25">
      <c r="V15545" t="str">
        <v/>
      </c>
    </row>
    <row r="15546" spans="22:22" ht="15" customHeight="1" x14ac:dyDescent="0.25">
      <c r="V15546" t="str">
        <v/>
      </c>
    </row>
    <row r="15547" spans="22:22" ht="15" customHeight="1" x14ac:dyDescent="0.25">
      <c r="V15547" t="str">
        <v/>
      </c>
    </row>
    <row r="15548" spans="22:22" ht="15" customHeight="1" x14ac:dyDescent="0.25">
      <c r="V15548" t="str">
        <v/>
      </c>
    </row>
    <row r="15549" spans="22:22" ht="15" customHeight="1" x14ac:dyDescent="0.25">
      <c r="V15549" t="str">
        <v/>
      </c>
    </row>
    <row r="15550" spans="22:22" ht="15" customHeight="1" x14ac:dyDescent="0.25">
      <c r="V15550" t="str">
        <v/>
      </c>
    </row>
    <row r="15551" spans="22:22" ht="15" customHeight="1" x14ac:dyDescent="0.25">
      <c r="V15551" t="str">
        <v/>
      </c>
    </row>
    <row r="15552" spans="22:22" ht="15" customHeight="1" x14ac:dyDescent="0.25">
      <c r="V15552" t="str">
        <v/>
      </c>
    </row>
    <row r="15553" spans="22:22" ht="15" customHeight="1" x14ac:dyDescent="0.25">
      <c r="V15553" t="str">
        <v/>
      </c>
    </row>
    <row r="15554" spans="22:22" ht="15" customHeight="1" x14ac:dyDescent="0.25">
      <c r="V15554" t="str">
        <v/>
      </c>
    </row>
    <row r="15555" spans="22:22" ht="15" customHeight="1" x14ac:dyDescent="0.25">
      <c r="V15555" t="str">
        <v/>
      </c>
    </row>
    <row r="15556" spans="22:22" ht="15" customHeight="1" x14ac:dyDescent="0.25">
      <c r="V15556" t="str">
        <v/>
      </c>
    </row>
    <row r="15557" spans="22:22" ht="15" customHeight="1" x14ac:dyDescent="0.25">
      <c r="V15557" t="str">
        <v/>
      </c>
    </row>
    <row r="15558" spans="22:22" ht="15" customHeight="1" x14ac:dyDescent="0.25">
      <c r="V15558" t="str">
        <v/>
      </c>
    </row>
    <row r="15559" spans="22:22" ht="15" customHeight="1" x14ac:dyDescent="0.25">
      <c r="V15559" t="str">
        <v/>
      </c>
    </row>
    <row r="15560" spans="22:22" ht="15" customHeight="1" x14ac:dyDescent="0.25">
      <c r="V15560" t="str">
        <v/>
      </c>
    </row>
    <row r="15561" spans="22:22" ht="15" customHeight="1" x14ac:dyDescent="0.25">
      <c r="V15561" t="str">
        <v/>
      </c>
    </row>
    <row r="15562" spans="22:22" ht="15" customHeight="1" x14ac:dyDescent="0.25">
      <c r="V15562" t="str">
        <v/>
      </c>
    </row>
    <row r="15563" spans="22:22" ht="15" customHeight="1" x14ac:dyDescent="0.25">
      <c r="V15563" t="str">
        <v/>
      </c>
    </row>
    <row r="15564" spans="22:22" ht="15" customHeight="1" x14ac:dyDescent="0.25">
      <c r="V15564" t="str">
        <v/>
      </c>
    </row>
    <row r="15565" spans="22:22" ht="15" customHeight="1" x14ac:dyDescent="0.25">
      <c r="V15565" t="str">
        <v/>
      </c>
    </row>
    <row r="15566" spans="22:22" ht="15" customHeight="1" x14ac:dyDescent="0.25">
      <c r="V15566" t="str">
        <v/>
      </c>
    </row>
    <row r="15567" spans="22:22" ht="15" customHeight="1" x14ac:dyDescent="0.25">
      <c r="V15567" t="str">
        <v/>
      </c>
    </row>
    <row r="15568" spans="22:22" ht="15" customHeight="1" x14ac:dyDescent="0.25">
      <c r="V15568" t="str">
        <v/>
      </c>
    </row>
    <row r="15569" spans="22:22" ht="15" customHeight="1" x14ac:dyDescent="0.25">
      <c r="V15569" t="str">
        <v/>
      </c>
    </row>
    <row r="15570" spans="22:22" ht="15" customHeight="1" x14ac:dyDescent="0.25">
      <c r="V15570" t="str">
        <v/>
      </c>
    </row>
    <row r="15571" spans="22:22" ht="15" customHeight="1" x14ac:dyDescent="0.25">
      <c r="V15571" t="str">
        <v/>
      </c>
    </row>
    <row r="15572" spans="22:22" ht="15" customHeight="1" x14ac:dyDescent="0.25">
      <c r="V15572" t="str">
        <v/>
      </c>
    </row>
    <row r="15573" spans="22:22" ht="15" customHeight="1" x14ac:dyDescent="0.25">
      <c r="V15573" t="str">
        <v/>
      </c>
    </row>
    <row r="15574" spans="22:22" ht="15" customHeight="1" x14ac:dyDescent="0.25">
      <c r="V15574" t="str">
        <v/>
      </c>
    </row>
    <row r="15575" spans="22:22" ht="15" customHeight="1" x14ac:dyDescent="0.25">
      <c r="V15575" t="str">
        <v/>
      </c>
    </row>
    <row r="15576" spans="22:22" ht="15" customHeight="1" x14ac:dyDescent="0.25">
      <c r="V15576" t="str">
        <v/>
      </c>
    </row>
    <row r="15577" spans="22:22" ht="15" customHeight="1" x14ac:dyDescent="0.25">
      <c r="V15577" t="str">
        <v/>
      </c>
    </row>
    <row r="15578" spans="22:22" ht="15" customHeight="1" x14ac:dyDescent="0.25">
      <c r="V15578" t="str">
        <v/>
      </c>
    </row>
    <row r="15579" spans="22:22" ht="15" customHeight="1" x14ac:dyDescent="0.25">
      <c r="V15579" t="str">
        <v/>
      </c>
    </row>
    <row r="15580" spans="22:22" ht="15" customHeight="1" x14ac:dyDescent="0.25">
      <c r="V15580" t="str">
        <v/>
      </c>
    </row>
    <row r="15581" spans="22:22" ht="15" customHeight="1" x14ac:dyDescent="0.25">
      <c r="V15581" t="str">
        <v/>
      </c>
    </row>
    <row r="15582" spans="22:22" ht="15" customHeight="1" x14ac:dyDescent="0.25">
      <c r="V15582" t="str">
        <v/>
      </c>
    </row>
    <row r="15583" spans="22:22" ht="15" customHeight="1" x14ac:dyDescent="0.25">
      <c r="V15583" t="str">
        <v/>
      </c>
    </row>
    <row r="15584" spans="22:22" ht="15" customHeight="1" x14ac:dyDescent="0.25">
      <c r="V15584" t="str">
        <v/>
      </c>
    </row>
    <row r="15585" spans="22:22" ht="15" customHeight="1" x14ac:dyDescent="0.25">
      <c r="V15585" t="str">
        <v/>
      </c>
    </row>
    <row r="15586" spans="22:22" ht="15" customHeight="1" x14ac:dyDescent="0.25">
      <c r="V15586" t="str">
        <v/>
      </c>
    </row>
    <row r="15587" spans="22:22" ht="15" customHeight="1" x14ac:dyDescent="0.25">
      <c r="V15587" t="str">
        <v/>
      </c>
    </row>
    <row r="15588" spans="22:22" ht="15" customHeight="1" x14ac:dyDescent="0.25">
      <c r="V15588" t="str">
        <v/>
      </c>
    </row>
    <row r="15589" spans="22:22" ht="15" customHeight="1" x14ac:dyDescent="0.25">
      <c r="V15589" t="str">
        <v/>
      </c>
    </row>
    <row r="15590" spans="22:22" ht="15" customHeight="1" x14ac:dyDescent="0.25">
      <c r="V15590" t="str">
        <v/>
      </c>
    </row>
    <row r="15591" spans="22:22" ht="15" customHeight="1" x14ac:dyDescent="0.25">
      <c r="V15591" t="str">
        <v/>
      </c>
    </row>
    <row r="15592" spans="22:22" ht="15" customHeight="1" x14ac:dyDescent="0.25">
      <c r="V15592" t="str">
        <v/>
      </c>
    </row>
    <row r="15593" spans="22:22" ht="15" customHeight="1" x14ac:dyDescent="0.25">
      <c r="V15593" t="str">
        <v/>
      </c>
    </row>
    <row r="15594" spans="22:22" ht="15" customHeight="1" x14ac:dyDescent="0.25">
      <c r="V15594" t="str">
        <v/>
      </c>
    </row>
    <row r="15595" spans="22:22" ht="15" customHeight="1" x14ac:dyDescent="0.25">
      <c r="V15595" t="str">
        <v/>
      </c>
    </row>
    <row r="15596" spans="22:22" ht="15" customHeight="1" x14ac:dyDescent="0.25">
      <c r="V15596" t="str">
        <v/>
      </c>
    </row>
    <row r="15597" spans="22:22" ht="15" customHeight="1" x14ac:dyDescent="0.25">
      <c r="V15597" t="str">
        <v/>
      </c>
    </row>
    <row r="15598" spans="22:22" ht="15" customHeight="1" x14ac:dyDescent="0.25">
      <c r="V15598" t="str">
        <v/>
      </c>
    </row>
    <row r="15599" spans="22:22" ht="15" customHeight="1" x14ac:dyDescent="0.25">
      <c r="V15599" t="str">
        <v/>
      </c>
    </row>
    <row r="15600" spans="22:22" ht="15" customHeight="1" x14ac:dyDescent="0.25">
      <c r="V15600" t="str">
        <v/>
      </c>
    </row>
    <row r="15601" spans="22:22" ht="15" customHeight="1" x14ac:dyDescent="0.25">
      <c r="V15601" t="str">
        <v/>
      </c>
    </row>
    <row r="15602" spans="22:22" ht="15" customHeight="1" x14ac:dyDescent="0.25">
      <c r="V15602" t="str">
        <v/>
      </c>
    </row>
    <row r="15603" spans="22:22" ht="15" customHeight="1" x14ac:dyDescent="0.25">
      <c r="V15603" t="str">
        <v/>
      </c>
    </row>
    <row r="15604" spans="22:22" ht="15" customHeight="1" x14ac:dyDescent="0.25">
      <c r="V15604" t="str">
        <v/>
      </c>
    </row>
    <row r="15605" spans="22:22" ht="15" customHeight="1" x14ac:dyDescent="0.25">
      <c r="V15605" t="str">
        <v/>
      </c>
    </row>
    <row r="15606" spans="22:22" ht="15" customHeight="1" x14ac:dyDescent="0.25">
      <c r="V15606" t="str">
        <v/>
      </c>
    </row>
    <row r="15607" spans="22:22" ht="15" customHeight="1" x14ac:dyDescent="0.25">
      <c r="V15607" t="str">
        <v/>
      </c>
    </row>
    <row r="15608" spans="22:22" ht="15" customHeight="1" x14ac:dyDescent="0.25">
      <c r="V15608" t="str">
        <v/>
      </c>
    </row>
    <row r="15609" spans="22:22" ht="15" customHeight="1" x14ac:dyDescent="0.25">
      <c r="V15609" t="str">
        <v/>
      </c>
    </row>
    <row r="15610" spans="22:22" ht="15" customHeight="1" x14ac:dyDescent="0.25">
      <c r="V15610" t="str">
        <v/>
      </c>
    </row>
    <row r="15611" spans="22:22" ht="15" customHeight="1" x14ac:dyDescent="0.25">
      <c r="V15611" t="str">
        <v/>
      </c>
    </row>
    <row r="15612" spans="22:22" ht="15" customHeight="1" x14ac:dyDescent="0.25">
      <c r="V15612" t="str">
        <v/>
      </c>
    </row>
    <row r="15613" spans="22:22" ht="15" customHeight="1" x14ac:dyDescent="0.25">
      <c r="V15613" t="str">
        <v/>
      </c>
    </row>
    <row r="15614" spans="22:22" ht="15" customHeight="1" x14ac:dyDescent="0.25">
      <c r="V15614" t="str">
        <v/>
      </c>
    </row>
    <row r="15615" spans="22:22" ht="15" customHeight="1" x14ac:dyDescent="0.25">
      <c r="V15615" t="str">
        <v/>
      </c>
    </row>
    <row r="15616" spans="22:22" ht="15" customHeight="1" x14ac:dyDescent="0.25">
      <c r="V15616" t="str">
        <v/>
      </c>
    </row>
    <row r="15617" spans="22:22" ht="15" customHeight="1" x14ac:dyDescent="0.25">
      <c r="V15617" t="str">
        <v/>
      </c>
    </row>
    <row r="15618" spans="22:22" ht="15" customHeight="1" x14ac:dyDescent="0.25">
      <c r="V15618" t="str">
        <v/>
      </c>
    </row>
    <row r="15619" spans="22:22" ht="15" customHeight="1" x14ac:dyDescent="0.25">
      <c r="V15619" t="str">
        <v/>
      </c>
    </row>
    <row r="15620" spans="22:22" ht="15" customHeight="1" x14ac:dyDescent="0.25">
      <c r="V15620" t="str">
        <v/>
      </c>
    </row>
    <row r="15621" spans="22:22" ht="15" customHeight="1" x14ac:dyDescent="0.25">
      <c r="V15621" t="str">
        <v/>
      </c>
    </row>
    <row r="15622" spans="22:22" ht="15" customHeight="1" x14ac:dyDescent="0.25">
      <c r="V15622" t="str">
        <v/>
      </c>
    </row>
    <row r="15623" spans="22:22" ht="15" customHeight="1" x14ac:dyDescent="0.25">
      <c r="V15623" t="str">
        <v/>
      </c>
    </row>
    <row r="15624" spans="22:22" ht="15" customHeight="1" x14ac:dyDescent="0.25">
      <c r="V15624" t="str">
        <v/>
      </c>
    </row>
    <row r="15625" spans="22:22" ht="15" customHeight="1" x14ac:dyDescent="0.25">
      <c r="V15625" t="str">
        <v/>
      </c>
    </row>
    <row r="15626" spans="22:22" ht="15" customHeight="1" x14ac:dyDescent="0.25">
      <c r="V15626" t="str">
        <v/>
      </c>
    </row>
    <row r="15627" spans="22:22" ht="15" customHeight="1" x14ac:dyDescent="0.25">
      <c r="V15627" t="str">
        <v/>
      </c>
    </row>
    <row r="15628" spans="22:22" ht="15" customHeight="1" x14ac:dyDescent="0.25">
      <c r="V15628" t="str">
        <v/>
      </c>
    </row>
    <row r="15629" spans="22:22" ht="15" customHeight="1" x14ac:dyDescent="0.25">
      <c r="V15629" t="str">
        <v/>
      </c>
    </row>
    <row r="15630" spans="22:22" ht="15" customHeight="1" x14ac:dyDescent="0.25">
      <c r="V15630" t="str">
        <v/>
      </c>
    </row>
    <row r="15631" spans="22:22" ht="15" customHeight="1" x14ac:dyDescent="0.25">
      <c r="V15631" t="str">
        <v/>
      </c>
    </row>
    <row r="15632" spans="22:22" ht="15" customHeight="1" x14ac:dyDescent="0.25">
      <c r="V15632" t="str">
        <v/>
      </c>
    </row>
    <row r="15633" spans="22:22" ht="15" customHeight="1" x14ac:dyDescent="0.25">
      <c r="V15633" t="str">
        <v/>
      </c>
    </row>
    <row r="15634" spans="22:22" ht="15" customHeight="1" x14ac:dyDescent="0.25">
      <c r="V15634" t="str">
        <v/>
      </c>
    </row>
    <row r="15635" spans="22:22" ht="15" customHeight="1" x14ac:dyDescent="0.25">
      <c r="V15635" t="str">
        <v/>
      </c>
    </row>
    <row r="15636" spans="22:22" ht="15" customHeight="1" x14ac:dyDescent="0.25">
      <c r="V15636" t="str">
        <v/>
      </c>
    </row>
    <row r="15637" spans="22:22" ht="15" customHeight="1" x14ac:dyDescent="0.25">
      <c r="V15637" t="str">
        <v/>
      </c>
    </row>
    <row r="15638" spans="22:22" ht="15" customHeight="1" x14ac:dyDescent="0.25">
      <c r="V15638" t="str">
        <v/>
      </c>
    </row>
    <row r="15639" spans="22:22" ht="15" customHeight="1" x14ac:dyDescent="0.25">
      <c r="V15639" t="str">
        <v/>
      </c>
    </row>
    <row r="15640" spans="22:22" ht="15" customHeight="1" x14ac:dyDescent="0.25">
      <c r="V15640" t="str">
        <v/>
      </c>
    </row>
    <row r="15641" spans="22:22" ht="15" customHeight="1" x14ac:dyDescent="0.25">
      <c r="V15641" t="str">
        <v/>
      </c>
    </row>
    <row r="15642" spans="22:22" ht="15" customHeight="1" x14ac:dyDescent="0.25">
      <c r="V15642" t="str">
        <v/>
      </c>
    </row>
    <row r="15643" spans="22:22" ht="15" customHeight="1" x14ac:dyDescent="0.25">
      <c r="V15643" t="str">
        <v/>
      </c>
    </row>
    <row r="15644" spans="22:22" ht="15" customHeight="1" x14ac:dyDescent="0.25">
      <c r="V15644" t="str">
        <v/>
      </c>
    </row>
    <row r="15645" spans="22:22" ht="15" customHeight="1" x14ac:dyDescent="0.25">
      <c r="V15645" t="str">
        <v/>
      </c>
    </row>
    <row r="15646" spans="22:22" ht="15" customHeight="1" x14ac:dyDescent="0.25">
      <c r="V15646" t="str">
        <v/>
      </c>
    </row>
    <row r="15647" spans="22:22" ht="15" customHeight="1" x14ac:dyDescent="0.25">
      <c r="V15647" t="str">
        <v/>
      </c>
    </row>
    <row r="15648" spans="22:22" ht="15" customHeight="1" x14ac:dyDescent="0.25">
      <c r="V15648" t="str">
        <v/>
      </c>
    </row>
    <row r="15649" spans="22:22" ht="15" customHeight="1" x14ac:dyDescent="0.25">
      <c r="V15649" t="str">
        <v/>
      </c>
    </row>
    <row r="15650" spans="22:22" ht="15" customHeight="1" x14ac:dyDescent="0.25">
      <c r="V15650" t="str">
        <v/>
      </c>
    </row>
    <row r="15651" spans="22:22" ht="15" customHeight="1" x14ac:dyDescent="0.25">
      <c r="V15651" t="str">
        <v/>
      </c>
    </row>
    <row r="15652" spans="22:22" ht="15" customHeight="1" x14ac:dyDescent="0.25">
      <c r="V15652" t="str">
        <v/>
      </c>
    </row>
    <row r="15653" spans="22:22" ht="15" customHeight="1" x14ac:dyDescent="0.25">
      <c r="V15653" t="str">
        <v/>
      </c>
    </row>
    <row r="15654" spans="22:22" ht="15" customHeight="1" x14ac:dyDescent="0.25">
      <c r="V15654" t="str">
        <v/>
      </c>
    </row>
    <row r="15655" spans="22:22" ht="15" customHeight="1" x14ac:dyDescent="0.25">
      <c r="V15655" t="str">
        <v/>
      </c>
    </row>
    <row r="15656" spans="22:22" ht="15" customHeight="1" x14ac:dyDescent="0.25">
      <c r="V15656" t="str">
        <v/>
      </c>
    </row>
    <row r="15657" spans="22:22" ht="15" customHeight="1" x14ac:dyDescent="0.25">
      <c r="V15657" t="str">
        <v/>
      </c>
    </row>
    <row r="15658" spans="22:22" ht="15" customHeight="1" x14ac:dyDescent="0.25">
      <c r="V15658" t="str">
        <v/>
      </c>
    </row>
    <row r="15659" spans="22:22" ht="15" customHeight="1" x14ac:dyDescent="0.25">
      <c r="V15659" t="str">
        <v/>
      </c>
    </row>
    <row r="15660" spans="22:22" ht="15" customHeight="1" x14ac:dyDescent="0.25">
      <c r="V15660" t="str">
        <v/>
      </c>
    </row>
    <row r="15661" spans="22:22" ht="15" customHeight="1" x14ac:dyDescent="0.25">
      <c r="V15661" t="str">
        <v/>
      </c>
    </row>
    <row r="15662" spans="22:22" ht="15" customHeight="1" x14ac:dyDescent="0.25">
      <c r="V15662" t="str">
        <v/>
      </c>
    </row>
    <row r="15663" spans="22:22" ht="15" customHeight="1" x14ac:dyDescent="0.25">
      <c r="V15663" t="str">
        <v/>
      </c>
    </row>
    <row r="15664" spans="22:22" ht="15" customHeight="1" x14ac:dyDescent="0.25">
      <c r="V15664" t="str">
        <v/>
      </c>
    </row>
    <row r="15665" spans="22:22" ht="15" customHeight="1" x14ac:dyDescent="0.25">
      <c r="V15665" t="str">
        <v/>
      </c>
    </row>
    <row r="15666" spans="22:22" ht="15" customHeight="1" x14ac:dyDescent="0.25">
      <c r="V15666" t="str">
        <v/>
      </c>
    </row>
    <row r="15667" spans="22:22" ht="15" customHeight="1" x14ac:dyDescent="0.25">
      <c r="V15667" t="str">
        <v/>
      </c>
    </row>
    <row r="15668" spans="22:22" ht="15" customHeight="1" x14ac:dyDescent="0.25">
      <c r="V15668" t="str">
        <v/>
      </c>
    </row>
    <row r="15669" spans="22:22" ht="15" customHeight="1" x14ac:dyDescent="0.25">
      <c r="V15669" t="str">
        <v/>
      </c>
    </row>
    <row r="15670" spans="22:22" ht="15" customHeight="1" x14ac:dyDescent="0.25">
      <c r="V15670" t="str">
        <v/>
      </c>
    </row>
    <row r="15671" spans="22:22" ht="15" customHeight="1" x14ac:dyDescent="0.25">
      <c r="V15671" t="str">
        <v/>
      </c>
    </row>
    <row r="15672" spans="22:22" ht="15" customHeight="1" x14ac:dyDescent="0.25">
      <c r="V15672" t="str">
        <v/>
      </c>
    </row>
    <row r="15673" spans="22:22" ht="15" customHeight="1" x14ac:dyDescent="0.25">
      <c r="V15673" t="str">
        <v/>
      </c>
    </row>
    <row r="15674" spans="22:22" ht="15" customHeight="1" x14ac:dyDescent="0.25">
      <c r="V15674" t="str">
        <v/>
      </c>
    </row>
    <row r="15675" spans="22:22" ht="15" customHeight="1" x14ac:dyDescent="0.25">
      <c r="V15675" t="str">
        <v/>
      </c>
    </row>
    <row r="15676" spans="22:22" ht="15" customHeight="1" x14ac:dyDescent="0.25">
      <c r="V15676" t="str">
        <v/>
      </c>
    </row>
    <row r="15677" spans="22:22" ht="15" customHeight="1" x14ac:dyDescent="0.25">
      <c r="V15677" t="str">
        <v/>
      </c>
    </row>
    <row r="15678" spans="22:22" ht="15" customHeight="1" x14ac:dyDescent="0.25">
      <c r="V15678" t="str">
        <v/>
      </c>
    </row>
    <row r="15679" spans="22:22" ht="15" customHeight="1" x14ac:dyDescent="0.25">
      <c r="V15679" t="str">
        <v/>
      </c>
    </row>
    <row r="15680" spans="22:22" ht="15" customHeight="1" x14ac:dyDescent="0.25">
      <c r="V15680" t="str">
        <v/>
      </c>
    </row>
    <row r="15681" spans="22:22" ht="15" customHeight="1" x14ac:dyDescent="0.25">
      <c r="V15681" t="str">
        <v/>
      </c>
    </row>
    <row r="15682" spans="22:22" ht="15" customHeight="1" x14ac:dyDescent="0.25">
      <c r="V15682" t="str">
        <v/>
      </c>
    </row>
    <row r="15683" spans="22:22" ht="15" customHeight="1" x14ac:dyDescent="0.25">
      <c r="V15683" t="str">
        <v/>
      </c>
    </row>
    <row r="15684" spans="22:22" ht="15" customHeight="1" x14ac:dyDescent="0.25">
      <c r="V15684" t="str">
        <v/>
      </c>
    </row>
    <row r="15685" spans="22:22" ht="15" customHeight="1" x14ac:dyDescent="0.25">
      <c r="V15685" t="str">
        <v/>
      </c>
    </row>
    <row r="15686" spans="22:22" ht="15" customHeight="1" x14ac:dyDescent="0.25">
      <c r="V15686" t="str">
        <v/>
      </c>
    </row>
    <row r="15687" spans="22:22" ht="15" customHeight="1" x14ac:dyDescent="0.25">
      <c r="V15687" t="str">
        <v/>
      </c>
    </row>
    <row r="15688" spans="22:22" ht="15" customHeight="1" x14ac:dyDescent="0.25">
      <c r="V15688" t="str">
        <v/>
      </c>
    </row>
    <row r="15689" spans="22:22" ht="15" customHeight="1" x14ac:dyDescent="0.25">
      <c r="V15689" t="str">
        <v/>
      </c>
    </row>
    <row r="15690" spans="22:22" ht="15" customHeight="1" x14ac:dyDescent="0.25">
      <c r="V15690" t="str">
        <v/>
      </c>
    </row>
    <row r="15691" spans="22:22" ht="15" customHeight="1" x14ac:dyDescent="0.25">
      <c r="V15691" t="str">
        <v/>
      </c>
    </row>
    <row r="15692" spans="22:22" ht="15" customHeight="1" x14ac:dyDescent="0.25">
      <c r="V15692" t="str">
        <v/>
      </c>
    </row>
    <row r="15693" spans="22:22" ht="15" customHeight="1" x14ac:dyDescent="0.25">
      <c r="V15693" t="str">
        <v/>
      </c>
    </row>
    <row r="15694" spans="22:22" ht="15" customHeight="1" x14ac:dyDescent="0.25">
      <c r="V15694" t="str">
        <v/>
      </c>
    </row>
    <row r="15695" spans="22:22" ht="15" customHeight="1" x14ac:dyDescent="0.25">
      <c r="V15695" t="str">
        <v/>
      </c>
    </row>
    <row r="15696" spans="22:22" ht="15" customHeight="1" x14ac:dyDescent="0.25">
      <c r="V15696" t="str">
        <v/>
      </c>
    </row>
    <row r="15697" spans="22:22" ht="15" customHeight="1" x14ac:dyDescent="0.25">
      <c r="V15697" t="str">
        <v/>
      </c>
    </row>
    <row r="15698" spans="22:22" ht="15" customHeight="1" x14ac:dyDescent="0.25">
      <c r="V15698" t="str">
        <v/>
      </c>
    </row>
    <row r="15699" spans="22:22" ht="15" customHeight="1" x14ac:dyDescent="0.25">
      <c r="V15699" t="str">
        <v/>
      </c>
    </row>
    <row r="15700" spans="22:22" ht="15" customHeight="1" x14ac:dyDescent="0.25">
      <c r="V15700" t="str">
        <v/>
      </c>
    </row>
    <row r="15701" spans="22:22" ht="15" customHeight="1" x14ac:dyDescent="0.25">
      <c r="V15701" t="str">
        <v/>
      </c>
    </row>
    <row r="15702" spans="22:22" ht="15" customHeight="1" x14ac:dyDescent="0.25">
      <c r="V15702" t="str">
        <v/>
      </c>
    </row>
    <row r="15703" spans="22:22" ht="15" customHeight="1" x14ac:dyDescent="0.25">
      <c r="V15703" t="str">
        <v/>
      </c>
    </row>
    <row r="15704" spans="22:22" ht="15" customHeight="1" x14ac:dyDescent="0.25">
      <c r="V15704" t="str">
        <v/>
      </c>
    </row>
    <row r="15705" spans="22:22" ht="15" customHeight="1" x14ac:dyDescent="0.25">
      <c r="V15705" t="str">
        <v/>
      </c>
    </row>
    <row r="15706" spans="22:22" ht="15" customHeight="1" x14ac:dyDescent="0.25">
      <c r="V15706" t="str">
        <v/>
      </c>
    </row>
    <row r="15707" spans="22:22" ht="15" customHeight="1" x14ac:dyDescent="0.25">
      <c r="V15707" t="str">
        <v/>
      </c>
    </row>
    <row r="15708" spans="22:22" ht="15" customHeight="1" x14ac:dyDescent="0.25">
      <c r="V15708" t="str">
        <v/>
      </c>
    </row>
    <row r="15709" spans="22:22" ht="15" customHeight="1" x14ac:dyDescent="0.25">
      <c r="V15709" t="str">
        <v/>
      </c>
    </row>
    <row r="15710" spans="22:22" ht="15" customHeight="1" x14ac:dyDescent="0.25">
      <c r="V15710" t="str">
        <v/>
      </c>
    </row>
    <row r="15711" spans="22:22" ht="15" customHeight="1" x14ac:dyDescent="0.25">
      <c r="V15711" t="str">
        <v/>
      </c>
    </row>
    <row r="15712" spans="22:22" ht="15" customHeight="1" x14ac:dyDescent="0.25">
      <c r="V15712" t="str">
        <v/>
      </c>
    </row>
    <row r="15713" spans="22:22" ht="15" customHeight="1" x14ac:dyDescent="0.25">
      <c r="V15713" t="str">
        <v/>
      </c>
    </row>
    <row r="15714" spans="22:22" ht="15" customHeight="1" x14ac:dyDescent="0.25">
      <c r="V15714" t="str">
        <v/>
      </c>
    </row>
    <row r="15715" spans="22:22" ht="15" customHeight="1" x14ac:dyDescent="0.25">
      <c r="V15715" t="str">
        <v/>
      </c>
    </row>
    <row r="15716" spans="22:22" ht="15" customHeight="1" x14ac:dyDescent="0.25">
      <c r="V15716" t="str">
        <v/>
      </c>
    </row>
    <row r="15717" spans="22:22" ht="15" customHeight="1" x14ac:dyDescent="0.25">
      <c r="V15717" t="str">
        <v/>
      </c>
    </row>
    <row r="15718" spans="22:22" ht="15" customHeight="1" x14ac:dyDescent="0.25">
      <c r="V15718" t="str">
        <v/>
      </c>
    </row>
    <row r="15719" spans="22:22" ht="15" customHeight="1" x14ac:dyDescent="0.25">
      <c r="V15719" t="str">
        <v/>
      </c>
    </row>
    <row r="15720" spans="22:22" ht="15" customHeight="1" x14ac:dyDescent="0.25">
      <c r="V15720" t="str">
        <v/>
      </c>
    </row>
    <row r="15721" spans="22:22" ht="15" customHeight="1" x14ac:dyDescent="0.25">
      <c r="V15721" t="str">
        <v/>
      </c>
    </row>
    <row r="15722" spans="22:22" ht="15" customHeight="1" x14ac:dyDescent="0.25">
      <c r="V15722" t="str">
        <v/>
      </c>
    </row>
    <row r="15723" spans="22:22" ht="15" customHeight="1" x14ac:dyDescent="0.25">
      <c r="V15723" t="str">
        <v/>
      </c>
    </row>
    <row r="15724" spans="22:22" ht="15" customHeight="1" x14ac:dyDescent="0.25">
      <c r="V15724" t="str">
        <v/>
      </c>
    </row>
    <row r="15725" spans="22:22" ht="15" customHeight="1" x14ac:dyDescent="0.25">
      <c r="V15725" t="str">
        <v/>
      </c>
    </row>
    <row r="15726" spans="22:22" ht="15" customHeight="1" x14ac:dyDescent="0.25">
      <c r="V15726" t="str">
        <v/>
      </c>
    </row>
    <row r="15727" spans="22:22" ht="15" customHeight="1" x14ac:dyDescent="0.25">
      <c r="V15727" t="str">
        <v/>
      </c>
    </row>
    <row r="15728" spans="22:22" ht="15" customHeight="1" x14ac:dyDescent="0.25">
      <c r="V15728" t="str">
        <v/>
      </c>
    </row>
    <row r="15729" spans="22:22" ht="15" customHeight="1" x14ac:dyDescent="0.25">
      <c r="V15729" t="str">
        <v/>
      </c>
    </row>
    <row r="15730" spans="22:22" ht="15" customHeight="1" x14ac:dyDescent="0.25">
      <c r="V15730" t="str">
        <v/>
      </c>
    </row>
    <row r="15731" spans="22:22" ht="15" customHeight="1" x14ac:dyDescent="0.25">
      <c r="V15731" t="str">
        <v/>
      </c>
    </row>
    <row r="15732" spans="22:22" ht="15" customHeight="1" x14ac:dyDescent="0.25">
      <c r="V15732" t="str">
        <v/>
      </c>
    </row>
    <row r="15733" spans="22:22" ht="15" customHeight="1" x14ac:dyDescent="0.25">
      <c r="V15733" t="str">
        <v/>
      </c>
    </row>
    <row r="15734" spans="22:22" ht="15" customHeight="1" x14ac:dyDescent="0.25">
      <c r="V15734" t="str">
        <v/>
      </c>
    </row>
    <row r="15735" spans="22:22" ht="15" customHeight="1" x14ac:dyDescent="0.25">
      <c r="V15735" t="str">
        <v/>
      </c>
    </row>
    <row r="15736" spans="22:22" ht="15" customHeight="1" x14ac:dyDescent="0.25">
      <c r="V15736" t="str">
        <v/>
      </c>
    </row>
    <row r="15737" spans="22:22" ht="15" customHeight="1" x14ac:dyDescent="0.25">
      <c r="V15737" t="str">
        <v/>
      </c>
    </row>
    <row r="15738" spans="22:22" ht="15" customHeight="1" x14ac:dyDescent="0.25">
      <c r="V15738" t="str">
        <v/>
      </c>
    </row>
    <row r="15739" spans="22:22" ht="15" customHeight="1" x14ac:dyDescent="0.25">
      <c r="V15739" t="str">
        <v/>
      </c>
    </row>
    <row r="15740" spans="22:22" ht="15" customHeight="1" x14ac:dyDescent="0.25">
      <c r="V15740" t="str">
        <v/>
      </c>
    </row>
    <row r="15741" spans="22:22" ht="15" customHeight="1" x14ac:dyDescent="0.25">
      <c r="V15741" t="str">
        <v/>
      </c>
    </row>
    <row r="15742" spans="22:22" ht="15" customHeight="1" x14ac:dyDescent="0.25">
      <c r="V15742" t="str">
        <v/>
      </c>
    </row>
    <row r="15743" spans="22:22" ht="15" customHeight="1" x14ac:dyDescent="0.25">
      <c r="V15743" t="str">
        <v/>
      </c>
    </row>
    <row r="15744" spans="22:22" ht="15" customHeight="1" x14ac:dyDescent="0.25">
      <c r="V15744" t="str">
        <v/>
      </c>
    </row>
    <row r="15745" spans="22:22" ht="15" customHeight="1" x14ac:dyDescent="0.25">
      <c r="V15745" t="str">
        <v/>
      </c>
    </row>
    <row r="15746" spans="22:22" ht="15" customHeight="1" x14ac:dyDescent="0.25">
      <c r="V15746" t="str">
        <v/>
      </c>
    </row>
    <row r="15747" spans="22:22" ht="15" customHeight="1" x14ac:dyDescent="0.25">
      <c r="V15747" t="str">
        <v/>
      </c>
    </row>
    <row r="15748" spans="22:22" ht="15" customHeight="1" x14ac:dyDescent="0.25">
      <c r="V15748" t="str">
        <v/>
      </c>
    </row>
    <row r="15749" spans="22:22" ht="15" customHeight="1" x14ac:dyDescent="0.25">
      <c r="V15749" t="str">
        <v/>
      </c>
    </row>
    <row r="15750" spans="22:22" ht="15" customHeight="1" x14ac:dyDescent="0.25">
      <c r="V15750" t="str">
        <v/>
      </c>
    </row>
    <row r="15751" spans="22:22" ht="15" customHeight="1" x14ac:dyDescent="0.25">
      <c r="V15751" t="str">
        <v/>
      </c>
    </row>
    <row r="15752" spans="22:22" ht="15" customHeight="1" x14ac:dyDescent="0.25">
      <c r="V15752" t="str">
        <v/>
      </c>
    </row>
    <row r="15753" spans="22:22" ht="15" customHeight="1" x14ac:dyDescent="0.25">
      <c r="V15753" t="str">
        <v/>
      </c>
    </row>
    <row r="15754" spans="22:22" ht="15" customHeight="1" x14ac:dyDescent="0.25">
      <c r="V15754" t="str">
        <v/>
      </c>
    </row>
    <row r="15755" spans="22:22" ht="15" customHeight="1" x14ac:dyDescent="0.25">
      <c r="V15755" t="str">
        <v/>
      </c>
    </row>
    <row r="15756" spans="22:22" ht="15" customHeight="1" x14ac:dyDescent="0.25">
      <c r="V15756" t="str">
        <v/>
      </c>
    </row>
    <row r="15757" spans="22:22" ht="15" customHeight="1" x14ac:dyDescent="0.25">
      <c r="V15757" t="str">
        <v/>
      </c>
    </row>
    <row r="15758" spans="22:22" ht="15" customHeight="1" x14ac:dyDescent="0.25">
      <c r="V15758" t="str">
        <v/>
      </c>
    </row>
    <row r="15759" spans="22:22" ht="15" customHeight="1" x14ac:dyDescent="0.25">
      <c r="V15759" t="str">
        <v/>
      </c>
    </row>
    <row r="15760" spans="22:22" ht="15" customHeight="1" x14ac:dyDescent="0.25">
      <c r="V15760" t="str">
        <v/>
      </c>
    </row>
    <row r="15761" spans="22:22" ht="15" customHeight="1" x14ac:dyDescent="0.25">
      <c r="V15761" t="str">
        <v/>
      </c>
    </row>
    <row r="15762" spans="22:22" ht="15" customHeight="1" x14ac:dyDescent="0.25">
      <c r="V15762" t="str">
        <v/>
      </c>
    </row>
    <row r="15763" spans="22:22" ht="15" customHeight="1" x14ac:dyDescent="0.25">
      <c r="V15763" t="str">
        <v/>
      </c>
    </row>
    <row r="15764" spans="22:22" ht="15" customHeight="1" x14ac:dyDescent="0.25">
      <c r="V15764" t="str">
        <v/>
      </c>
    </row>
    <row r="15765" spans="22:22" ht="15" customHeight="1" x14ac:dyDescent="0.25">
      <c r="V15765" t="str">
        <v/>
      </c>
    </row>
    <row r="15766" spans="22:22" ht="15" customHeight="1" x14ac:dyDescent="0.25">
      <c r="V15766" t="str">
        <v/>
      </c>
    </row>
    <row r="15767" spans="22:22" ht="15" customHeight="1" x14ac:dyDescent="0.25">
      <c r="V15767" t="str">
        <v/>
      </c>
    </row>
    <row r="15768" spans="22:22" ht="15" customHeight="1" x14ac:dyDescent="0.25">
      <c r="V15768" t="str">
        <v/>
      </c>
    </row>
    <row r="15769" spans="22:22" ht="15" customHeight="1" x14ac:dyDescent="0.25">
      <c r="V15769" t="str">
        <v/>
      </c>
    </row>
    <row r="15770" spans="22:22" ht="15" customHeight="1" x14ac:dyDescent="0.25">
      <c r="V15770" t="str">
        <v/>
      </c>
    </row>
    <row r="15771" spans="22:22" ht="15" customHeight="1" x14ac:dyDescent="0.25">
      <c r="V15771" t="str">
        <v/>
      </c>
    </row>
    <row r="15772" spans="22:22" ht="15" customHeight="1" x14ac:dyDescent="0.25">
      <c r="V15772" t="str">
        <v/>
      </c>
    </row>
    <row r="15773" spans="22:22" ht="15" customHeight="1" x14ac:dyDescent="0.25">
      <c r="V15773" t="str">
        <v/>
      </c>
    </row>
    <row r="15774" spans="22:22" ht="15" customHeight="1" x14ac:dyDescent="0.25">
      <c r="V15774" t="str">
        <v/>
      </c>
    </row>
    <row r="15775" spans="22:22" ht="15" customHeight="1" x14ac:dyDescent="0.25">
      <c r="V15775" t="str">
        <v/>
      </c>
    </row>
    <row r="15776" spans="22:22" ht="15" customHeight="1" x14ac:dyDescent="0.25">
      <c r="V15776" t="str">
        <v/>
      </c>
    </row>
    <row r="15777" spans="22:22" ht="15" customHeight="1" x14ac:dyDescent="0.25">
      <c r="V15777" t="str">
        <v/>
      </c>
    </row>
    <row r="15778" spans="22:22" ht="15" customHeight="1" x14ac:dyDescent="0.25">
      <c r="V15778" t="str">
        <v/>
      </c>
    </row>
    <row r="15779" spans="22:22" ht="15" customHeight="1" x14ac:dyDescent="0.25">
      <c r="V15779" t="str">
        <v/>
      </c>
    </row>
    <row r="15780" spans="22:22" ht="15" customHeight="1" x14ac:dyDescent="0.25">
      <c r="V15780" t="str">
        <v/>
      </c>
    </row>
    <row r="15781" spans="22:22" ht="15" customHeight="1" x14ac:dyDescent="0.25">
      <c r="V15781" t="str">
        <v/>
      </c>
    </row>
    <row r="15782" spans="22:22" ht="15" customHeight="1" x14ac:dyDescent="0.25">
      <c r="V15782" t="str">
        <v/>
      </c>
    </row>
    <row r="15783" spans="22:22" ht="15" customHeight="1" x14ac:dyDescent="0.25">
      <c r="V15783" t="str">
        <v/>
      </c>
    </row>
    <row r="15784" spans="22:22" ht="15" customHeight="1" x14ac:dyDescent="0.25">
      <c r="V15784" t="str">
        <v/>
      </c>
    </row>
    <row r="15785" spans="22:22" ht="15" customHeight="1" x14ac:dyDescent="0.25">
      <c r="V15785" t="str">
        <v/>
      </c>
    </row>
    <row r="15786" spans="22:22" ht="15" customHeight="1" x14ac:dyDescent="0.25">
      <c r="V15786" t="str">
        <v/>
      </c>
    </row>
    <row r="15787" spans="22:22" ht="15" customHeight="1" x14ac:dyDescent="0.25">
      <c r="V15787" t="str">
        <v/>
      </c>
    </row>
    <row r="15788" spans="22:22" ht="15" customHeight="1" x14ac:dyDescent="0.25">
      <c r="V15788" t="str">
        <v/>
      </c>
    </row>
    <row r="15789" spans="22:22" ht="15" customHeight="1" x14ac:dyDescent="0.25">
      <c r="V15789" t="str">
        <v/>
      </c>
    </row>
    <row r="15790" spans="22:22" ht="15" customHeight="1" x14ac:dyDescent="0.25">
      <c r="V15790" t="str">
        <v/>
      </c>
    </row>
    <row r="15791" spans="22:22" ht="15" customHeight="1" x14ac:dyDescent="0.25">
      <c r="V15791" t="str">
        <v/>
      </c>
    </row>
    <row r="15792" spans="22:22" ht="15" customHeight="1" x14ac:dyDescent="0.25">
      <c r="V15792" t="str">
        <v/>
      </c>
    </row>
    <row r="15793" spans="22:22" ht="15" customHeight="1" x14ac:dyDescent="0.25">
      <c r="V15793" t="str">
        <v/>
      </c>
    </row>
    <row r="15794" spans="22:22" ht="15" customHeight="1" x14ac:dyDescent="0.25">
      <c r="V15794" t="str">
        <v/>
      </c>
    </row>
    <row r="15795" spans="22:22" ht="15" customHeight="1" x14ac:dyDescent="0.25">
      <c r="V15795" t="str">
        <v/>
      </c>
    </row>
    <row r="15796" spans="22:22" ht="15" customHeight="1" x14ac:dyDescent="0.25">
      <c r="V15796" t="str">
        <v/>
      </c>
    </row>
    <row r="15797" spans="22:22" ht="15" customHeight="1" x14ac:dyDescent="0.25">
      <c r="V15797" t="str">
        <v/>
      </c>
    </row>
    <row r="15798" spans="22:22" ht="15" customHeight="1" x14ac:dyDescent="0.25">
      <c r="V15798" t="str">
        <v/>
      </c>
    </row>
    <row r="15799" spans="22:22" ht="15" customHeight="1" x14ac:dyDescent="0.25">
      <c r="V15799" t="str">
        <v/>
      </c>
    </row>
    <row r="15800" spans="22:22" ht="15" customHeight="1" x14ac:dyDescent="0.25">
      <c r="V15800" t="str">
        <v/>
      </c>
    </row>
    <row r="15801" spans="22:22" ht="15" customHeight="1" x14ac:dyDescent="0.25">
      <c r="V15801" t="str">
        <v/>
      </c>
    </row>
    <row r="15802" spans="22:22" ht="15" customHeight="1" x14ac:dyDescent="0.25">
      <c r="V15802" t="str">
        <v/>
      </c>
    </row>
    <row r="15803" spans="22:22" ht="15" customHeight="1" x14ac:dyDescent="0.25">
      <c r="V15803" t="str">
        <v/>
      </c>
    </row>
    <row r="15804" spans="22:22" ht="15" customHeight="1" x14ac:dyDescent="0.25">
      <c r="V15804" t="str">
        <v/>
      </c>
    </row>
    <row r="15805" spans="22:22" ht="15" customHeight="1" x14ac:dyDescent="0.25">
      <c r="V15805" t="str">
        <v/>
      </c>
    </row>
    <row r="15806" spans="22:22" ht="15" customHeight="1" x14ac:dyDescent="0.25">
      <c r="V15806" t="str">
        <v/>
      </c>
    </row>
    <row r="15807" spans="22:22" ht="15" customHeight="1" x14ac:dyDescent="0.25">
      <c r="V15807" t="str">
        <v/>
      </c>
    </row>
    <row r="15808" spans="22:22" ht="15" customHeight="1" x14ac:dyDescent="0.25">
      <c r="V15808" t="str">
        <v/>
      </c>
    </row>
    <row r="15809" spans="22:22" ht="15" customHeight="1" x14ac:dyDescent="0.25">
      <c r="V15809" t="str">
        <v/>
      </c>
    </row>
    <row r="15810" spans="22:22" ht="15" customHeight="1" x14ac:dyDescent="0.25">
      <c r="V15810" t="str">
        <v/>
      </c>
    </row>
    <row r="15811" spans="22:22" ht="15" customHeight="1" x14ac:dyDescent="0.25">
      <c r="V15811" t="str">
        <v/>
      </c>
    </row>
    <row r="15812" spans="22:22" ht="15" customHeight="1" x14ac:dyDescent="0.25">
      <c r="V15812" t="str">
        <v/>
      </c>
    </row>
    <row r="15813" spans="22:22" ht="15" customHeight="1" x14ac:dyDescent="0.25">
      <c r="V15813" t="str">
        <v/>
      </c>
    </row>
    <row r="15814" spans="22:22" ht="15" customHeight="1" x14ac:dyDescent="0.25">
      <c r="V15814" t="str">
        <v/>
      </c>
    </row>
    <row r="15815" spans="22:22" ht="15" customHeight="1" x14ac:dyDescent="0.25">
      <c r="V15815" t="str">
        <v/>
      </c>
    </row>
    <row r="15816" spans="22:22" ht="15" customHeight="1" x14ac:dyDescent="0.25">
      <c r="V15816" t="str">
        <v/>
      </c>
    </row>
    <row r="15817" spans="22:22" ht="15" customHeight="1" x14ac:dyDescent="0.25">
      <c r="V15817" t="str">
        <v/>
      </c>
    </row>
    <row r="15818" spans="22:22" ht="15" customHeight="1" x14ac:dyDescent="0.25">
      <c r="V15818" t="str">
        <v/>
      </c>
    </row>
    <row r="15819" spans="22:22" ht="15" customHeight="1" x14ac:dyDescent="0.25">
      <c r="V15819" t="str">
        <v/>
      </c>
    </row>
    <row r="15820" spans="22:22" ht="15" customHeight="1" x14ac:dyDescent="0.25">
      <c r="V15820" t="str">
        <v/>
      </c>
    </row>
    <row r="15821" spans="22:22" ht="15" customHeight="1" x14ac:dyDescent="0.25">
      <c r="V15821" t="str">
        <v/>
      </c>
    </row>
    <row r="15822" spans="22:22" ht="15" customHeight="1" x14ac:dyDescent="0.25">
      <c r="V15822" t="str">
        <v/>
      </c>
    </row>
    <row r="15823" spans="22:22" ht="15" customHeight="1" x14ac:dyDescent="0.25">
      <c r="V15823" t="str">
        <v/>
      </c>
    </row>
    <row r="15824" spans="22:22" ht="15" customHeight="1" x14ac:dyDescent="0.25">
      <c r="V15824" t="str">
        <v/>
      </c>
    </row>
    <row r="15825" spans="22:22" ht="15" customHeight="1" x14ac:dyDescent="0.25">
      <c r="V15825" t="str">
        <v/>
      </c>
    </row>
    <row r="15826" spans="22:22" ht="15" customHeight="1" x14ac:dyDescent="0.25">
      <c r="V15826" t="str">
        <v/>
      </c>
    </row>
    <row r="15827" spans="22:22" ht="15" customHeight="1" x14ac:dyDescent="0.25">
      <c r="V15827" t="str">
        <v/>
      </c>
    </row>
    <row r="15828" spans="22:22" ht="15" customHeight="1" x14ac:dyDescent="0.25">
      <c r="V15828" t="str">
        <v/>
      </c>
    </row>
    <row r="15829" spans="22:22" ht="15" customHeight="1" x14ac:dyDescent="0.25">
      <c r="V15829" t="str">
        <v/>
      </c>
    </row>
    <row r="15830" spans="22:22" ht="15" customHeight="1" x14ac:dyDescent="0.25">
      <c r="V15830" t="str">
        <v/>
      </c>
    </row>
    <row r="15831" spans="22:22" ht="15" customHeight="1" x14ac:dyDescent="0.25">
      <c r="V15831" t="str">
        <v/>
      </c>
    </row>
    <row r="15832" spans="22:22" ht="15" customHeight="1" x14ac:dyDescent="0.25">
      <c r="V15832" t="str">
        <v/>
      </c>
    </row>
    <row r="15833" spans="22:22" ht="15" customHeight="1" x14ac:dyDescent="0.25">
      <c r="V15833" t="str">
        <v/>
      </c>
    </row>
    <row r="15834" spans="22:22" ht="15" customHeight="1" x14ac:dyDescent="0.25">
      <c r="V15834" t="str">
        <v/>
      </c>
    </row>
    <row r="15835" spans="22:22" ht="15" customHeight="1" x14ac:dyDescent="0.25">
      <c r="V15835" t="str">
        <v/>
      </c>
    </row>
    <row r="15836" spans="22:22" ht="15" customHeight="1" x14ac:dyDescent="0.25">
      <c r="V15836" t="str">
        <v/>
      </c>
    </row>
    <row r="15837" spans="22:22" ht="15" customHeight="1" x14ac:dyDescent="0.25">
      <c r="V15837" t="str">
        <v/>
      </c>
    </row>
    <row r="15838" spans="22:22" ht="15" customHeight="1" x14ac:dyDescent="0.25">
      <c r="V15838" t="str">
        <v/>
      </c>
    </row>
    <row r="15839" spans="22:22" ht="15" customHeight="1" x14ac:dyDescent="0.25">
      <c r="V15839" t="str">
        <v/>
      </c>
    </row>
    <row r="15840" spans="22:22" ht="15" customHeight="1" x14ac:dyDescent="0.25">
      <c r="V15840" t="str">
        <v/>
      </c>
    </row>
    <row r="15841" spans="22:22" ht="15" customHeight="1" x14ac:dyDescent="0.25">
      <c r="V15841" t="str">
        <v/>
      </c>
    </row>
    <row r="15842" spans="22:22" ht="15" customHeight="1" x14ac:dyDescent="0.25">
      <c r="V15842" t="str">
        <v/>
      </c>
    </row>
    <row r="15843" spans="22:22" ht="15" customHeight="1" x14ac:dyDescent="0.25">
      <c r="V15843" t="str">
        <v/>
      </c>
    </row>
    <row r="15844" spans="22:22" ht="15" customHeight="1" x14ac:dyDescent="0.25">
      <c r="V15844" t="str">
        <v/>
      </c>
    </row>
    <row r="15845" spans="22:22" ht="15" customHeight="1" x14ac:dyDescent="0.25">
      <c r="V15845" t="str">
        <v/>
      </c>
    </row>
    <row r="15846" spans="22:22" ht="15" customHeight="1" x14ac:dyDescent="0.25">
      <c r="V15846" t="str">
        <v/>
      </c>
    </row>
    <row r="15847" spans="22:22" ht="15" customHeight="1" x14ac:dyDescent="0.25">
      <c r="V15847" t="str">
        <v/>
      </c>
    </row>
    <row r="15848" spans="22:22" ht="15" customHeight="1" x14ac:dyDescent="0.25">
      <c r="V15848" t="str">
        <v/>
      </c>
    </row>
    <row r="15849" spans="22:22" ht="15" customHeight="1" x14ac:dyDescent="0.25">
      <c r="V15849" t="str">
        <v/>
      </c>
    </row>
    <row r="15850" spans="22:22" ht="15" customHeight="1" x14ac:dyDescent="0.25">
      <c r="V15850" t="str">
        <v/>
      </c>
    </row>
    <row r="15851" spans="22:22" ht="15" customHeight="1" x14ac:dyDescent="0.25">
      <c r="V15851" t="str">
        <v/>
      </c>
    </row>
    <row r="15852" spans="22:22" ht="15" customHeight="1" x14ac:dyDescent="0.25">
      <c r="V15852" t="str">
        <v/>
      </c>
    </row>
    <row r="15853" spans="22:22" ht="15" customHeight="1" x14ac:dyDescent="0.25">
      <c r="V15853" t="str">
        <v/>
      </c>
    </row>
    <row r="15854" spans="22:22" ht="15" customHeight="1" x14ac:dyDescent="0.25">
      <c r="V15854" t="str">
        <v/>
      </c>
    </row>
    <row r="15855" spans="22:22" ht="15" customHeight="1" x14ac:dyDescent="0.25">
      <c r="V15855" t="str">
        <v/>
      </c>
    </row>
    <row r="15856" spans="22:22" ht="15" customHeight="1" x14ac:dyDescent="0.25">
      <c r="V15856" t="str">
        <v/>
      </c>
    </row>
    <row r="15857" spans="22:22" ht="15" customHeight="1" x14ac:dyDescent="0.25">
      <c r="V15857" t="str">
        <v/>
      </c>
    </row>
    <row r="15858" spans="22:22" ht="15" customHeight="1" x14ac:dyDescent="0.25">
      <c r="V15858" t="str">
        <v/>
      </c>
    </row>
    <row r="15859" spans="22:22" ht="15" customHeight="1" x14ac:dyDescent="0.25">
      <c r="V15859" t="str">
        <v/>
      </c>
    </row>
    <row r="15860" spans="22:22" ht="15" customHeight="1" x14ac:dyDescent="0.25">
      <c r="V15860" t="str">
        <v/>
      </c>
    </row>
    <row r="15861" spans="22:22" ht="15" customHeight="1" x14ac:dyDescent="0.25">
      <c r="V15861" t="str">
        <v/>
      </c>
    </row>
    <row r="15862" spans="22:22" ht="15" customHeight="1" x14ac:dyDescent="0.25">
      <c r="V15862" t="str">
        <v/>
      </c>
    </row>
    <row r="15863" spans="22:22" ht="15" customHeight="1" x14ac:dyDescent="0.25">
      <c r="V15863" t="str">
        <v/>
      </c>
    </row>
    <row r="15864" spans="22:22" ht="15" customHeight="1" x14ac:dyDescent="0.25">
      <c r="V15864" t="str">
        <v/>
      </c>
    </row>
    <row r="15865" spans="22:22" ht="15" customHeight="1" x14ac:dyDescent="0.25">
      <c r="V15865" t="str">
        <v/>
      </c>
    </row>
    <row r="15866" spans="22:22" ht="15" customHeight="1" x14ac:dyDescent="0.25">
      <c r="V15866" t="str">
        <v/>
      </c>
    </row>
    <row r="15867" spans="22:22" ht="15" customHeight="1" x14ac:dyDescent="0.25">
      <c r="V15867" t="str">
        <v/>
      </c>
    </row>
    <row r="15868" spans="22:22" ht="15" customHeight="1" x14ac:dyDescent="0.25">
      <c r="V15868" t="str">
        <v/>
      </c>
    </row>
    <row r="15869" spans="22:22" ht="15" customHeight="1" x14ac:dyDescent="0.25">
      <c r="V15869" t="str">
        <v/>
      </c>
    </row>
    <row r="15870" spans="22:22" ht="15" customHeight="1" x14ac:dyDescent="0.25">
      <c r="V15870" t="str">
        <v/>
      </c>
    </row>
    <row r="15871" spans="22:22" ht="15" customHeight="1" x14ac:dyDescent="0.25">
      <c r="V15871" t="str">
        <v/>
      </c>
    </row>
    <row r="15872" spans="22:22" ht="15" customHeight="1" x14ac:dyDescent="0.25">
      <c r="V15872" t="str">
        <v/>
      </c>
    </row>
    <row r="15873" spans="22:22" ht="15" customHeight="1" x14ac:dyDescent="0.25">
      <c r="V15873" t="str">
        <v/>
      </c>
    </row>
    <row r="15874" spans="22:22" ht="15" customHeight="1" x14ac:dyDescent="0.25">
      <c r="V15874" t="str">
        <v/>
      </c>
    </row>
    <row r="15875" spans="22:22" ht="15" customHeight="1" x14ac:dyDescent="0.25">
      <c r="V15875" t="str">
        <v/>
      </c>
    </row>
    <row r="15876" spans="22:22" ht="15" customHeight="1" x14ac:dyDescent="0.25">
      <c r="V15876" t="str">
        <v/>
      </c>
    </row>
    <row r="15877" spans="22:22" ht="15" customHeight="1" x14ac:dyDescent="0.25">
      <c r="V15877" t="str">
        <v/>
      </c>
    </row>
    <row r="15878" spans="22:22" ht="15" customHeight="1" x14ac:dyDescent="0.25">
      <c r="V15878" t="str">
        <v/>
      </c>
    </row>
    <row r="15879" spans="22:22" ht="15" customHeight="1" x14ac:dyDescent="0.25">
      <c r="V15879" t="str">
        <v/>
      </c>
    </row>
    <row r="15880" spans="22:22" ht="15" customHeight="1" x14ac:dyDescent="0.25">
      <c r="V15880" t="str">
        <v/>
      </c>
    </row>
    <row r="15881" spans="22:22" ht="15" customHeight="1" x14ac:dyDescent="0.25">
      <c r="V15881" t="str">
        <v/>
      </c>
    </row>
    <row r="15882" spans="22:22" ht="15" customHeight="1" x14ac:dyDescent="0.25">
      <c r="V15882" t="str">
        <v/>
      </c>
    </row>
    <row r="15883" spans="22:22" ht="15" customHeight="1" x14ac:dyDescent="0.25">
      <c r="V15883" t="str">
        <v/>
      </c>
    </row>
    <row r="15884" spans="22:22" ht="15" customHeight="1" x14ac:dyDescent="0.25">
      <c r="V15884" t="str">
        <v/>
      </c>
    </row>
    <row r="15885" spans="22:22" ht="15" customHeight="1" x14ac:dyDescent="0.25">
      <c r="V15885" t="str">
        <v/>
      </c>
    </row>
    <row r="15886" spans="22:22" ht="15" customHeight="1" x14ac:dyDescent="0.25">
      <c r="V15886" t="str">
        <v/>
      </c>
    </row>
    <row r="15887" spans="22:22" ht="15" customHeight="1" x14ac:dyDescent="0.25">
      <c r="V15887" t="str">
        <v/>
      </c>
    </row>
    <row r="15888" spans="22:22" ht="15" customHeight="1" x14ac:dyDescent="0.25">
      <c r="V15888" t="str">
        <v/>
      </c>
    </row>
    <row r="15889" spans="22:22" ht="15" customHeight="1" x14ac:dyDescent="0.25">
      <c r="V15889" t="str">
        <v/>
      </c>
    </row>
    <row r="15890" spans="22:22" ht="15" customHeight="1" x14ac:dyDescent="0.25">
      <c r="V15890" t="str">
        <v/>
      </c>
    </row>
    <row r="15891" spans="22:22" ht="15" customHeight="1" x14ac:dyDescent="0.25">
      <c r="V15891" t="str">
        <v/>
      </c>
    </row>
    <row r="15892" spans="22:22" ht="15" customHeight="1" x14ac:dyDescent="0.25">
      <c r="V15892" t="str">
        <v/>
      </c>
    </row>
    <row r="15893" spans="22:22" ht="15" customHeight="1" x14ac:dyDescent="0.25">
      <c r="V15893" t="str">
        <v/>
      </c>
    </row>
    <row r="15894" spans="22:22" ht="15" customHeight="1" x14ac:dyDescent="0.25">
      <c r="V15894" t="str">
        <v/>
      </c>
    </row>
    <row r="15895" spans="22:22" ht="15" customHeight="1" x14ac:dyDescent="0.25">
      <c r="V15895" t="str">
        <v/>
      </c>
    </row>
    <row r="15896" spans="22:22" ht="15" customHeight="1" x14ac:dyDescent="0.25">
      <c r="V15896" t="str">
        <v/>
      </c>
    </row>
    <row r="15897" spans="22:22" ht="15" customHeight="1" x14ac:dyDescent="0.25">
      <c r="V15897" t="str">
        <v/>
      </c>
    </row>
    <row r="15898" spans="22:22" ht="15" customHeight="1" x14ac:dyDescent="0.25">
      <c r="V15898" t="str">
        <v/>
      </c>
    </row>
    <row r="15899" spans="22:22" ht="15" customHeight="1" x14ac:dyDescent="0.25">
      <c r="V15899" t="str">
        <v/>
      </c>
    </row>
    <row r="15900" spans="22:22" ht="15" customHeight="1" x14ac:dyDescent="0.25">
      <c r="V15900" t="str">
        <v/>
      </c>
    </row>
    <row r="15901" spans="22:22" ht="15" customHeight="1" x14ac:dyDescent="0.25">
      <c r="V15901" t="str">
        <v/>
      </c>
    </row>
    <row r="15902" spans="22:22" ht="15" customHeight="1" x14ac:dyDescent="0.25">
      <c r="V15902" t="str">
        <v/>
      </c>
    </row>
    <row r="15903" spans="22:22" ht="15" customHeight="1" x14ac:dyDescent="0.25">
      <c r="V15903" t="str">
        <v/>
      </c>
    </row>
    <row r="15904" spans="22:22" ht="15" customHeight="1" x14ac:dyDescent="0.25">
      <c r="V15904" t="str">
        <v/>
      </c>
    </row>
    <row r="15905" spans="22:22" ht="15" customHeight="1" x14ac:dyDescent="0.25">
      <c r="V15905" t="str">
        <v/>
      </c>
    </row>
    <row r="15906" spans="22:22" ht="15" customHeight="1" x14ac:dyDescent="0.25">
      <c r="V15906" t="str">
        <v/>
      </c>
    </row>
    <row r="15907" spans="22:22" ht="15" customHeight="1" x14ac:dyDescent="0.25">
      <c r="V15907" t="str">
        <v/>
      </c>
    </row>
    <row r="15908" spans="22:22" ht="15" customHeight="1" x14ac:dyDescent="0.25">
      <c r="V15908" t="str">
        <v/>
      </c>
    </row>
    <row r="15909" spans="22:22" ht="15" customHeight="1" x14ac:dyDescent="0.25">
      <c r="V15909" t="str">
        <v/>
      </c>
    </row>
    <row r="15910" spans="22:22" ht="15" customHeight="1" x14ac:dyDescent="0.25">
      <c r="V15910" t="str">
        <v/>
      </c>
    </row>
    <row r="15911" spans="22:22" ht="15" customHeight="1" x14ac:dyDescent="0.25">
      <c r="V15911" t="str">
        <v/>
      </c>
    </row>
    <row r="15912" spans="22:22" ht="15" customHeight="1" x14ac:dyDescent="0.25">
      <c r="V15912" t="str">
        <v/>
      </c>
    </row>
    <row r="15913" spans="22:22" ht="15" customHeight="1" x14ac:dyDescent="0.25">
      <c r="V15913" t="str">
        <v/>
      </c>
    </row>
    <row r="15914" spans="22:22" ht="15" customHeight="1" x14ac:dyDescent="0.25">
      <c r="V15914" t="str">
        <v/>
      </c>
    </row>
    <row r="15915" spans="22:22" ht="15" customHeight="1" x14ac:dyDescent="0.25">
      <c r="V15915" t="str">
        <v/>
      </c>
    </row>
    <row r="15916" spans="22:22" ht="15" customHeight="1" x14ac:dyDescent="0.25">
      <c r="V15916" t="str">
        <v/>
      </c>
    </row>
    <row r="15917" spans="22:22" ht="15" customHeight="1" x14ac:dyDescent="0.25">
      <c r="V15917" t="str">
        <v/>
      </c>
    </row>
    <row r="15918" spans="22:22" ht="15" customHeight="1" x14ac:dyDescent="0.25">
      <c r="V15918" t="str">
        <v/>
      </c>
    </row>
    <row r="15919" spans="22:22" ht="15" customHeight="1" x14ac:dyDescent="0.25">
      <c r="V15919" t="str">
        <v/>
      </c>
    </row>
    <row r="15920" spans="22:22" ht="15" customHeight="1" x14ac:dyDescent="0.25">
      <c r="V15920" t="str">
        <v/>
      </c>
    </row>
    <row r="15921" spans="22:22" ht="15" customHeight="1" x14ac:dyDescent="0.25">
      <c r="V15921" t="str">
        <v/>
      </c>
    </row>
    <row r="15922" spans="22:22" ht="15" customHeight="1" x14ac:dyDescent="0.25">
      <c r="V15922" t="str">
        <v/>
      </c>
    </row>
    <row r="15923" spans="22:22" ht="15" customHeight="1" x14ac:dyDescent="0.25">
      <c r="V15923" t="str">
        <v/>
      </c>
    </row>
    <row r="15924" spans="22:22" ht="15" customHeight="1" x14ac:dyDescent="0.25">
      <c r="V15924" t="str">
        <v/>
      </c>
    </row>
    <row r="15925" spans="22:22" ht="15" customHeight="1" x14ac:dyDescent="0.25">
      <c r="V15925" t="str">
        <v/>
      </c>
    </row>
    <row r="15926" spans="22:22" ht="15" customHeight="1" x14ac:dyDescent="0.25">
      <c r="V15926" t="str">
        <v/>
      </c>
    </row>
    <row r="15927" spans="22:22" ht="15" customHeight="1" x14ac:dyDescent="0.25">
      <c r="V15927" t="str">
        <v/>
      </c>
    </row>
    <row r="15928" spans="22:22" ht="15" customHeight="1" x14ac:dyDescent="0.25">
      <c r="V15928" t="str">
        <v/>
      </c>
    </row>
    <row r="15929" spans="22:22" ht="15" customHeight="1" x14ac:dyDescent="0.25">
      <c r="V15929" t="str">
        <v/>
      </c>
    </row>
    <row r="15930" spans="22:22" ht="15" customHeight="1" x14ac:dyDescent="0.25">
      <c r="V15930" t="str">
        <v/>
      </c>
    </row>
    <row r="15931" spans="22:22" ht="15" customHeight="1" x14ac:dyDescent="0.25">
      <c r="V15931" t="str">
        <v/>
      </c>
    </row>
    <row r="15932" spans="22:22" ht="15" customHeight="1" x14ac:dyDescent="0.25">
      <c r="V15932" t="str">
        <v/>
      </c>
    </row>
    <row r="15933" spans="22:22" ht="15" customHeight="1" x14ac:dyDescent="0.25">
      <c r="V15933" t="str">
        <v/>
      </c>
    </row>
    <row r="15934" spans="22:22" ht="15" customHeight="1" x14ac:dyDescent="0.25">
      <c r="V15934" t="str">
        <v/>
      </c>
    </row>
    <row r="15935" spans="22:22" ht="15" customHeight="1" x14ac:dyDescent="0.25">
      <c r="V15935" t="str">
        <v/>
      </c>
    </row>
    <row r="15936" spans="22:22" ht="15" customHeight="1" x14ac:dyDescent="0.25">
      <c r="V15936" t="str">
        <v/>
      </c>
    </row>
    <row r="15937" spans="22:22" ht="15" customHeight="1" x14ac:dyDescent="0.25">
      <c r="V15937" t="str">
        <v/>
      </c>
    </row>
    <row r="15938" spans="22:22" ht="15" customHeight="1" x14ac:dyDescent="0.25">
      <c r="V15938" t="str">
        <v/>
      </c>
    </row>
    <row r="15939" spans="22:22" ht="15" customHeight="1" x14ac:dyDescent="0.25">
      <c r="V15939" t="str">
        <v/>
      </c>
    </row>
    <row r="15940" spans="22:22" ht="15" customHeight="1" x14ac:dyDescent="0.25">
      <c r="V15940" t="str">
        <v/>
      </c>
    </row>
    <row r="15941" spans="22:22" ht="15" customHeight="1" x14ac:dyDescent="0.25">
      <c r="V15941" t="str">
        <v/>
      </c>
    </row>
    <row r="15942" spans="22:22" ht="15" customHeight="1" x14ac:dyDescent="0.25">
      <c r="V15942" t="str">
        <v/>
      </c>
    </row>
    <row r="15943" spans="22:22" ht="15" customHeight="1" x14ac:dyDescent="0.25">
      <c r="V15943" t="str">
        <v/>
      </c>
    </row>
    <row r="15944" spans="22:22" ht="15" customHeight="1" x14ac:dyDescent="0.25">
      <c r="V15944" t="str">
        <v/>
      </c>
    </row>
    <row r="15945" spans="22:22" ht="15" customHeight="1" x14ac:dyDescent="0.25">
      <c r="V15945" t="str">
        <v/>
      </c>
    </row>
    <row r="15946" spans="22:22" ht="15" customHeight="1" x14ac:dyDescent="0.25">
      <c r="V15946" t="str">
        <v/>
      </c>
    </row>
    <row r="15947" spans="22:22" ht="15" customHeight="1" x14ac:dyDescent="0.25">
      <c r="V15947" t="str">
        <v/>
      </c>
    </row>
    <row r="15948" spans="22:22" ht="15" customHeight="1" x14ac:dyDescent="0.25">
      <c r="V15948" t="str">
        <v/>
      </c>
    </row>
    <row r="15949" spans="22:22" ht="15" customHeight="1" x14ac:dyDescent="0.25">
      <c r="V15949" t="str">
        <v/>
      </c>
    </row>
    <row r="15950" spans="22:22" ht="15" customHeight="1" x14ac:dyDescent="0.25">
      <c r="V15950" t="str">
        <v/>
      </c>
    </row>
    <row r="15951" spans="22:22" ht="15" customHeight="1" x14ac:dyDescent="0.25">
      <c r="V15951" t="str">
        <v/>
      </c>
    </row>
    <row r="15952" spans="22:22" ht="15" customHeight="1" x14ac:dyDescent="0.25">
      <c r="V15952" t="str">
        <v/>
      </c>
    </row>
    <row r="15953" spans="22:22" ht="15" customHeight="1" x14ac:dyDescent="0.25">
      <c r="V15953" t="str">
        <v/>
      </c>
    </row>
    <row r="15954" spans="22:22" ht="15" customHeight="1" x14ac:dyDescent="0.25">
      <c r="V15954" t="str">
        <v/>
      </c>
    </row>
    <row r="15955" spans="22:22" ht="15" customHeight="1" x14ac:dyDescent="0.25">
      <c r="V15955" t="str">
        <v/>
      </c>
    </row>
    <row r="15956" spans="22:22" ht="15" customHeight="1" x14ac:dyDescent="0.25">
      <c r="V15956" t="str">
        <v/>
      </c>
    </row>
    <row r="15957" spans="22:22" ht="15" customHeight="1" x14ac:dyDescent="0.25">
      <c r="V15957" t="str">
        <v/>
      </c>
    </row>
    <row r="15958" spans="22:22" ht="15" customHeight="1" x14ac:dyDescent="0.25">
      <c r="V15958" t="str">
        <v/>
      </c>
    </row>
    <row r="15959" spans="22:22" ht="15" customHeight="1" x14ac:dyDescent="0.25">
      <c r="V15959" t="str">
        <v/>
      </c>
    </row>
    <row r="15960" spans="22:22" ht="15" customHeight="1" x14ac:dyDescent="0.25">
      <c r="V15960" t="str">
        <v/>
      </c>
    </row>
    <row r="15961" spans="22:22" ht="15" customHeight="1" x14ac:dyDescent="0.25">
      <c r="V15961" t="str">
        <v/>
      </c>
    </row>
    <row r="15962" spans="22:22" ht="15" customHeight="1" x14ac:dyDescent="0.25">
      <c r="V15962" t="str">
        <v/>
      </c>
    </row>
    <row r="15963" spans="22:22" ht="15" customHeight="1" x14ac:dyDescent="0.25">
      <c r="V15963" t="str">
        <v/>
      </c>
    </row>
    <row r="15964" spans="22:22" ht="15" customHeight="1" x14ac:dyDescent="0.25">
      <c r="V15964" t="str">
        <v/>
      </c>
    </row>
    <row r="15965" spans="22:22" ht="15" customHeight="1" x14ac:dyDescent="0.25">
      <c r="V15965" t="str">
        <v/>
      </c>
    </row>
    <row r="15966" spans="22:22" ht="15" customHeight="1" x14ac:dyDescent="0.25">
      <c r="V15966" t="str">
        <v/>
      </c>
    </row>
    <row r="15967" spans="22:22" ht="15" customHeight="1" x14ac:dyDescent="0.25">
      <c r="V15967" t="str">
        <v/>
      </c>
    </row>
    <row r="15968" spans="22:22" ht="15" customHeight="1" x14ac:dyDescent="0.25">
      <c r="V15968" t="str">
        <v/>
      </c>
    </row>
    <row r="15969" spans="22:22" ht="15" customHeight="1" x14ac:dyDescent="0.25">
      <c r="V15969" t="str">
        <v/>
      </c>
    </row>
    <row r="15970" spans="22:22" ht="15" customHeight="1" x14ac:dyDescent="0.25">
      <c r="V15970" t="str">
        <v/>
      </c>
    </row>
    <row r="15971" spans="22:22" ht="15" customHeight="1" x14ac:dyDescent="0.25">
      <c r="V15971" t="str">
        <v/>
      </c>
    </row>
    <row r="15972" spans="22:22" ht="15" customHeight="1" x14ac:dyDescent="0.25">
      <c r="V15972" t="str">
        <v/>
      </c>
    </row>
    <row r="15973" spans="22:22" ht="15" customHeight="1" x14ac:dyDescent="0.25">
      <c r="V15973" t="str">
        <v/>
      </c>
    </row>
    <row r="15974" spans="22:22" ht="15" customHeight="1" x14ac:dyDescent="0.25">
      <c r="V15974" t="str">
        <v/>
      </c>
    </row>
    <row r="15975" spans="22:22" ht="15" customHeight="1" x14ac:dyDescent="0.25">
      <c r="V15975" t="str">
        <v/>
      </c>
    </row>
    <row r="15976" spans="22:22" ht="15" customHeight="1" x14ac:dyDescent="0.25">
      <c r="V15976" t="str">
        <v/>
      </c>
    </row>
    <row r="15977" spans="22:22" ht="15" customHeight="1" x14ac:dyDescent="0.25">
      <c r="V15977" t="str">
        <v/>
      </c>
    </row>
    <row r="15978" spans="22:22" ht="15" customHeight="1" x14ac:dyDescent="0.25">
      <c r="V15978" t="str">
        <v/>
      </c>
    </row>
    <row r="15979" spans="22:22" ht="15" customHeight="1" x14ac:dyDescent="0.25">
      <c r="V15979" t="str">
        <v/>
      </c>
    </row>
    <row r="15980" spans="22:22" ht="15" customHeight="1" x14ac:dyDescent="0.25">
      <c r="V15980" t="str">
        <v/>
      </c>
    </row>
    <row r="15981" spans="22:22" ht="15" customHeight="1" x14ac:dyDescent="0.25">
      <c r="V15981" t="str">
        <v/>
      </c>
    </row>
    <row r="15982" spans="22:22" ht="15" customHeight="1" x14ac:dyDescent="0.25">
      <c r="V15982" t="str">
        <v/>
      </c>
    </row>
    <row r="15983" spans="22:22" ht="15" customHeight="1" x14ac:dyDescent="0.25">
      <c r="V15983" t="str">
        <v/>
      </c>
    </row>
    <row r="15984" spans="22:22" ht="15" customHeight="1" x14ac:dyDescent="0.25">
      <c r="V15984" t="str">
        <v/>
      </c>
    </row>
    <row r="15985" spans="22:22" ht="15" customHeight="1" x14ac:dyDescent="0.25">
      <c r="V15985" t="str">
        <v/>
      </c>
    </row>
    <row r="15986" spans="22:22" ht="15" customHeight="1" x14ac:dyDescent="0.25">
      <c r="V15986" t="str">
        <v/>
      </c>
    </row>
    <row r="15987" spans="22:22" ht="15" customHeight="1" x14ac:dyDescent="0.25">
      <c r="V15987" t="str">
        <v/>
      </c>
    </row>
    <row r="15988" spans="22:22" ht="15" customHeight="1" x14ac:dyDescent="0.25">
      <c r="V15988" t="str">
        <v/>
      </c>
    </row>
    <row r="15989" spans="22:22" ht="15" customHeight="1" x14ac:dyDescent="0.25">
      <c r="V15989" t="str">
        <v/>
      </c>
    </row>
    <row r="15990" spans="22:22" ht="15" customHeight="1" x14ac:dyDescent="0.25">
      <c r="V15990" t="str">
        <v/>
      </c>
    </row>
    <row r="15991" spans="22:22" ht="15" customHeight="1" x14ac:dyDescent="0.25">
      <c r="V15991" t="str">
        <v/>
      </c>
    </row>
    <row r="15992" spans="22:22" ht="15" customHeight="1" x14ac:dyDescent="0.25">
      <c r="V15992" t="str">
        <v/>
      </c>
    </row>
    <row r="15993" spans="22:22" ht="15" customHeight="1" x14ac:dyDescent="0.25">
      <c r="V15993" t="str">
        <v/>
      </c>
    </row>
    <row r="15994" spans="22:22" ht="15" customHeight="1" x14ac:dyDescent="0.25">
      <c r="V15994" t="str">
        <v/>
      </c>
    </row>
    <row r="15995" spans="22:22" ht="15" customHeight="1" x14ac:dyDescent="0.25">
      <c r="V15995" t="str">
        <v/>
      </c>
    </row>
    <row r="15996" spans="22:22" ht="15" customHeight="1" x14ac:dyDescent="0.25">
      <c r="V15996" t="str">
        <v/>
      </c>
    </row>
    <row r="15997" spans="22:22" ht="15" customHeight="1" x14ac:dyDescent="0.25">
      <c r="V15997" t="str">
        <v/>
      </c>
    </row>
    <row r="15998" spans="22:22" ht="15" customHeight="1" x14ac:dyDescent="0.25">
      <c r="V15998" t="str">
        <v/>
      </c>
    </row>
    <row r="15999" spans="22:22" ht="15" customHeight="1" x14ac:dyDescent="0.25">
      <c r="V15999" t="str">
        <v/>
      </c>
    </row>
    <row r="16000" spans="22:22" ht="15" customHeight="1" x14ac:dyDescent="0.25">
      <c r="V16000" t="str">
        <v/>
      </c>
    </row>
    <row r="16001" spans="22:22" ht="15" customHeight="1" x14ac:dyDescent="0.25">
      <c r="V16001" t="str">
        <v/>
      </c>
    </row>
    <row r="16002" spans="22:22" ht="15" customHeight="1" x14ac:dyDescent="0.25">
      <c r="V16002" t="str">
        <v/>
      </c>
    </row>
    <row r="16003" spans="22:22" ht="15" customHeight="1" x14ac:dyDescent="0.25">
      <c r="V16003" t="str">
        <v/>
      </c>
    </row>
    <row r="16004" spans="22:22" ht="15" customHeight="1" x14ac:dyDescent="0.25">
      <c r="V16004" t="str">
        <v/>
      </c>
    </row>
    <row r="16005" spans="22:22" ht="15" customHeight="1" x14ac:dyDescent="0.25">
      <c r="V16005" t="str">
        <v/>
      </c>
    </row>
    <row r="16006" spans="22:22" ht="15" customHeight="1" x14ac:dyDescent="0.25">
      <c r="V16006" t="str">
        <v/>
      </c>
    </row>
    <row r="16007" spans="22:22" ht="15" customHeight="1" x14ac:dyDescent="0.25">
      <c r="V16007" t="str">
        <v/>
      </c>
    </row>
    <row r="16008" spans="22:22" ht="15" customHeight="1" x14ac:dyDescent="0.25">
      <c r="V16008" t="str">
        <v/>
      </c>
    </row>
    <row r="16009" spans="22:22" ht="15" customHeight="1" x14ac:dyDescent="0.25">
      <c r="V16009" t="str">
        <v/>
      </c>
    </row>
    <row r="16010" spans="22:22" ht="15" customHeight="1" x14ac:dyDescent="0.25">
      <c r="V16010" t="str">
        <v/>
      </c>
    </row>
    <row r="16011" spans="22:22" ht="15" customHeight="1" x14ac:dyDescent="0.25">
      <c r="V16011" t="str">
        <v/>
      </c>
    </row>
    <row r="16012" spans="22:22" ht="15" customHeight="1" x14ac:dyDescent="0.25">
      <c r="V16012" t="str">
        <v/>
      </c>
    </row>
    <row r="16013" spans="22:22" ht="15" customHeight="1" x14ac:dyDescent="0.25">
      <c r="V16013" t="str">
        <v/>
      </c>
    </row>
    <row r="16014" spans="22:22" ht="15" customHeight="1" x14ac:dyDescent="0.25">
      <c r="V16014" t="str">
        <v/>
      </c>
    </row>
    <row r="16015" spans="22:22" ht="15" customHeight="1" x14ac:dyDescent="0.25">
      <c r="V16015" t="str">
        <v/>
      </c>
    </row>
    <row r="16016" spans="22:22" ht="15" customHeight="1" x14ac:dyDescent="0.25">
      <c r="V16016" t="str">
        <v/>
      </c>
    </row>
    <row r="16017" spans="22:22" ht="15" customHeight="1" x14ac:dyDescent="0.25">
      <c r="V16017" t="str">
        <v/>
      </c>
    </row>
    <row r="16018" spans="22:22" ht="15" customHeight="1" x14ac:dyDescent="0.25">
      <c r="V16018" t="str">
        <v/>
      </c>
    </row>
    <row r="16019" spans="22:22" ht="15" customHeight="1" x14ac:dyDescent="0.25">
      <c r="V16019" t="str">
        <v/>
      </c>
    </row>
    <row r="16020" spans="22:22" ht="15" customHeight="1" x14ac:dyDescent="0.25">
      <c r="V16020" t="str">
        <v/>
      </c>
    </row>
    <row r="16021" spans="22:22" ht="15" customHeight="1" x14ac:dyDescent="0.25">
      <c r="V16021" t="str">
        <v/>
      </c>
    </row>
    <row r="16022" spans="22:22" ht="15" customHeight="1" x14ac:dyDescent="0.25">
      <c r="V16022" t="str">
        <v/>
      </c>
    </row>
    <row r="16023" spans="22:22" ht="15" customHeight="1" x14ac:dyDescent="0.25">
      <c r="V16023" t="str">
        <v/>
      </c>
    </row>
    <row r="16024" spans="22:22" ht="15" customHeight="1" x14ac:dyDescent="0.25">
      <c r="V16024" t="str">
        <v/>
      </c>
    </row>
    <row r="16025" spans="22:22" ht="15" customHeight="1" x14ac:dyDescent="0.25">
      <c r="V16025" t="str">
        <v/>
      </c>
    </row>
    <row r="16026" spans="22:22" ht="15" customHeight="1" x14ac:dyDescent="0.25">
      <c r="V16026" t="str">
        <v/>
      </c>
    </row>
    <row r="16027" spans="22:22" ht="15" customHeight="1" x14ac:dyDescent="0.25">
      <c r="V16027" t="str">
        <v/>
      </c>
    </row>
    <row r="16028" spans="22:22" ht="15" customHeight="1" x14ac:dyDescent="0.25">
      <c r="V16028" t="str">
        <v/>
      </c>
    </row>
    <row r="16029" spans="22:22" ht="15" customHeight="1" x14ac:dyDescent="0.25">
      <c r="V16029" t="str">
        <v/>
      </c>
    </row>
    <row r="16030" spans="22:22" ht="15" customHeight="1" x14ac:dyDescent="0.25">
      <c r="V16030" t="str">
        <v/>
      </c>
    </row>
    <row r="16031" spans="22:22" ht="15" customHeight="1" x14ac:dyDescent="0.25">
      <c r="V16031" t="str">
        <v/>
      </c>
    </row>
    <row r="16032" spans="22:22" ht="15" customHeight="1" x14ac:dyDescent="0.25">
      <c r="V16032" t="str">
        <v/>
      </c>
    </row>
    <row r="16033" spans="22:22" ht="15" customHeight="1" x14ac:dyDescent="0.25">
      <c r="V16033" t="str">
        <v/>
      </c>
    </row>
    <row r="16034" spans="22:22" ht="15" customHeight="1" x14ac:dyDescent="0.25">
      <c r="V16034" t="str">
        <v/>
      </c>
    </row>
    <row r="16035" spans="22:22" ht="15" customHeight="1" x14ac:dyDescent="0.25">
      <c r="V16035" t="str">
        <v/>
      </c>
    </row>
    <row r="16036" spans="22:22" ht="15" customHeight="1" x14ac:dyDescent="0.25">
      <c r="V16036" t="str">
        <v/>
      </c>
    </row>
    <row r="16037" spans="22:22" ht="15" customHeight="1" x14ac:dyDescent="0.25">
      <c r="V16037" t="str">
        <v/>
      </c>
    </row>
    <row r="16038" spans="22:22" ht="15" customHeight="1" x14ac:dyDescent="0.25">
      <c r="V16038" t="str">
        <v/>
      </c>
    </row>
    <row r="16039" spans="22:22" ht="15" customHeight="1" x14ac:dyDescent="0.25">
      <c r="V16039" t="str">
        <v/>
      </c>
    </row>
    <row r="16040" spans="22:22" ht="15" customHeight="1" x14ac:dyDescent="0.25">
      <c r="V16040" t="str">
        <v/>
      </c>
    </row>
    <row r="16041" spans="22:22" ht="15" customHeight="1" x14ac:dyDescent="0.25">
      <c r="V16041" t="str">
        <v/>
      </c>
    </row>
    <row r="16042" spans="22:22" ht="15" customHeight="1" x14ac:dyDescent="0.25">
      <c r="V16042" t="str">
        <v/>
      </c>
    </row>
    <row r="16043" spans="22:22" ht="15" customHeight="1" x14ac:dyDescent="0.25">
      <c r="V16043" t="str">
        <v/>
      </c>
    </row>
    <row r="16044" spans="22:22" ht="15" customHeight="1" x14ac:dyDescent="0.25">
      <c r="V16044" t="str">
        <v/>
      </c>
    </row>
    <row r="16045" spans="22:22" ht="15" customHeight="1" x14ac:dyDescent="0.25">
      <c r="V16045" t="str">
        <v/>
      </c>
    </row>
    <row r="16046" spans="22:22" ht="15" customHeight="1" x14ac:dyDescent="0.25">
      <c r="V16046" t="str">
        <v/>
      </c>
    </row>
    <row r="16047" spans="22:22" ht="15" customHeight="1" x14ac:dyDescent="0.25">
      <c r="V16047" t="str">
        <v/>
      </c>
    </row>
    <row r="16048" spans="22:22" ht="15" customHeight="1" x14ac:dyDescent="0.25">
      <c r="V16048" t="str">
        <v/>
      </c>
    </row>
    <row r="16049" spans="22:22" ht="15" customHeight="1" x14ac:dyDescent="0.25">
      <c r="V16049" t="str">
        <v/>
      </c>
    </row>
    <row r="16050" spans="22:22" ht="15" customHeight="1" x14ac:dyDescent="0.25">
      <c r="V16050" t="str">
        <v/>
      </c>
    </row>
    <row r="16051" spans="22:22" ht="15" customHeight="1" x14ac:dyDescent="0.25">
      <c r="V16051" t="str">
        <v/>
      </c>
    </row>
    <row r="16052" spans="22:22" ht="15" customHeight="1" x14ac:dyDescent="0.25">
      <c r="V16052" t="str">
        <v/>
      </c>
    </row>
    <row r="16053" spans="22:22" ht="15" customHeight="1" x14ac:dyDescent="0.25">
      <c r="V16053" t="str">
        <v/>
      </c>
    </row>
    <row r="16054" spans="22:22" ht="15" customHeight="1" x14ac:dyDescent="0.25">
      <c r="V16054" t="str">
        <v/>
      </c>
    </row>
    <row r="16055" spans="22:22" ht="15" customHeight="1" x14ac:dyDescent="0.25">
      <c r="V16055" t="str">
        <v/>
      </c>
    </row>
    <row r="16056" spans="22:22" ht="15" customHeight="1" x14ac:dyDescent="0.25">
      <c r="V16056" t="str">
        <v/>
      </c>
    </row>
    <row r="16057" spans="22:22" ht="15" customHeight="1" x14ac:dyDescent="0.25">
      <c r="V16057" t="str">
        <v/>
      </c>
    </row>
    <row r="16058" spans="22:22" ht="15" customHeight="1" x14ac:dyDescent="0.25">
      <c r="V16058" t="str">
        <v/>
      </c>
    </row>
    <row r="16059" spans="22:22" ht="15" customHeight="1" x14ac:dyDescent="0.25">
      <c r="V16059" t="str">
        <v/>
      </c>
    </row>
    <row r="16060" spans="22:22" ht="15" customHeight="1" x14ac:dyDescent="0.25">
      <c r="V16060" t="str">
        <v/>
      </c>
    </row>
    <row r="16061" spans="22:22" ht="15" customHeight="1" x14ac:dyDescent="0.25">
      <c r="V16061" t="str">
        <v/>
      </c>
    </row>
    <row r="16062" spans="22:22" ht="15" customHeight="1" x14ac:dyDescent="0.25">
      <c r="V16062" t="str">
        <v/>
      </c>
    </row>
    <row r="16063" spans="22:22" ht="15" customHeight="1" x14ac:dyDescent="0.25">
      <c r="V16063" t="str">
        <v/>
      </c>
    </row>
    <row r="16064" spans="22:22" ht="15" customHeight="1" x14ac:dyDescent="0.25">
      <c r="V16064" t="str">
        <v/>
      </c>
    </row>
    <row r="16065" spans="22:22" ht="15" customHeight="1" x14ac:dyDescent="0.25">
      <c r="V16065" t="str">
        <v/>
      </c>
    </row>
    <row r="16066" spans="22:22" ht="15" customHeight="1" x14ac:dyDescent="0.25">
      <c r="V16066" t="str">
        <v/>
      </c>
    </row>
    <row r="16067" spans="22:22" ht="15" customHeight="1" x14ac:dyDescent="0.25">
      <c r="V16067" t="str">
        <v/>
      </c>
    </row>
    <row r="16068" spans="22:22" ht="15" customHeight="1" x14ac:dyDescent="0.25">
      <c r="V16068" t="str">
        <v/>
      </c>
    </row>
    <row r="16069" spans="22:22" ht="15" customHeight="1" x14ac:dyDescent="0.25">
      <c r="V16069" t="str">
        <v/>
      </c>
    </row>
    <row r="16070" spans="22:22" ht="15" customHeight="1" x14ac:dyDescent="0.25">
      <c r="V16070" t="str">
        <v/>
      </c>
    </row>
    <row r="16071" spans="22:22" ht="15" customHeight="1" x14ac:dyDescent="0.25">
      <c r="V16071" t="str">
        <v/>
      </c>
    </row>
    <row r="16072" spans="22:22" ht="15" customHeight="1" x14ac:dyDescent="0.25">
      <c r="V16072" t="str">
        <v/>
      </c>
    </row>
    <row r="16073" spans="22:22" ht="15" customHeight="1" x14ac:dyDescent="0.25">
      <c r="V16073" t="str">
        <v/>
      </c>
    </row>
    <row r="16074" spans="22:22" ht="15" customHeight="1" x14ac:dyDescent="0.25">
      <c r="V16074" t="str">
        <v/>
      </c>
    </row>
    <row r="16075" spans="22:22" ht="15" customHeight="1" x14ac:dyDescent="0.25">
      <c r="V16075" t="str">
        <v/>
      </c>
    </row>
    <row r="16076" spans="22:22" ht="15" customHeight="1" x14ac:dyDescent="0.25">
      <c r="V16076" t="str">
        <v/>
      </c>
    </row>
    <row r="16077" spans="22:22" ht="15" customHeight="1" x14ac:dyDescent="0.25">
      <c r="V16077" t="str">
        <v/>
      </c>
    </row>
    <row r="16078" spans="22:22" ht="15" customHeight="1" x14ac:dyDescent="0.25">
      <c r="V16078" t="str">
        <v/>
      </c>
    </row>
    <row r="16079" spans="22:22" ht="15" customHeight="1" x14ac:dyDescent="0.25">
      <c r="V16079" t="str">
        <v/>
      </c>
    </row>
    <row r="16080" spans="22:22" ht="15" customHeight="1" x14ac:dyDescent="0.25">
      <c r="V16080" t="str">
        <v/>
      </c>
    </row>
    <row r="16081" spans="22:22" ht="15" customHeight="1" x14ac:dyDescent="0.25">
      <c r="V16081" t="str">
        <v/>
      </c>
    </row>
    <row r="16082" spans="22:22" ht="15" customHeight="1" x14ac:dyDescent="0.25">
      <c r="V16082" t="str">
        <v/>
      </c>
    </row>
    <row r="16083" spans="22:22" ht="15" customHeight="1" x14ac:dyDescent="0.25">
      <c r="V16083" t="str">
        <v/>
      </c>
    </row>
    <row r="16084" spans="22:22" ht="15" customHeight="1" x14ac:dyDescent="0.25">
      <c r="V16084" t="str">
        <v/>
      </c>
    </row>
    <row r="16085" spans="22:22" ht="15" customHeight="1" x14ac:dyDescent="0.25">
      <c r="V16085" t="str">
        <v/>
      </c>
    </row>
    <row r="16086" spans="22:22" ht="15" customHeight="1" x14ac:dyDescent="0.25">
      <c r="V16086" t="str">
        <v/>
      </c>
    </row>
    <row r="16087" spans="22:22" ht="15" customHeight="1" x14ac:dyDescent="0.25">
      <c r="V16087" t="str">
        <v/>
      </c>
    </row>
    <row r="16088" spans="22:22" ht="15" customHeight="1" x14ac:dyDescent="0.25">
      <c r="V16088" t="str">
        <v/>
      </c>
    </row>
    <row r="16089" spans="22:22" ht="15" customHeight="1" x14ac:dyDescent="0.25">
      <c r="V16089" t="str">
        <v/>
      </c>
    </row>
    <row r="16090" spans="22:22" ht="15" customHeight="1" x14ac:dyDescent="0.25">
      <c r="V16090" t="str">
        <v/>
      </c>
    </row>
    <row r="16091" spans="22:22" ht="15" customHeight="1" x14ac:dyDescent="0.25">
      <c r="V16091" t="str">
        <v/>
      </c>
    </row>
    <row r="16092" spans="22:22" ht="15" customHeight="1" x14ac:dyDescent="0.25">
      <c r="V16092" t="str">
        <v/>
      </c>
    </row>
    <row r="16093" spans="22:22" ht="15" customHeight="1" x14ac:dyDescent="0.25">
      <c r="V16093" t="str">
        <v/>
      </c>
    </row>
    <row r="16094" spans="22:22" ht="15" customHeight="1" x14ac:dyDescent="0.25">
      <c r="V16094" t="str">
        <v/>
      </c>
    </row>
    <row r="16095" spans="22:22" ht="15" customHeight="1" x14ac:dyDescent="0.25">
      <c r="V16095" t="str">
        <v/>
      </c>
    </row>
    <row r="16096" spans="22:22" ht="15" customHeight="1" x14ac:dyDescent="0.25">
      <c r="V16096" t="str">
        <v/>
      </c>
    </row>
    <row r="16097" spans="22:22" ht="15" customHeight="1" x14ac:dyDescent="0.25">
      <c r="V16097" t="str">
        <v/>
      </c>
    </row>
    <row r="16098" spans="22:22" ht="15" customHeight="1" x14ac:dyDescent="0.25">
      <c r="V16098" t="str">
        <v/>
      </c>
    </row>
    <row r="16099" spans="22:22" ht="15" customHeight="1" x14ac:dyDescent="0.25">
      <c r="V16099" t="str">
        <v/>
      </c>
    </row>
    <row r="16100" spans="22:22" ht="15" customHeight="1" x14ac:dyDescent="0.25">
      <c r="V16100" t="str">
        <v/>
      </c>
    </row>
    <row r="16101" spans="22:22" ht="15" customHeight="1" x14ac:dyDescent="0.25">
      <c r="V16101" t="str">
        <v/>
      </c>
    </row>
    <row r="16102" spans="22:22" ht="15" customHeight="1" x14ac:dyDescent="0.25">
      <c r="V16102" t="str">
        <v/>
      </c>
    </row>
    <row r="16103" spans="22:22" ht="15" customHeight="1" x14ac:dyDescent="0.25">
      <c r="V16103" t="str">
        <v/>
      </c>
    </row>
    <row r="16104" spans="22:22" ht="15" customHeight="1" x14ac:dyDescent="0.25">
      <c r="V16104" t="str">
        <v/>
      </c>
    </row>
    <row r="16105" spans="22:22" ht="15" customHeight="1" x14ac:dyDescent="0.25">
      <c r="V16105" t="str">
        <v/>
      </c>
    </row>
    <row r="16106" spans="22:22" ht="15" customHeight="1" x14ac:dyDescent="0.25">
      <c r="V16106" t="str">
        <v/>
      </c>
    </row>
    <row r="16107" spans="22:22" ht="15" customHeight="1" x14ac:dyDescent="0.25">
      <c r="V16107" t="str">
        <v/>
      </c>
    </row>
    <row r="16108" spans="22:22" ht="15" customHeight="1" x14ac:dyDescent="0.25">
      <c r="V16108" t="str">
        <v/>
      </c>
    </row>
    <row r="16109" spans="22:22" ht="15" customHeight="1" x14ac:dyDescent="0.25">
      <c r="V16109" t="str">
        <v/>
      </c>
    </row>
    <row r="16110" spans="22:22" ht="15" customHeight="1" x14ac:dyDescent="0.25">
      <c r="V16110" t="str">
        <v/>
      </c>
    </row>
    <row r="16111" spans="22:22" ht="15" customHeight="1" x14ac:dyDescent="0.25">
      <c r="V16111" t="str">
        <v/>
      </c>
    </row>
    <row r="16112" spans="22:22" ht="15" customHeight="1" x14ac:dyDescent="0.25">
      <c r="V16112" t="str">
        <v/>
      </c>
    </row>
    <row r="16113" spans="22:22" ht="15" customHeight="1" x14ac:dyDescent="0.25">
      <c r="V16113" t="str">
        <v/>
      </c>
    </row>
    <row r="16114" spans="22:22" ht="15" customHeight="1" x14ac:dyDescent="0.25">
      <c r="V16114" t="str">
        <v/>
      </c>
    </row>
    <row r="16115" spans="22:22" ht="15" customHeight="1" x14ac:dyDescent="0.25">
      <c r="V16115" t="str">
        <v/>
      </c>
    </row>
    <row r="16116" spans="22:22" ht="15" customHeight="1" x14ac:dyDescent="0.25">
      <c r="V16116" t="str">
        <v/>
      </c>
    </row>
    <row r="16117" spans="22:22" ht="15" customHeight="1" x14ac:dyDescent="0.25">
      <c r="V16117" t="str">
        <v/>
      </c>
    </row>
    <row r="16118" spans="22:22" ht="15" customHeight="1" x14ac:dyDescent="0.25">
      <c r="V16118" t="str">
        <v/>
      </c>
    </row>
    <row r="16119" spans="22:22" ht="15" customHeight="1" x14ac:dyDescent="0.25">
      <c r="V16119" t="str">
        <v/>
      </c>
    </row>
    <row r="16120" spans="22:22" ht="15" customHeight="1" x14ac:dyDescent="0.25">
      <c r="V16120" t="str">
        <v/>
      </c>
    </row>
    <row r="16121" spans="22:22" ht="15" customHeight="1" x14ac:dyDescent="0.25">
      <c r="V16121" t="str">
        <v/>
      </c>
    </row>
    <row r="16122" spans="22:22" ht="15" customHeight="1" x14ac:dyDescent="0.25">
      <c r="V16122" t="str">
        <v/>
      </c>
    </row>
    <row r="16123" spans="22:22" ht="15" customHeight="1" x14ac:dyDescent="0.25">
      <c r="V16123" t="str">
        <v/>
      </c>
    </row>
    <row r="16124" spans="22:22" ht="15" customHeight="1" x14ac:dyDescent="0.25">
      <c r="V16124" t="str">
        <v/>
      </c>
    </row>
    <row r="16125" spans="22:22" ht="15" customHeight="1" x14ac:dyDescent="0.25">
      <c r="V16125" t="str">
        <v/>
      </c>
    </row>
    <row r="16126" spans="22:22" ht="15" customHeight="1" x14ac:dyDescent="0.25">
      <c r="V16126" t="str">
        <v/>
      </c>
    </row>
    <row r="16127" spans="22:22" ht="15" customHeight="1" x14ac:dyDescent="0.25">
      <c r="V16127" t="str">
        <v/>
      </c>
    </row>
    <row r="16128" spans="22:22" ht="15" customHeight="1" x14ac:dyDescent="0.25">
      <c r="V16128" t="str">
        <v/>
      </c>
    </row>
    <row r="16129" spans="22:22" ht="15" customHeight="1" x14ac:dyDescent="0.25">
      <c r="V16129" t="str">
        <v/>
      </c>
    </row>
    <row r="16130" spans="22:22" ht="15" customHeight="1" x14ac:dyDescent="0.25">
      <c r="V16130" t="str">
        <v/>
      </c>
    </row>
    <row r="16131" spans="22:22" ht="15" customHeight="1" x14ac:dyDescent="0.25">
      <c r="V16131" t="str">
        <v/>
      </c>
    </row>
    <row r="16132" spans="22:22" ht="15" customHeight="1" x14ac:dyDescent="0.25">
      <c r="V16132" t="str">
        <v/>
      </c>
    </row>
    <row r="16133" spans="22:22" ht="15" customHeight="1" x14ac:dyDescent="0.25">
      <c r="V16133" t="str">
        <v/>
      </c>
    </row>
    <row r="16134" spans="22:22" ht="15" customHeight="1" x14ac:dyDescent="0.25">
      <c r="V16134" t="str">
        <v/>
      </c>
    </row>
    <row r="16135" spans="22:22" ht="15" customHeight="1" x14ac:dyDescent="0.25">
      <c r="V16135" t="str">
        <v/>
      </c>
    </row>
    <row r="16136" spans="22:22" ht="15" customHeight="1" x14ac:dyDescent="0.25">
      <c r="V16136" t="str">
        <v/>
      </c>
    </row>
    <row r="16137" spans="22:22" ht="15" customHeight="1" x14ac:dyDescent="0.25">
      <c r="V16137" t="str">
        <v/>
      </c>
    </row>
    <row r="16138" spans="22:22" ht="15" customHeight="1" x14ac:dyDescent="0.25">
      <c r="V16138" t="str">
        <v/>
      </c>
    </row>
    <row r="16139" spans="22:22" ht="15" customHeight="1" x14ac:dyDescent="0.25">
      <c r="V16139" t="str">
        <v/>
      </c>
    </row>
    <row r="16140" spans="22:22" ht="15" customHeight="1" x14ac:dyDescent="0.25">
      <c r="V16140" t="str">
        <v/>
      </c>
    </row>
    <row r="16141" spans="22:22" ht="15" customHeight="1" x14ac:dyDescent="0.25">
      <c r="V16141" t="str">
        <v/>
      </c>
    </row>
    <row r="16142" spans="22:22" ht="15" customHeight="1" x14ac:dyDescent="0.25">
      <c r="V16142" t="str">
        <v/>
      </c>
    </row>
    <row r="16143" spans="22:22" ht="15" customHeight="1" x14ac:dyDescent="0.25">
      <c r="V16143" t="str">
        <v/>
      </c>
    </row>
    <row r="16144" spans="22:22" ht="15" customHeight="1" x14ac:dyDescent="0.25">
      <c r="V16144" t="str">
        <v/>
      </c>
    </row>
    <row r="16145" spans="22:22" ht="15" customHeight="1" x14ac:dyDescent="0.25">
      <c r="V16145" t="str">
        <v/>
      </c>
    </row>
    <row r="16146" spans="22:22" ht="15" customHeight="1" x14ac:dyDescent="0.25">
      <c r="V16146" t="str">
        <v/>
      </c>
    </row>
    <row r="16147" spans="22:22" ht="15" customHeight="1" x14ac:dyDescent="0.25">
      <c r="V16147" t="str">
        <v/>
      </c>
    </row>
    <row r="16148" spans="22:22" ht="15" customHeight="1" x14ac:dyDescent="0.25">
      <c r="V16148" t="str">
        <v/>
      </c>
    </row>
    <row r="16149" spans="22:22" ht="15" customHeight="1" x14ac:dyDescent="0.25">
      <c r="V16149" t="str">
        <v/>
      </c>
    </row>
    <row r="16150" spans="22:22" ht="15" customHeight="1" x14ac:dyDescent="0.25">
      <c r="V16150" t="str">
        <v/>
      </c>
    </row>
    <row r="16151" spans="22:22" ht="15" customHeight="1" x14ac:dyDescent="0.25">
      <c r="V16151" t="str">
        <v/>
      </c>
    </row>
    <row r="16152" spans="22:22" ht="15" customHeight="1" x14ac:dyDescent="0.25">
      <c r="V16152" t="str">
        <v/>
      </c>
    </row>
    <row r="16153" spans="22:22" ht="15" customHeight="1" x14ac:dyDescent="0.25">
      <c r="V16153" t="str">
        <v/>
      </c>
    </row>
    <row r="16154" spans="22:22" ht="15" customHeight="1" x14ac:dyDescent="0.25">
      <c r="V16154" t="str">
        <v/>
      </c>
    </row>
    <row r="16155" spans="22:22" ht="15" customHeight="1" x14ac:dyDescent="0.25">
      <c r="V16155" t="str">
        <v/>
      </c>
    </row>
    <row r="16156" spans="22:22" ht="15" customHeight="1" x14ac:dyDescent="0.25">
      <c r="V16156" t="str">
        <v/>
      </c>
    </row>
    <row r="16157" spans="22:22" ht="15" customHeight="1" x14ac:dyDescent="0.25">
      <c r="V16157" t="str">
        <v/>
      </c>
    </row>
    <row r="16158" spans="22:22" ht="15" customHeight="1" x14ac:dyDescent="0.25">
      <c r="V16158" t="str">
        <v/>
      </c>
    </row>
    <row r="16159" spans="22:22" ht="15" customHeight="1" x14ac:dyDescent="0.25">
      <c r="V16159" t="str">
        <v/>
      </c>
    </row>
    <row r="16160" spans="22:22" ht="15" customHeight="1" x14ac:dyDescent="0.25">
      <c r="V16160" t="str">
        <v/>
      </c>
    </row>
    <row r="16161" spans="22:22" ht="15" customHeight="1" x14ac:dyDescent="0.25">
      <c r="V16161" t="str">
        <v/>
      </c>
    </row>
    <row r="16162" spans="22:22" ht="15" customHeight="1" x14ac:dyDescent="0.25">
      <c r="V16162" t="str">
        <v/>
      </c>
    </row>
    <row r="16163" spans="22:22" ht="15" customHeight="1" x14ac:dyDescent="0.25">
      <c r="V16163" t="str">
        <v/>
      </c>
    </row>
    <row r="16164" spans="22:22" ht="15" customHeight="1" x14ac:dyDescent="0.25">
      <c r="V16164" t="str">
        <v/>
      </c>
    </row>
    <row r="16165" spans="22:22" ht="15" customHeight="1" x14ac:dyDescent="0.25">
      <c r="V16165" t="str">
        <v/>
      </c>
    </row>
    <row r="16166" spans="22:22" ht="15" customHeight="1" x14ac:dyDescent="0.25">
      <c r="V16166" t="str">
        <v/>
      </c>
    </row>
    <row r="16167" spans="22:22" ht="15" customHeight="1" x14ac:dyDescent="0.25">
      <c r="V16167" t="str">
        <v/>
      </c>
    </row>
    <row r="16168" spans="22:22" ht="15" customHeight="1" x14ac:dyDescent="0.25">
      <c r="V16168" t="str">
        <v/>
      </c>
    </row>
    <row r="16169" spans="22:22" ht="15" customHeight="1" x14ac:dyDescent="0.25">
      <c r="V16169" t="str">
        <v/>
      </c>
    </row>
    <row r="16170" spans="22:22" ht="15" customHeight="1" x14ac:dyDescent="0.25">
      <c r="V16170" t="str">
        <v/>
      </c>
    </row>
    <row r="16171" spans="22:22" ht="15" customHeight="1" x14ac:dyDescent="0.25">
      <c r="V16171" t="str">
        <v/>
      </c>
    </row>
    <row r="16172" spans="22:22" ht="15" customHeight="1" x14ac:dyDescent="0.25">
      <c r="V16172" t="str">
        <v/>
      </c>
    </row>
    <row r="16173" spans="22:22" ht="15" customHeight="1" x14ac:dyDescent="0.25">
      <c r="V16173" t="str">
        <v/>
      </c>
    </row>
    <row r="16174" spans="22:22" ht="15" customHeight="1" x14ac:dyDescent="0.25">
      <c r="V16174" t="str">
        <v/>
      </c>
    </row>
    <row r="16175" spans="22:22" ht="15" customHeight="1" x14ac:dyDescent="0.25">
      <c r="V16175" t="str">
        <v/>
      </c>
    </row>
    <row r="16176" spans="22:22" ht="15" customHeight="1" x14ac:dyDescent="0.25">
      <c r="V16176" t="str">
        <v/>
      </c>
    </row>
    <row r="16177" spans="22:22" ht="15" customHeight="1" x14ac:dyDescent="0.25">
      <c r="V16177" t="str">
        <v/>
      </c>
    </row>
    <row r="16178" spans="22:22" ht="15" customHeight="1" x14ac:dyDescent="0.25">
      <c r="V16178" t="str">
        <v/>
      </c>
    </row>
    <row r="16179" spans="22:22" ht="15" customHeight="1" x14ac:dyDescent="0.25">
      <c r="V16179" t="str">
        <v/>
      </c>
    </row>
    <row r="16180" spans="22:22" ht="15" customHeight="1" x14ac:dyDescent="0.25">
      <c r="V16180" t="str">
        <v/>
      </c>
    </row>
    <row r="16181" spans="22:22" ht="15" customHeight="1" x14ac:dyDescent="0.25">
      <c r="V16181" t="str">
        <v/>
      </c>
    </row>
    <row r="16182" spans="22:22" ht="15" customHeight="1" x14ac:dyDescent="0.25">
      <c r="V16182" t="str">
        <v/>
      </c>
    </row>
    <row r="16183" spans="22:22" ht="15" customHeight="1" x14ac:dyDescent="0.25">
      <c r="V16183" t="str">
        <v/>
      </c>
    </row>
    <row r="16184" spans="22:22" ht="15" customHeight="1" x14ac:dyDescent="0.25">
      <c r="V16184" t="str">
        <v/>
      </c>
    </row>
    <row r="16185" spans="22:22" ht="15" customHeight="1" x14ac:dyDescent="0.25">
      <c r="V16185" t="str">
        <v/>
      </c>
    </row>
    <row r="16186" spans="22:22" ht="15" customHeight="1" x14ac:dyDescent="0.25">
      <c r="V16186" t="str">
        <v/>
      </c>
    </row>
    <row r="16187" spans="22:22" ht="15" customHeight="1" x14ac:dyDescent="0.25">
      <c r="V16187" t="str">
        <v/>
      </c>
    </row>
    <row r="16188" spans="22:22" ht="15" customHeight="1" x14ac:dyDescent="0.25">
      <c r="V16188" t="str">
        <v/>
      </c>
    </row>
    <row r="16189" spans="22:22" ht="15" customHeight="1" x14ac:dyDescent="0.25">
      <c r="V16189" t="str">
        <v/>
      </c>
    </row>
    <row r="16190" spans="22:22" ht="15" customHeight="1" x14ac:dyDescent="0.25">
      <c r="V16190" t="str">
        <v/>
      </c>
    </row>
    <row r="16191" spans="22:22" ht="15" customHeight="1" x14ac:dyDescent="0.25">
      <c r="V16191" t="str">
        <v/>
      </c>
    </row>
    <row r="16192" spans="22:22" ht="15" customHeight="1" x14ac:dyDescent="0.25">
      <c r="V16192" t="str">
        <v/>
      </c>
    </row>
    <row r="16193" spans="22:22" ht="15" customHeight="1" x14ac:dyDescent="0.25">
      <c r="V16193" t="str">
        <v/>
      </c>
    </row>
    <row r="16194" spans="22:22" ht="15" customHeight="1" x14ac:dyDescent="0.25">
      <c r="V16194" t="str">
        <v/>
      </c>
    </row>
    <row r="16195" spans="22:22" ht="15" customHeight="1" x14ac:dyDescent="0.25">
      <c r="V16195" t="str">
        <v/>
      </c>
    </row>
    <row r="16196" spans="22:22" ht="15" customHeight="1" x14ac:dyDescent="0.25">
      <c r="V16196" t="str">
        <v/>
      </c>
    </row>
    <row r="16197" spans="22:22" ht="15" customHeight="1" x14ac:dyDescent="0.25">
      <c r="V16197" t="str">
        <v/>
      </c>
    </row>
    <row r="16198" spans="22:22" ht="15" customHeight="1" x14ac:dyDescent="0.25">
      <c r="V16198" t="str">
        <v/>
      </c>
    </row>
    <row r="16199" spans="22:22" ht="15" customHeight="1" x14ac:dyDescent="0.25">
      <c r="V16199" t="str">
        <v/>
      </c>
    </row>
    <row r="16200" spans="22:22" ht="15" customHeight="1" x14ac:dyDescent="0.25">
      <c r="V16200" t="str">
        <v/>
      </c>
    </row>
    <row r="16201" spans="22:22" ht="15" customHeight="1" x14ac:dyDescent="0.25">
      <c r="V16201" t="str">
        <v/>
      </c>
    </row>
    <row r="16202" spans="22:22" ht="15" customHeight="1" x14ac:dyDescent="0.25">
      <c r="V16202" t="str">
        <v/>
      </c>
    </row>
    <row r="16203" spans="22:22" ht="15" customHeight="1" x14ac:dyDescent="0.25">
      <c r="V16203" t="str">
        <v/>
      </c>
    </row>
    <row r="16204" spans="22:22" ht="15" customHeight="1" x14ac:dyDescent="0.25">
      <c r="V16204" t="str">
        <v/>
      </c>
    </row>
    <row r="16205" spans="22:22" ht="15" customHeight="1" x14ac:dyDescent="0.25">
      <c r="V16205" t="str">
        <v/>
      </c>
    </row>
    <row r="16206" spans="22:22" ht="15" customHeight="1" x14ac:dyDescent="0.25">
      <c r="V16206" t="str">
        <v/>
      </c>
    </row>
    <row r="16207" spans="22:22" ht="15" customHeight="1" x14ac:dyDescent="0.25">
      <c r="V16207" t="str">
        <v/>
      </c>
    </row>
    <row r="16208" spans="22:22" ht="15" customHeight="1" x14ac:dyDescent="0.25">
      <c r="V16208" t="str">
        <v/>
      </c>
    </row>
    <row r="16209" spans="22:22" ht="15" customHeight="1" x14ac:dyDescent="0.25">
      <c r="V16209" t="str">
        <v/>
      </c>
    </row>
    <row r="16210" spans="22:22" ht="15" customHeight="1" x14ac:dyDescent="0.25">
      <c r="V16210" t="str">
        <v/>
      </c>
    </row>
    <row r="16211" spans="22:22" ht="15" customHeight="1" x14ac:dyDescent="0.25">
      <c r="V16211" t="str">
        <v/>
      </c>
    </row>
    <row r="16212" spans="22:22" ht="15" customHeight="1" x14ac:dyDescent="0.25">
      <c r="V16212" t="str">
        <v/>
      </c>
    </row>
    <row r="16213" spans="22:22" ht="15" customHeight="1" x14ac:dyDescent="0.25">
      <c r="V16213" t="str">
        <v/>
      </c>
    </row>
    <row r="16214" spans="22:22" ht="15" customHeight="1" x14ac:dyDescent="0.25">
      <c r="V16214" t="str">
        <v/>
      </c>
    </row>
    <row r="16215" spans="22:22" ht="15" customHeight="1" x14ac:dyDescent="0.25">
      <c r="V16215" t="str">
        <v/>
      </c>
    </row>
    <row r="16216" spans="22:22" ht="15" customHeight="1" x14ac:dyDescent="0.25">
      <c r="V16216" t="str">
        <v/>
      </c>
    </row>
    <row r="16217" spans="22:22" ht="15" customHeight="1" x14ac:dyDescent="0.25">
      <c r="V16217" t="str">
        <v/>
      </c>
    </row>
    <row r="16218" spans="22:22" ht="15" customHeight="1" x14ac:dyDescent="0.25">
      <c r="V16218" t="str">
        <v/>
      </c>
    </row>
    <row r="16219" spans="22:22" ht="15" customHeight="1" x14ac:dyDescent="0.25">
      <c r="V16219" t="str">
        <v/>
      </c>
    </row>
    <row r="16220" spans="22:22" ht="15" customHeight="1" x14ac:dyDescent="0.25">
      <c r="V16220" t="str">
        <v/>
      </c>
    </row>
    <row r="16221" spans="22:22" ht="15" customHeight="1" x14ac:dyDescent="0.25">
      <c r="V16221" t="str">
        <v/>
      </c>
    </row>
    <row r="16222" spans="22:22" ht="15" customHeight="1" x14ac:dyDescent="0.25">
      <c r="V16222" t="str">
        <v/>
      </c>
    </row>
    <row r="16223" spans="22:22" ht="15" customHeight="1" x14ac:dyDescent="0.25">
      <c r="V16223" t="str">
        <v/>
      </c>
    </row>
    <row r="16224" spans="22:22" ht="15" customHeight="1" x14ac:dyDescent="0.25">
      <c r="V16224" t="str">
        <v/>
      </c>
    </row>
    <row r="16225" spans="22:22" ht="15" customHeight="1" x14ac:dyDescent="0.25">
      <c r="V16225" t="str">
        <v/>
      </c>
    </row>
    <row r="16226" spans="22:22" ht="15" customHeight="1" x14ac:dyDescent="0.25">
      <c r="V16226" t="str">
        <v/>
      </c>
    </row>
    <row r="16227" spans="22:22" ht="15" customHeight="1" x14ac:dyDescent="0.25">
      <c r="V16227" t="str">
        <v/>
      </c>
    </row>
    <row r="16228" spans="22:22" ht="15" customHeight="1" x14ac:dyDescent="0.25">
      <c r="V16228" t="str">
        <v/>
      </c>
    </row>
    <row r="16229" spans="22:22" ht="15" customHeight="1" x14ac:dyDescent="0.25">
      <c r="V16229" t="str">
        <v/>
      </c>
    </row>
    <row r="16230" spans="22:22" ht="15" customHeight="1" x14ac:dyDescent="0.25">
      <c r="V16230" t="str">
        <v/>
      </c>
    </row>
    <row r="16231" spans="22:22" ht="15" customHeight="1" x14ac:dyDescent="0.25">
      <c r="V16231" t="str">
        <v/>
      </c>
    </row>
    <row r="16232" spans="22:22" ht="15" customHeight="1" x14ac:dyDescent="0.25">
      <c r="V16232" t="str">
        <v/>
      </c>
    </row>
    <row r="16233" spans="22:22" ht="15" customHeight="1" x14ac:dyDescent="0.25">
      <c r="V16233" t="str">
        <v/>
      </c>
    </row>
    <row r="16234" spans="22:22" ht="15" customHeight="1" x14ac:dyDescent="0.25">
      <c r="V16234" t="str">
        <v/>
      </c>
    </row>
    <row r="16235" spans="22:22" ht="15" customHeight="1" x14ac:dyDescent="0.25">
      <c r="V16235" t="str">
        <v/>
      </c>
    </row>
    <row r="16236" spans="22:22" ht="15" customHeight="1" x14ac:dyDescent="0.25">
      <c r="V16236" t="str">
        <v/>
      </c>
    </row>
    <row r="16237" spans="22:22" ht="15" customHeight="1" x14ac:dyDescent="0.25">
      <c r="V16237" t="str">
        <v/>
      </c>
    </row>
    <row r="16238" spans="22:22" ht="15" customHeight="1" x14ac:dyDescent="0.25">
      <c r="V16238" t="str">
        <v/>
      </c>
    </row>
    <row r="16239" spans="22:22" ht="15" customHeight="1" x14ac:dyDescent="0.25">
      <c r="V16239" t="str">
        <v/>
      </c>
    </row>
    <row r="16240" spans="22:22" ht="15" customHeight="1" x14ac:dyDescent="0.25">
      <c r="V16240" t="str">
        <v/>
      </c>
    </row>
    <row r="16241" spans="22:22" ht="15" customHeight="1" x14ac:dyDescent="0.25">
      <c r="V16241" t="str">
        <v/>
      </c>
    </row>
    <row r="16242" spans="22:22" ht="15" customHeight="1" x14ac:dyDescent="0.25">
      <c r="V16242" t="str">
        <v/>
      </c>
    </row>
    <row r="16243" spans="22:22" ht="15" customHeight="1" x14ac:dyDescent="0.25">
      <c r="V16243" t="str">
        <v/>
      </c>
    </row>
    <row r="16244" spans="22:22" ht="15" customHeight="1" x14ac:dyDescent="0.25">
      <c r="V16244" t="str">
        <v/>
      </c>
    </row>
    <row r="16245" spans="22:22" ht="15" customHeight="1" x14ac:dyDescent="0.25">
      <c r="V16245" t="str">
        <v/>
      </c>
    </row>
    <row r="16246" spans="22:22" ht="15" customHeight="1" x14ac:dyDescent="0.25">
      <c r="V16246" t="str">
        <v/>
      </c>
    </row>
    <row r="16247" spans="22:22" ht="15" customHeight="1" x14ac:dyDescent="0.25">
      <c r="V16247" t="str">
        <v/>
      </c>
    </row>
    <row r="16248" spans="22:22" ht="15" customHeight="1" x14ac:dyDescent="0.25">
      <c r="V16248" t="str">
        <v/>
      </c>
    </row>
    <row r="16249" spans="22:22" ht="15" customHeight="1" x14ac:dyDescent="0.25">
      <c r="V16249" t="str">
        <v/>
      </c>
    </row>
    <row r="16250" spans="22:22" ht="15" customHeight="1" x14ac:dyDescent="0.25">
      <c r="V16250" t="str">
        <v/>
      </c>
    </row>
    <row r="16251" spans="22:22" ht="15" customHeight="1" x14ac:dyDescent="0.25">
      <c r="V16251" t="str">
        <v/>
      </c>
    </row>
    <row r="16252" spans="22:22" ht="15" customHeight="1" x14ac:dyDescent="0.25">
      <c r="V16252" t="str">
        <v/>
      </c>
    </row>
    <row r="16253" spans="22:22" ht="15" customHeight="1" x14ac:dyDescent="0.25">
      <c r="V16253" t="str">
        <v/>
      </c>
    </row>
    <row r="16254" spans="22:22" ht="15" customHeight="1" x14ac:dyDescent="0.25">
      <c r="V16254" t="str">
        <v/>
      </c>
    </row>
    <row r="16255" spans="22:22" ht="15" customHeight="1" x14ac:dyDescent="0.25">
      <c r="V16255" t="str">
        <v/>
      </c>
    </row>
    <row r="16256" spans="22:22" ht="15" customHeight="1" x14ac:dyDescent="0.25">
      <c r="V16256" t="str">
        <v/>
      </c>
    </row>
    <row r="16257" spans="22:22" ht="15" customHeight="1" x14ac:dyDescent="0.25">
      <c r="V16257" t="str">
        <v/>
      </c>
    </row>
    <row r="16258" spans="22:22" ht="15" customHeight="1" x14ac:dyDescent="0.25">
      <c r="V16258" t="str">
        <v/>
      </c>
    </row>
    <row r="16259" spans="22:22" ht="15" customHeight="1" x14ac:dyDescent="0.25">
      <c r="V16259" t="str">
        <v/>
      </c>
    </row>
    <row r="16260" spans="22:22" ht="15" customHeight="1" x14ac:dyDescent="0.25">
      <c r="V16260" t="str">
        <v/>
      </c>
    </row>
    <row r="16261" spans="22:22" ht="15" customHeight="1" x14ac:dyDescent="0.25">
      <c r="V16261" t="str">
        <v/>
      </c>
    </row>
    <row r="16262" spans="22:22" ht="15" customHeight="1" x14ac:dyDescent="0.25">
      <c r="V16262" t="str">
        <v/>
      </c>
    </row>
    <row r="16263" spans="22:22" ht="15" customHeight="1" x14ac:dyDescent="0.25">
      <c r="V16263" t="str">
        <v/>
      </c>
    </row>
    <row r="16264" spans="22:22" ht="15" customHeight="1" x14ac:dyDescent="0.25">
      <c r="V16264" t="str">
        <v/>
      </c>
    </row>
    <row r="16265" spans="22:22" ht="15" customHeight="1" x14ac:dyDescent="0.25">
      <c r="V16265" t="str">
        <v/>
      </c>
    </row>
    <row r="16266" spans="22:22" ht="15" customHeight="1" x14ac:dyDescent="0.25">
      <c r="V16266" t="str">
        <v/>
      </c>
    </row>
    <row r="16267" spans="22:22" ht="15" customHeight="1" x14ac:dyDescent="0.25">
      <c r="V16267" t="str">
        <v/>
      </c>
    </row>
    <row r="16268" spans="22:22" ht="15" customHeight="1" x14ac:dyDescent="0.25">
      <c r="V16268" t="str">
        <v/>
      </c>
    </row>
    <row r="16269" spans="22:22" ht="15" customHeight="1" x14ac:dyDescent="0.25">
      <c r="V16269" t="str">
        <v/>
      </c>
    </row>
    <row r="16270" spans="22:22" ht="15" customHeight="1" x14ac:dyDescent="0.25">
      <c r="V16270" t="str">
        <v/>
      </c>
    </row>
    <row r="16271" spans="22:22" ht="15" customHeight="1" x14ac:dyDescent="0.25">
      <c r="V16271" t="str">
        <v/>
      </c>
    </row>
    <row r="16272" spans="22:22" ht="15" customHeight="1" x14ac:dyDescent="0.25">
      <c r="V16272" t="str">
        <v/>
      </c>
    </row>
    <row r="16273" spans="22:22" ht="15" customHeight="1" x14ac:dyDescent="0.25">
      <c r="V16273" t="str">
        <v/>
      </c>
    </row>
    <row r="16274" spans="22:22" ht="15" customHeight="1" x14ac:dyDescent="0.25">
      <c r="V16274" t="str">
        <v/>
      </c>
    </row>
    <row r="16275" spans="22:22" ht="15" customHeight="1" x14ac:dyDescent="0.25">
      <c r="V16275" t="str">
        <v/>
      </c>
    </row>
    <row r="16276" spans="22:22" ht="15" customHeight="1" x14ac:dyDescent="0.25">
      <c r="V16276" t="str">
        <v/>
      </c>
    </row>
    <row r="16277" spans="22:22" ht="15" customHeight="1" x14ac:dyDescent="0.25">
      <c r="V16277" t="str">
        <v/>
      </c>
    </row>
    <row r="16278" spans="22:22" ht="15" customHeight="1" x14ac:dyDescent="0.25">
      <c r="V16278" t="str">
        <v/>
      </c>
    </row>
    <row r="16279" spans="22:22" ht="15" customHeight="1" x14ac:dyDescent="0.25">
      <c r="V16279" t="str">
        <v/>
      </c>
    </row>
    <row r="16280" spans="22:22" ht="15" customHeight="1" x14ac:dyDescent="0.25">
      <c r="V16280" t="str">
        <v/>
      </c>
    </row>
    <row r="16281" spans="22:22" ht="15" customHeight="1" x14ac:dyDescent="0.25">
      <c r="V16281" t="str">
        <v/>
      </c>
    </row>
    <row r="16282" spans="22:22" ht="15" customHeight="1" x14ac:dyDescent="0.25">
      <c r="V16282" t="str">
        <v/>
      </c>
    </row>
    <row r="16283" spans="22:22" ht="15" customHeight="1" x14ac:dyDescent="0.25">
      <c r="V16283" t="str">
        <v/>
      </c>
    </row>
    <row r="16284" spans="22:22" ht="15" customHeight="1" x14ac:dyDescent="0.25">
      <c r="V16284" t="str">
        <v/>
      </c>
    </row>
    <row r="16285" spans="22:22" ht="15" customHeight="1" x14ac:dyDescent="0.25">
      <c r="V16285" t="str">
        <v/>
      </c>
    </row>
    <row r="16286" spans="22:22" ht="15" customHeight="1" x14ac:dyDescent="0.25">
      <c r="V16286" t="str">
        <v/>
      </c>
    </row>
    <row r="16287" spans="22:22" ht="15" customHeight="1" x14ac:dyDescent="0.25">
      <c r="V16287" t="str">
        <v/>
      </c>
    </row>
    <row r="16288" spans="22:22" ht="15" customHeight="1" x14ac:dyDescent="0.25">
      <c r="V16288" t="str">
        <v/>
      </c>
    </row>
    <row r="16289" spans="22:22" ht="15" customHeight="1" x14ac:dyDescent="0.25">
      <c r="V16289" t="str">
        <v/>
      </c>
    </row>
    <row r="16290" spans="22:22" ht="15" customHeight="1" x14ac:dyDescent="0.25">
      <c r="V16290" t="str">
        <v/>
      </c>
    </row>
    <row r="16291" spans="22:22" ht="15" customHeight="1" x14ac:dyDescent="0.25">
      <c r="V16291" t="str">
        <v/>
      </c>
    </row>
    <row r="16292" spans="22:22" ht="15" customHeight="1" x14ac:dyDescent="0.25">
      <c r="V16292" t="str">
        <v/>
      </c>
    </row>
    <row r="16293" spans="22:22" ht="15" customHeight="1" x14ac:dyDescent="0.25">
      <c r="V16293" t="str">
        <v/>
      </c>
    </row>
    <row r="16294" spans="22:22" ht="15" customHeight="1" x14ac:dyDescent="0.25">
      <c r="V16294" t="str">
        <v/>
      </c>
    </row>
    <row r="16295" spans="22:22" ht="15" customHeight="1" x14ac:dyDescent="0.25">
      <c r="V16295" t="str">
        <v/>
      </c>
    </row>
    <row r="16296" spans="22:22" ht="15" customHeight="1" x14ac:dyDescent="0.25">
      <c r="V16296" t="str">
        <v/>
      </c>
    </row>
    <row r="16297" spans="22:22" ht="15" customHeight="1" x14ac:dyDescent="0.25">
      <c r="V16297" t="str">
        <v/>
      </c>
    </row>
    <row r="16298" spans="22:22" ht="15" customHeight="1" x14ac:dyDescent="0.25">
      <c r="V16298" t="str">
        <v/>
      </c>
    </row>
    <row r="16299" spans="22:22" ht="15" customHeight="1" x14ac:dyDescent="0.25">
      <c r="V16299" t="str">
        <v/>
      </c>
    </row>
    <row r="16300" spans="22:22" ht="15" customHeight="1" x14ac:dyDescent="0.25">
      <c r="V16300" t="str">
        <v/>
      </c>
    </row>
    <row r="16301" spans="22:22" ht="15" customHeight="1" x14ac:dyDescent="0.25">
      <c r="V16301" t="str">
        <v/>
      </c>
    </row>
    <row r="16302" spans="22:22" ht="15" customHeight="1" x14ac:dyDescent="0.25">
      <c r="V16302" t="str">
        <v/>
      </c>
    </row>
    <row r="16303" spans="22:22" ht="15" customHeight="1" x14ac:dyDescent="0.25">
      <c r="V16303" t="str">
        <v/>
      </c>
    </row>
    <row r="16304" spans="22:22" ht="15" customHeight="1" x14ac:dyDescent="0.25">
      <c r="V16304" t="str">
        <v/>
      </c>
    </row>
    <row r="16305" spans="22:22" ht="15" customHeight="1" x14ac:dyDescent="0.25">
      <c r="V16305" t="str">
        <v/>
      </c>
    </row>
    <row r="16306" spans="22:22" ht="15" customHeight="1" x14ac:dyDescent="0.25">
      <c r="V16306" t="str">
        <v/>
      </c>
    </row>
    <row r="16307" spans="22:22" ht="15" customHeight="1" x14ac:dyDescent="0.25">
      <c r="V16307" t="str">
        <v/>
      </c>
    </row>
    <row r="16308" spans="22:22" ht="15" customHeight="1" x14ac:dyDescent="0.25">
      <c r="V16308" t="str">
        <v/>
      </c>
    </row>
    <row r="16309" spans="22:22" ht="15" customHeight="1" x14ac:dyDescent="0.25">
      <c r="V16309" t="str">
        <v/>
      </c>
    </row>
    <row r="16310" spans="22:22" ht="15" customHeight="1" x14ac:dyDescent="0.25">
      <c r="V16310" t="str">
        <v/>
      </c>
    </row>
    <row r="16311" spans="22:22" ht="15" customHeight="1" x14ac:dyDescent="0.25">
      <c r="V16311" t="str">
        <v/>
      </c>
    </row>
    <row r="16312" spans="22:22" ht="15" customHeight="1" x14ac:dyDescent="0.25">
      <c r="V16312" t="str">
        <v/>
      </c>
    </row>
    <row r="16313" spans="22:22" ht="15" customHeight="1" x14ac:dyDescent="0.25">
      <c r="V16313" t="str">
        <v/>
      </c>
    </row>
    <row r="16314" spans="22:22" ht="15" customHeight="1" x14ac:dyDescent="0.25">
      <c r="V16314" t="str">
        <v/>
      </c>
    </row>
    <row r="16315" spans="22:22" ht="15" customHeight="1" x14ac:dyDescent="0.25">
      <c r="V16315" t="str">
        <v/>
      </c>
    </row>
    <row r="16316" spans="22:22" ht="15" customHeight="1" x14ac:dyDescent="0.25">
      <c r="V16316" t="str">
        <v/>
      </c>
    </row>
    <row r="16317" spans="22:22" ht="15" customHeight="1" x14ac:dyDescent="0.25">
      <c r="V16317" t="str">
        <v/>
      </c>
    </row>
    <row r="16318" spans="22:22" ht="15" customHeight="1" x14ac:dyDescent="0.25">
      <c r="V16318" t="str">
        <v/>
      </c>
    </row>
    <row r="16319" spans="22:22" ht="15" customHeight="1" x14ac:dyDescent="0.25">
      <c r="V16319" t="str">
        <v/>
      </c>
    </row>
    <row r="16320" spans="22:22" ht="15" customHeight="1" x14ac:dyDescent="0.25">
      <c r="V16320" t="str">
        <v/>
      </c>
    </row>
    <row r="16321" spans="22:22" ht="15" customHeight="1" x14ac:dyDescent="0.25">
      <c r="V16321" t="str">
        <v/>
      </c>
    </row>
    <row r="16322" spans="22:22" ht="15" customHeight="1" x14ac:dyDescent="0.25">
      <c r="V16322" t="str">
        <v/>
      </c>
    </row>
    <row r="16323" spans="22:22" ht="15" customHeight="1" x14ac:dyDescent="0.25">
      <c r="V16323" t="str">
        <v/>
      </c>
    </row>
    <row r="16324" spans="22:22" ht="15" customHeight="1" x14ac:dyDescent="0.25">
      <c r="V16324" t="str">
        <v/>
      </c>
    </row>
    <row r="16325" spans="22:22" ht="15" customHeight="1" x14ac:dyDescent="0.25">
      <c r="V16325" t="str">
        <v/>
      </c>
    </row>
    <row r="16326" spans="22:22" ht="15" customHeight="1" x14ac:dyDescent="0.25">
      <c r="V16326" t="str">
        <v/>
      </c>
    </row>
    <row r="16327" spans="22:22" ht="15" customHeight="1" x14ac:dyDescent="0.25">
      <c r="V16327" t="str">
        <v/>
      </c>
    </row>
    <row r="16328" spans="22:22" ht="15" customHeight="1" x14ac:dyDescent="0.25">
      <c r="V16328" t="str">
        <v/>
      </c>
    </row>
    <row r="16329" spans="22:22" ht="15" customHeight="1" x14ac:dyDescent="0.25">
      <c r="V16329" t="str">
        <v/>
      </c>
    </row>
    <row r="16330" spans="22:22" ht="15" customHeight="1" x14ac:dyDescent="0.25">
      <c r="V16330" t="str">
        <v/>
      </c>
    </row>
    <row r="16331" spans="22:22" ht="15" customHeight="1" x14ac:dyDescent="0.25">
      <c r="V16331" t="str">
        <v/>
      </c>
    </row>
    <row r="16332" spans="22:22" ht="15" customHeight="1" x14ac:dyDescent="0.25">
      <c r="V16332" t="str">
        <v/>
      </c>
    </row>
    <row r="16333" spans="22:22" ht="15" customHeight="1" x14ac:dyDescent="0.25">
      <c r="V16333" t="str">
        <v/>
      </c>
    </row>
    <row r="16334" spans="22:22" ht="15" customHeight="1" x14ac:dyDescent="0.25">
      <c r="V16334" t="str">
        <v/>
      </c>
    </row>
    <row r="16335" spans="22:22" ht="15" customHeight="1" x14ac:dyDescent="0.25">
      <c r="V16335" t="str">
        <v/>
      </c>
    </row>
    <row r="16336" spans="22:22" ht="15" customHeight="1" x14ac:dyDescent="0.25">
      <c r="V16336" t="str">
        <v/>
      </c>
    </row>
    <row r="16337" spans="22:22" ht="15" customHeight="1" x14ac:dyDescent="0.25">
      <c r="V16337" t="str">
        <v/>
      </c>
    </row>
    <row r="16338" spans="22:22" ht="15" customHeight="1" x14ac:dyDescent="0.25">
      <c r="V16338" t="str">
        <v/>
      </c>
    </row>
    <row r="16339" spans="22:22" ht="15" customHeight="1" x14ac:dyDescent="0.25">
      <c r="V16339" t="str">
        <v/>
      </c>
    </row>
    <row r="16340" spans="22:22" ht="15" customHeight="1" x14ac:dyDescent="0.25">
      <c r="V16340" t="str">
        <v/>
      </c>
    </row>
    <row r="16341" spans="22:22" ht="15" customHeight="1" x14ac:dyDescent="0.25">
      <c r="V16341" t="str">
        <v/>
      </c>
    </row>
    <row r="16342" spans="22:22" ht="15" customHeight="1" x14ac:dyDescent="0.25">
      <c r="V16342" t="str">
        <v/>
      </c>
    </row>
    <row r="16343" spans="22:22" ht="15" customHeight="1" x14ac:dyDescent="0.25">
      <c r="V16343" t="str">
        <v/>
      </c>
    </row>
    <row r="16344" spans="22:22" ht="15" customHeight="1" x14ac:dyDescent="0.25">
      <c r="V16344" t="str">
        <v/>
      </c>
    </row>
    <row r="16345" spans="22:22" ht="15" customHeight="1" x14ac:dyDescent="0.25">
      <c r="V16345" t="str">
        <v/>
      </c>
    </row>
    <row r="16346" spans="22:22" ht="15" customHeight="1" x14ac:dyDescent="0.25">
      <c r="V16346" t="str">
        <v/>
      </c>
    </row>
    <row r="16347" spans="22:22" ht="15" customHeight="1" x14ac:dyDescent="0.25">
      <c r="V16347" t="str">
        <v/>
      </c>
    </row>
    <row r="16348" spans="22:22" ht="15" customHeight="1" x14ac:dyDescent="0.25">
      <c r="V16348" t="str">
        <v/>
      </c>
    </row>
    <row r="16349" spans="22:22" ht="15" customHeight="1" x14ac:dyDescent="0.25">
      <c r="V16349" t="str">
        <v/>
      </c>
    </row>
    <row r="16350" spans="22:22" ht="15" customHeight="1" x14ac:dyDescent="0.25">
      <c r="V16350" t="str">
        <v/>
      </c>
    </row>
    <row r="16351" spans="22:22" ht="15" customHeight="1" x14ac:dyDescent="0.25">
      <c r="V16351" t="str">
        <v/>
      </c>
    </row>
    <row r="16352" spans="22:22" ht="15" customHeight="1" x14ac:dyDescent="0.25">
      <c r="V16352" t="str">
        <v/>
      </c>
    </row>
    <row r="16353" spans="22:22" ht="15" customHeight="1" x14ac:dyDescent="0.25">
      <c r="V16353" t="str">
        <v/>
      </c>
    </row>
    <row r="16354" spans="22:22" ht="15" customHeight="1" x14ac:dyDescent="0.25">
      <c r="V16354" t="str">
        <v/>
      </c>
    </row>
    <row r="16355" spans="22:22" ht="15" customHeight="1" x14ac:dyDescent="0.25">
      <c r="V16355" t="str">
        <v/>
      </c>
    </row>
    <row r="16356" spans="22:22" ht="15" customHeight="1" x14ac:dyDescent="0.25">
      <c r="V16356" t="str">
        <v/>
      </c>
    </row>
    <row r="16357" spans="22:22" ht="15" customHeight="1" x14ac:dyDescent="0.25">
      <c r="V16357" t="str">
        <v/>
      </c>
    </row>
    <row r="16358" spans="22:22" ht="15" customHeight="1" x14ac:dyDescent="0.25">
      <c r="V16358" t="str">
        <v/>
      </c>
    </row>
    <row r="16359" spans="22:22" ht="15" customHeight="1" x14ac:dyDescent="0.25">
      <c r="V16359" t="str">
        <v/>
      </c>
    </row>
    <row r="16360" spans="22:22" ht="15" customHeight="1" x14ac:dyDescent="0.25">
      <c r="V16360" t="str">
        <v/>
      </c>
    </row>
    <row r="16361" spans="22:22" ht="15" customHeight="1" x14ac:dyDescent="0.25">
      <c r="V16361" t="str">
        <v/>
      </c>
    </row>
    <row r="16362" spans="22:22" ht="15" customHeight="1" x14ac:dyDescent="0.25">
      <c r="V16362" t="str">
        <v/>
      </c>
    </row>
    <row r="16363" spans="22:22" ht="15" customHeight="1" x14ac:dyDescent="0.25">
      <c r="V16363" t="str">
        <v/>
      </c>
    </row>
    <row r="16364" spans="22:22" ht="15" customHeight="1" x14ac:dyDescent="0.25">
      <c r="V16364" t="str">
        <v/>
      </c>
    </row>
    <row r="16365" spans="22:22" ht="15" customHeight="1" x14ac:dyDescent="0.25">
      <c r="V16365" t="str">
        <v/>
      </c>
    </row>
    <row r="16366" spans="22:22" ht="15" customHeight="1" x14ac:dyDescent="0.25">
      <c r="V16366" t="str">
        <v/>
      </c>
    </row>
    <row r="16367" spans="22:22" ht="15" customHeight="1" x14ac:dyDescent="0.25">
      <c r="V16367" t="str">
        <v/>
      </c>
    </row>
    <row r="16368" spans="22:22" ht="15" customHeight="1" x14ac:dyDescent="0.25">
      <c r="V16368" t="str">
        <v/>
      </c>
    </row>
    <row r="16369" spans="22:22" ht="15" customHeight="1" x14ac:dyDescent="0.25">
      <c r="V16369" t="str">
        <v/>
      </c>
    </row>
    <row r="16370" spans="22:22" ht="15" customHeight="1" x14ac:dyDescent="0.25">
      <c r="V16370" t="str">
        <v/>
      </c>
    </row>
    <row r="16371" spans="22:22" ht="15" customHeight="1" x14ac:dyDescent="0.25">
      <c r="V16371" t="str">
        <v/>
      </c>
    </row>
    <row r="16372" spans="22:22" ht="15" customHeight="1" x14ac:dyDescent="0.25">
      <c r="V16372" t="str">
        <v/>
      </c>
    </row>
    <row r="16373" spans="22:22" ht="15" customHeight="1" x14ac:dyDescent="0.25">
      <c r="V16373" t="str">
        <v/>
      </c>
    </row>
    <row r="16374" spans="22:22" ht="15" customHeight="1" x14ac:dyDescent="0.25">
      <c r="V16374" t="str">
        <v/>
      </c>
    </row>
    <row r="16375" spans="22:22" ht="15" customHeight="1" x14ac:dyDescent="0.25">
      <c r="V16375" t="str">
        <v/>
      </c>
    </row>
    <row r="16376" spans="22:22" ht="15" customHeight="1" x14ac:dyDescent="0.25">
      <c r="V16376" t="str">
        <v/>
      </c>
    </row>
    <row r="16377" spans="22:22" ht="15" customHeight="1" x14ac:dyDescent="0.25">
      <c r="V16377" t="str">
        <v/>
      </c>
    </row>
    <row r="16378" spans="22:22" ht="15" customHeight="1" x14ac:dyDescent="0.25">
      <c r="V16378" t="str">
        <v/>
      </c>
    </row>
    <row r="16379" spans="22:22" ht="15" customHeight="1" x14ac:dyDescent="0.25">
      <c r="V16379" t="str">
        <v/>
      </c>
    </row>
    <row r="16380" spans="22:22" ht="15" customHeight="1" x14ac:dyDescent="0.25">
      <c r="V16380" t="str">
        <v/>
      </c>
    </row>
    <row r="16381" spans="22:22" ht="15" customHeight="1" x14ac:dyDescent="0.25">
      <c r="V16381" t="str">
        <v/>
      </c>
    </row>
    <row r="16382" spans="22:22" ht="15" customHeight="1" x14ac:dyDescent="0.25">
      <c r="V16382" t="str">
        <v/>
      </c>
    </row>
    <row r="16383" spans="22:22" ht="15" customHeight="1" x14ac:dyDescent="0.25">
      <c r="V16383" t="str">
        <v/>
      </c>
    </row>
    <row r="16384" spans="22:22" ht="15" customHeight="1" x14ac:dyDescent="0.25">
      <c r="V16384" t="str">
        <v/>
      </c>
    </row>
    <row r="16385" spans="22:22" ht="15" customHeight="1" x14ac:dyDescent="0.25">
      <c r="V16385" t="str">
        <v/>
      </c>
    </row>
    <row r="16386" spans="22:22" ht="15" customHeight="1" x14ac:dyDescent="0.25">
      <c r="V16386" t="str">
        <v/>
      </c>
    </row>
    <row r="16387" spans="22:22" ht="15" customHeight="1" x14ac:dyDescent="0.25">
      <c r="V16387" t="str">
        <v/>
      </c>
    </row>
    <row r="16388" spans="22:22" ht="15" customHeight="1" x14ac:dyDescent="0.25">
      <c r="V16388" t="str">
        <v/>
      </c>
    </row>
    <row r="16389" spans="22:22" ht="15" customHeight="1" x14ac:dyDescent="0.25">
      <c r="V16389" t="str">
        <v/>
      </c>
    </row>
    <row r="16390" spans="22:22" ht="15" customHeight="1" x14ac:dyDescent="0.25">
      <c r="V16390" t="str">
        <v/>
      </c>
    </row>
    <row r="16391" spans="22:22" ht="15" customHeight="1" x14ac:dyDescent="0.25">
      <c r="V16391" t="str">
        <v/>
      </c>
    </row>
    <row r="16392" spans="22:22" ht="15" customHeight="1" x14ac:dyDescent="0.25">
      <c r="V16392" t="str">
        <v/>
      </c>
    </row>
    <row r="16393" spans="22:22" ht="15" customHeight="1" x14ac:dyDescent="0.25">
      <c r="V16393" t="str">
        <v/>
      </c>
    </row>
    <row r="16394" spans="22:22" ht="15" customHeight="1" x14ac:dyDescent="0.25">
      <c r="V16394" t="str">
        <v/>
      </c>
    </row>
    <row r="16395" spans="22:22" ht="15" customHeight="1" x14ac:dyDescent="0.25">
      <c r="V16395" t="str">
        <v/>
      </c>
    </row>
    <row r="16396" spans="22:22" ht="15" customHeight="1" x14ac:dyDescent="0.25">
      <c r="V16396" t="str">
        <v/>
      </c>
    </row>
    <row r="16397" spans="22:22" ht="15" customHeight="1" x14ac:dyDescent="0.25">
      <c r="V16397" t="str">
        <v/>
      </c>
    </row>
    <row r="16398" spans="22:22" ht="15" customHeight="1" x14ac:dyDescent="0.25">
      <c r="V16398" t="str">
        <v/>
      </c>
    </row>
    <row r="16399" spans="22:22" ht="15" customHeight="1" x14ac:dyDescent="0.25">
      <c r="V16399" t="str">
        <v/>
      </c>
    </row>
    <row r="16400" spans="22:22" ht="15" customHeight="1" x14ac:dyDescent="0.25">
      <c r="V16400" t="str">
        <v/>
      </c>
    </row>
    <row r="16401" spans="22:22" ht="15" customHeight="1" x14ac:dyDescent="0.25">
      <c r="V16401" t="str">
        <v/>
      </c>
    </row>
    <row r="16402" spans="22:22" ht="15" customHeight="1" x14ac:dyDescent="0.25">
      <c r="V16402" t="str">
        <v/>
      </c>
    </row>
    <row r="16403" spans="22:22" ht="15" customHeight="1" x14ac:dyDescent="0.25">
      <c r="V16403" t="str">
        <v/>
      </c>
    </row>
    <row r="16404" spans="22:22" ht="15" customHeight="1" x14ac:dyDescent="0.25">
      <c r="V16404" t="str">
        <v/>
      </c>
    </row>
    <row r="16405" spans="22:22" ht="15" customHeight="1" x14ac:dyDescent="0.25">
      <c r="V16405" t="str">
        <v/>
      </c>
    </row>
    <row r="16406" spans="22:22" ht="15" customHeight="1" x14ac:dyDescent="0.25">
      <c r="V16406" t="str">
        <v/>
      </c>
    </row>
    <row r="16407" spans="22:22" ht="15" customHeight="1" x14ac:dyDescent="0.25">
      <c r="V16407" t="str">
        <v/>
      </c>
    </row>
    <row r="16408" spans="22:22" ht="15" customHeight="1" x14ac:dyDescent="0.25">
      <c r="V16408" t="str">
        <v/>
      </c>
    </row>
    <row r="16409" spans="22:22" ht="15" customHeight="1" x14ac:dyDescent="0.25">
      <c r="V16409" t="str">
        <v/>
      </c>
    </row>
    <row r="16410" spans="22:22" ht="15" customHeight="1" x14ac:dyDescent="0.25">
      <c r="V16410" t="str">
        <v/>
      </c>
    </row>
    <row r="16411" spans="22:22" ht="15" customHeight="1" x14ac:dyDescent="0.25">
      <c r="V16411" t="str">
        <v/>
      </c>
    </row>
    <row r="16412" spans="22:22" ht="15" customHeight="1" x14ac:dyDescent="0.25">
      <c r="V16412" t="str">
        <v/>
      </c>
    </row>
    <row r="16413" spans="22:22" ht="15" customHeight="1" x14ac:dyDescent="0.25">
      <c r="V16413" t="str">
        <v/>
      </c>
    </row>
    <row r="16414" spans="22:22" ht="15" customHeight="1" x14ac:dyDescent="0.25">
      <c r="V16414" t="str">
        <v/>
      </c>
    </row>
    <row r="16415" spans="22:22" ht="15" customHeight="1" x14ac:dyDescent="0.25">
      <c r="V16415" t="str">
        <v/>
      </c>
    </row>
    <row r="16416" spans="22:22" ht="15" customHeight="1" x14ac:dyDescent="0.25">
      <c r="V16416" t="str">
        <v/>
      </c>
    </row>
    <row r="16417" spans="22:22" ht="15" customHeight="1" x14ac:dyDescent="0.25">
      <c r="V16417" t="str">
        <v/>
      </c>
    </row>
    <row r="16418" spans="22:22" ht="15" customHeight="1" x14ac:dyDescent="0.25">
      <c r="V16418" t="str">
        <v/>
      </c>
    </row>
    <row r="16419" spans="22:22" ht="15" customHeight="1" x14ac:dyDescent="0.25">
      <c r="V16419" t="str">
        <v/>
      </c>
    </row>
    <row r="16420" spans="22:22" ht="15" customHeight="1" x14ac:dyDescent="0.25">
      <c r="V16420" t="str">
        <v/>
      </c>
    </row>
    <row r="16421" spans="22:22" ht="15" customHeight="1" x14ac:dyDescent="0.25">
      <c r="V16421" t="str">
        <v/>
      </c>
    </row>
    <row r="16422" spans="22:22" ht="15" customHeight="1" x14ac:dyDescent="0.25">
      <c r="V16422" t="str">
        <v/>
      </c>
    </row>
    <row r="16423" spans="22:22" ht="15" customHeight="1" x14ac:dyDescent="0.25">
      <c r="V16423" t="str">
        <v/>
      </c>
    </row>
    <row r="16424" spans="22:22" ht="15" customHeight="1" x14ac:dyDescent="0.25">
      <c r="V16424" t="str">
        <v/>
      </c>
    </row>
    <row r="16425" spans="22:22" ht="15" customHeight="1" x14ac:dyDescent="0.25">
      <c r="V16425" t="str">
        <v/>
      </c>
    </row>
    <row r="16426" spans="22:22" ht="15" customHeight="1" x14ac:dyDescent="0.25">
      <c r="V16426" t="str">
        <v/>
      </c>
    </row>
    <row r="16427" spans="22:22" ht="15" customHeight="1" x14ac:dyDescent="0.25">
      <c r="V16427" t="str">
        <v/>
      </c>
    </row>
    <row r="16428" spans="22:22" ht="15" customHeight="1" x14ac:dyDescent="0.25">
      <c r="V16428" t="str">
        <v/>
      </c>
    </row>
    <row r="16429" spans="22:22" ht="15" customHeight="1" x14ac:dyDescent="0.25">
      <c r="V16429" t="str">
        <v/>
      </c>
    </row>
    <row r="16430" spans="22:22" ht="15" customHeight="1" x14ac:dyDescent="0.25">
      <c r="V16430" t="str">
        <v/>
      </c>
    </row>
    <row r="16431" spans="22:22" ht="15" customHeight="1" x14ac:dyDescent="0.25">
      <c r="V16431" t="str">
        <v/>
      </c>
    </row>
    <row r="16432" spans="22:22" ht="15" customHeight="1" x14ac:dyDescent="0.25">
      <c r="V16432" t="str">
        <v/>
      </c>
    </row>
    <row r="16433" spans="22:22" ht="15" customHeight="1" x14ac:dyDescent="0.25">
      <c r="V16433" t="str">
        <v/>
      </c>
    </row>
    <row r="16434" spans="22:22" ht="15" customHeight="1" x14ac:dyDescent="0.25">
      <c r="V16434" t="str">
        <v/>
      </c>
    </row>
    <row r="16435" spans="22:22" ht="15" customHeight="1" x14ac:dyDescent="0.25">
      <c r="V16435" t="str">
        <v/>
      </c>
    </row>
    <row r="16436" spans="22:22" ht="15" customHeight="1" x14ac:dyDescent="0.25">
      <c r="V16436" t="str">
        <v/>
      </c>
    </row>
    <row r="16437" spans="22:22" ht="15" customHeight="1" x14ac:dyDescent="0.25">
      <c r="V16437" t="str">
        <v/>
      </c>
    </row>
    <row r="16438" spans="22:22" ht="15" customHeight="1" x14ac:dyDescent="0.25">
      <c r="V16438" t="str">
        <v/>
      </c>
    </row>
    <row r="16439" spans="22:22" ht="15" customHeight="1" x14ac:dyDescent="0.25">
      <c r="V16439" t="str">
        <v/>
      </c>
    </row>
    <row r="16440" spans="22:22" ht="15" customHeight="1" x14ac:dyDescent="0.25">
      <c r="V16440" t="str">
        <v/>
      </c>
    </row>
    <row r="16441" spans="22:22" ht="15" customHeight="1" x14ac:dyDescent="0.25">
      <c r="V16441" t="str">
        <v/>
      </c>
    </row>
    <row r="16442" spans="22:22" ht="15" customHeight="1" x14ac:dyDescent="0.25">
      <c r="V16442" t="str">
        <v/>
      </c>
    </row>
    <row r="16443" spans="22:22" ht="15" customHeight="1" x14ac:dyDescent="0.25">
      <c r="V16443" t="str">
        <v/>
      </c>
    </row>
    <row r="16444" spans="22:22" ht="15" customHeight="1" x14ac:dyDescent="0.25">
      <c r="V16444" t="str">
        <v/>
      </c>
    </row>
    <row r="16445" spans="22:22" ht="15" customHeight="1" x14ac:dyDescent="0.25">
      <c r="V16445" t="str">
        <v/>
      </c>
    </row>
    <row r="16446" spans="22:22" ht="15" customHeight="1" x14ac:dyDescent="0.25">
      <c r="V16446" t="str">
        <v/>
      </c>
    </row>
    <row r="16447" spans="22:22" ht="15" customHeight="1" x14ac:dyDescent="0.25">
      <c r="V16447" t="str">
        <v/>
      </c>
    </row>
    <row r="16448" spans="22:22" ht="15" customHeight="1" x14ac:dyDescent="0.25">
      <c r="V16448" t="str">
        <v/>
      </c>
    </row>
    <row r="16449" spans="22:22" ht="15" customHeight="1" x14ac:dyDescent="0.25">
      <c r="V16449" t="str">
        <v/>
      </c>
    </row>
    <row r="16450" spans="22:22" ht="15" customHeight="1" x14ac:dyDescent="0.25">
      <c r="V16450" t="str">
        <v/>
      </c>
    </row>
    <row r="16451" spans="22:22" ht="15" customHeight="1" x14ac:dyDescent="0.25">
      <c r="V16451" t="str">
        <v/>
      </c>
    </row>
    <row r="16452" spans="22:22" ht="15" customHeight="1" x14ac:dyDescent="0.25">
      <c r="V16452" t="str">
        <v/>
      </c>
    </row>
    <row r="16453" spans="22:22" ht="15" customHeight="1" x14ac:dyDescent="0.25">
      <c r="V16453" t="str">
        <v/>
      </c>
    </row>
    <row r="16454" spans="22:22" ht="15" customHeight="1" x14ac:dyDescent="0.25">
      <c r="V16454" t="str">
        <v/>
      </c>
    </row>
    <row r="16455" spans="22:22" ht="15" customHeight="1" x14ac:dyDescent="0.25">
      <c r="V16455" t="str">
        <v/>
      </c>
    </row>
    <row r="16456" spans="22:22" ht="15" customHeight="1" x14ac:dyDescent="0.25">
      <c r="V16456" t="str">
        <v/>
      </c>
    </row>
    <row r="16457" spans="22:22" ht="15" customHeight="1" x14ac:dyDescent="0.25">
      <c r="V16457" t="str">
        <v/>
      </c>
    </row>
    <row r="16458" spans="22:22" ht="15" customHeight="1" x14ac:dyDescent="0.25">
      <c r="V16458" t="str">
        <v/>
      </c>
    </row>
    <row r="16459" spans="22:22" ht="15" customHeight="1" x14ac:dyDescent="0.25">
      <c r="V16459" t="str">
        <v/>
      </c>
    </row>
    <row r="16460" spans="22:22" ht="15" customHeight="1" x14ac:dyDescent="0.25">
      <c r="V16460" t="str">
        <v/>
      </c>
    </row>
    <row r="16461" spans="22:22" ht="15" customHeight="1" x14ac:dyDescent="0.25">
      <c r="V16461" t="str">
        <v/>
      </c>
    </row>
    <row r="16462" spans="22:22" ht="15" customHeight="1" x14ac:dyDescent="0.25">
      <c r="V16462" t="str">
        <v/>
      </c>
    </row>
    <row r="16463" spans="22:22" ht="15" customHeight="1" x14ac:dyDescent="0.25">
      <c r="V16463" t="str">
        <v/>
      </c>
    </row>
    <row r="16464" spans="22:22" ht="15" customHeight="1" x14ac:dyDescent="0.25">
      <c r="V16464" t="str">
        <v/>
      </c>
    </row>
    <row r="16465" spans="22:22" ht="15" customHeight="1" x14ac:dyDescent="0.25">
      <c r="V16465" t="str">
        <v/>
      </c>
    </row>
    <row r="16466" spans="22:22" ht="15" customHeight="1" x14ac:dyDescent="0.25">
      <c r="V16466" t="str">
        <v/>
      </c>
    </row>
    <row r="16467" spans="22:22" ht="15" customHeight="1" x14ac:dyDescent="0.25">
      <c r="V16467" t="str">
        <v/>
      </c>
    </row>
    <row r="16468" spans="22:22" ht="15" customHeight="1" x14ac:dyDescent="0.25">
      <c r="V16468" t="str">
        <v/>
      </c>
    </row>
    <row r="16469" spans="22:22" ht="15" customHeight="1" x14ac:dyDescent="0.25">
      <c r="V16469" t="str">
        <v/>
      </c>
    </row>
    <row r="16470" spans="22:22" ht="15" customHeight="1" x14ac:dyDescent="0.25">
      <c r="V16470" t="str">
        <v/>
      </c>
    </row>
    <row r="16471" spans="22:22" ht="15" customHeight="1" x14ac:dyDescent="0.25">
      <c r="V16471" t="str">
        <v/>
      </c>
    </row>
    <row r="16472" spans="22:22" ht="15" customHeight="1" x14ac:dyDescent="0.25">
      <c r="V16472" t="str">
        <v/>
      </c>
    </row>
    <row r="16473" spans="22:22" ht="15" customHeight="1" x14ac:dyDescent="0.25">
      <c r="V16473" t="str">
        <v/>
      </c>
    </row>
    <row r="16474" spans="22:22" ht="15" customHeight="1" x14ac:dyDescent="0.25">
      <c r="V16474" t="str">
        <v/>
      </c>
    </row>
    <row r="16475" spans="22:22" ht="15" customHeight="1" x14ac:dyDescent="0.25">
      <c r="V16475" t="str">
        <v/>
      </c>
    </row>
    <row r="16476" spans="22:22" ht="15" customHeight="1" x14ac:dyDescent="0.25">
      <c r="V16476" t="str">
        <v/>
      </c>
    </row>
    <row r="16477" spans="22:22" ht="15" customHeight="1" x14ac:dyDescent="0.25">
      <c r="V16477" t="str">
        <v/>
      </c>
    </row>
    <row r="16478" spans="22:22" ht="15" customHeight="1" x14ac:dyDescent="0.25">
      <c r="V16478" t="str">
        <v/>
      </c>
    </row>
    <row r="16479" spans="22:22" ht="15" customHeight="1" x14ac:dyDescent="0.25">
      <c r="V16479" t="str">
        <v/>
      </c>
    </row>
    <row r="16480" spans="22:22" ht="15" customHeight="1" x14ac:dyDescent="0.25">
      <c r="V16480" t="str">
        <v/>
      </c>
    </row>
    <row r="16481" spans="22:22" ht="15" customHeight="1" x14ac:dyDescent="0.25">
      <c r="V16481" t="str">
        <v/>
      </c>
    </row>
    <row r="16482" spans="22:22" ht="15" customHeight="1" x14ac:dyDescent="0.25">
      <c r="V16482" t="str">
        <v/>
      </c>
    </row>
    <row r="16483" spans="22:22" ht="15" customHeight="1" x14ac:dyDescent="0.25">
      <c r="V16483" t="str">
        <v/>
      </c>
    </row>
    <row r="16484" spans="22:22" ht="15" customHeight="1" x14ac:dyDescent="0.25">
      <c r="V16484" t="str">
        <v/>
      </c>
    </row>
    <row r="16485" spans="22:22" ht="15" customHeight="1" x14ac:dyDescent="0.25">
      <c r="V16485" t="str">
        <v/>
      </c>
    </row>
    <row r="16486" spans="22:22" ht="15" customHeight="1" x14ac:dyDescent="0.25">
      <c r="V16486" t="str">
        <v/>
      </c>
    </row>
    <row r="16487" spans="22:22" ht="15" customHeight="1" x14ac:dyDescent="0.25">
      <c r="V16487" t="str">
        <v/>
      </c>
    </row>
    <row r="16488" spans="22:22" ht="15" customHeight="1" x14ac:dyDescent="0.25">
      <c r="V16488" t="str">
        <v/>
      </c>
    </row>
    <row r="16489" spans="22:22" ht="15" customHeight="1" x14ac:dyDescent="0.25">
      <c r="V16489" t="str">
        <v/>
      </c>
    </row>
    <row r="16490" spans="22:22" ht="15" customHeight="1" x14ac:dyDescent="0.25">
      <c r="V16490" t="str">
        <v/>
      </c>
    </row>
    <row r="16491" spans="22:22" ht="15" customHeight="1" x14ac:dyDescent="0.25">
      <c r="V16491" t="str">
        <v/>
      </c>
    </row>
    <row r="16492" spans="22:22" ht="15" customHeight="1" x14ac:dyDescent="0.25">
      <c r="V16492" t="str">
        <v/>
      </c>
    </row>
    <row r="16493" spans="22:22" ht="15" customHeight="1" x14ac:dyDescent="0.25">
      <c r="V16493" t="str">
        <v/>
      </c>
    </row>
    <row r="16494" spans="22:22" ht="15" customHeight="1" x14ac:dyDescent="0.25">
      <c r="V16494" t="str">
        <v/>
      </c>
    </row>
    <row r="16495" spans="22:22" ht="15" customHeight="1" x14ac:dyDescent="0.25">
      <c r="V16495" t="str">
        <v/>
      </c>
    </row>
    <row r="16496" spans="22:22" ht="15" customHeight="1" x14ac:dyDescent="0.25">
      <c r="V16496" t="str">
        <v/>
      </c>
    </row>
    <row r="16497" spans="22:22" ht="15" customHeight="1" x14ac:dyDescent="0.25">
      <c r="V16497" t="str">
        <v/>
      </c>
    </row>
    <row r="16498" spans="22:22" ht="15" customHeight="1" x14ac:dyDescent="0.25">
      <c r="V16498" t="str">
        <v/>
      </c>
    </row>
    <row r="16499" spans="22:22" ht="15" customHeight="1" x14ac:dyDescent="0.25">
      <c r="V16499" t="str">
        <v/>
      </c>
    </row>
    <row r="16500" spans="22:22" ht="15" customHeight="1" x14ac:dyDescent="0.25">
      <c r="V16500" t="str">
        <v/>
      </c>
    </row>
    <row r="16501" spans="22:22" ht="15" customHeight="1" x14ac:dyDescent="0.25">
      <c r="V16501" t="str">
        <v/>
      </c>
    </row>
    <row r="16502" spans="22:22" ht="15" customHeight="1" x14ac:dyDescent="0.25">
      <c r="V16502" t="str">
        <v/>
      </c>
    </row>
    <row r="16503" spans="22:22" ht="15" customHeight="1" x14ac:dyDescent="0.25">
      <c r="V16503" t="str">
        <v/>
      </c>
    </row>
    <row r="16504" spans="22:22" ht="15" customHeight="1" x14ac:dyDescent="0.25">
      <c r="V16504" t="str">
        <v/>
      </c>
    </row>
    <row r="16505" spans="22:22" ht="15" customHeight="1" x14ac:dyDescent="0.25">
      <c r="V16505" t="str">
        <v/>
      </c>
    </row>
    <row r="16506" spans="22:22" ht="15" customHeight="1" x14ac:dyDescent="0.25">
      <c r="V16506" t="str">
        <v/>
      </c>
    </row>
    <row r="16507" spans="22:22" ht="15" customHeight="1" x14ac:dyDescent="0.25">
      <c r="V16507" t="str">
        <v/>
      </c>
    </row>
    <row r="16508" spans="22:22" ht="15" customHeight="1" x14ac:dyDescent="0.25">
      <c r="V16508" t="str">
        <v/>
      </c>
    </row>
    <row r="16509" spans="22:22" ht="15" customHeight="1" x14ac:dyDescent="0.25">
      <c r="V16509" t="str">
        <v/>
      </c>
    </row>
    <row r="16510" spans="22:22" ht="15" customHeight="1" x14ac:dyDescent="0.25">
      <c r="V16510" t="str">
        <v/>
      </c>
    </row>
    <row r="16511" spans="22:22" ht="15" customHeight="1" x14ac:dyDescent="0.25">
      <c r="V16511" t="str">
        <v/>
      </c>
    </row>
    <row r="16512" spans="22:22" ht="15" customHeight="1" x14ac:dyDescent="0.25">
      <c r="V16512" t="str">
        <v/>
      </c>
    </row>
    <row r="16513" spans="22:22" ht="15" customHeight="1" x14ac:dyDescent="0.25">
      <c r="V16513" t="str">
        <v/>
      </c>
    </row>
    <row r="16514" spans="22:22" ht="15" customHeight="1" x14ac:dyDescent="0.25">
      <c r="V16514" t="str">
        <v/>
      </c>
    </row>
    <row r="16515" spans="22:22" ht="15" customHeight="1" x14ac:dyDescent="0.25">
      <c r="V16515" t="str">
        <v/>
      </c>
    </row>
    <row r="16516" spans="22:22" ht="15" customHeight="1" x14ac:dyDescent="0.25">
      <c r="V16516" t="str">
        <v/>
      </c>
    </row>
    <row r="16517" spans="22:22" ht="15" customHeight="1" x14ac:dyDescent="0.25">
      <c r="V16517" t="str">
        <v/>
      </c>
    </row>
    <row r="16518" spans="22:22" ht="15" customHeight="1" x14ac:dyDescent="0.25">
      <c r="V16518" t="str">
        <v/>
      </c>
    </row>
    <row r="16519" spans="22:22" ht="15" customHeight="1" x14ac:dyDescent="0.25">
      <c r="V16519" t="str">
        <v/>
      </c>
    </row>
    <row r="16520" spans="22:22" ht="15" customHeight="1" x14ac:dyDescent="0.25">
      <c r="V16520" t="str">
        <v/>
      </c>
    </row>
    <row r="16521" spans="22:22" ht="15" customHeight="1" x14ac:dyDescent="0.25">
      <c r="V16521" t="str">
        <v/>
      </c>
    </row>
    <row r="16522" spans="22:22" ht="15" customHeight="1" x14ac:dyDescent="0.25">
      <c r="V16522" t="str">
        <v/>
      </c>
    </row>
    <row r="16523" spans="22:22" ht="15" customHeight="1" x14ac:dyDescent="0.25">
      <c r="V16523" t="str">
        <v/>
      </c>
    </row>
    <row r="16524" spans="22:22" ht="15" customHeight="1" x14ac:dyDescent="0.25">
      <c r="V16524" t="str">
        <v/>
      </c>
    </row>
    <row r="16525" spans="22:22" ht="15" customHeight="1" x14ac:dyDescent="0.25">
      <c r="V16525" t="str">
        <v/>
      </c>
    </row>
    <row r="16526" spans="22:22" ht="15" customHeight="1" x14ac:dyDescent="0.25">
      <c r="V16526" t="str">
        <v/>
      </c>
    </row>
    <row r="16527" spans="22:22" ht="15" customHeight="1" x14ac:dyDescent="0.25">
      <c r="V16527" t="str">
        <v/>
      </c>
    </row>
    <row r="16528" spans="22:22" ht="15" customHeight="1" x14ac:dyDescent="0.25">
      <c r="V16528" t="str">
        <v/>
      </c>
    </row>
    <row r="16529" spans="22:22" ht="15" customHeight="1" x14ac:dyDescent="0.25">
      <c r="V16529" t="str">
        <v/>
      </c>
    </row>
    <row r="16530" spans="22:22" ht="15" customHeight="1" x14ac:dyDescent="0.25">
      <c r="V16530" t="str">
        <v/>
      </c>
    </row>
    <row r="16531" spans="22:22" ht="15" customHeight="1" x14ac:dyDescent="0.25">
      <c r="V16531" t="str">
        <v/>
      </c>
    </row>
    <row r="16532" spans="22:22" ht="15" customHeight="1" x14ac:dyDescent="0.25">
      <c r="V16532" t="str">
        <v/>
      </c>
    </row>
    <row r="16533" spans="22:22" ht="15" customHeight="1" x14ac:dyDescent="0.25">
      <c r="V16533" t="str">
        <v/>
      </c>
    </row>
    <row r="16534" spans="22:22" ht="15" customHeight="1" x14ac:dyDescent="0.25">
      <c r="V16534" t="str">
        <v/>
      </c>
    </row>
    <row r="16535" spans="22:22" ht="15" customHeight="1" x14ac:dyDescent="0.25">
      <c r="V16535" t="str">
        <v/>
      </c>
    </row>
    <row r="16536" spans="22:22" ht="15" customHeight="1" x14ac:dyDescent="0.25">
      <c r="V16536" t="str">
        <v/>
      </c>
    </row>
    <row r="16537" spans="22:22" ht="15" customHeight="1" x14ac:dyDescent="0.25">
      <c r="V16537" t="str">
        <v/>
      </c>
    </row>
    <row r="16538" spans="22:22" ht="15" customHeight="1" x14ac:dyDescent="0.25">
      <c r="V16538" t="str">
        <v/>
      </c>
    </row>
    <row r="16539" spans="22:22" ht="15" customHeight="1" x14ac:dyDescent="0.25">
      <c r="V16539" t="str">
        <v/>
      </c>
    </row>
    <row r="16540" spans="22:22" ht="15" customHeight="1" x14ac:dyDescent="0.25">
      <c r="V16540" t="str">
        <v/>
      </c>
    </row>
    <row r="16541" spans="22:22" ht="15" customHeight="1" x14ac:dyDescent="0.25">
      <c r="V16541" t="str">
        <v/>
      </c>
    </row>
    <row r="16542" spans="22:22" ht="15" customHeight="1" x14ac:dyDescent="0.25">
      <c r="V16542" t="str">
        <v/>
      </c>
    </row>
    <row r="16543" spans="22:22" ht="15" customHeight="1" x14ac:dyDescent="0.25">
      <c r="V16543" t="str">
        <v/>
      </c>
    </row>
    <row r="16544" spans="22:22" ht="15" customHeight="1" x14ac:dyDescent="0.25">
      <c r="V16544" t="str">
        <v/>
      </c>
    </row>
    <row r="16545" spans="22:22" ht="15" customHeight="1" x14ac:dyDescent="0.25">
      <c r="V16545" t="str">
        <v/>
      </c>
    </row>
    <row r="16546" spans="22:22" ht="15" customHeight="1" x14ac:dyDescent="0.25">
      <c r="V16546" t="str">
        <v/>
      </c>
    </row>
    <row r="16547" spans="22:22" ht="15" customHeight="1" x14ac:dyDescent="0.25">
      <c r="V16547" t="str">
        <v/>
      </c>
    </row>
    <row r="16548" spans="22:22" ht="15" customHeight="1" x14ac:dyDescent="0.25">
      <c r="V16548" t="str">
        <v/>
      </c>
    </row>
    <row r="16549" spans="22:22" ht="15" customHeight="1" x14ac:dyDescent="0.25">
      <c r="V16549" t="str">
        <v/>
      </c>
    </row>
    <row r="16550" spans="22:22" ht="15" customHeight="1" x14ac:dyDescent="0.25">
      <c r="V16550" t="str">
        <v/>
      </c>
    </row>
    <row r="16551" spans="22:22" ht="15" customHeight="1" x14ac:dyDescent="0.25">
      <c r="V16551" t="str">
        <v/>
      </c>
    </row>
    <row r="16552" spans="22:22" ht="15" customHeight="1" x14ac:dyDescent="0.25">
      <c r="V16552" t="str">
        <v/>
      </c>
    </row>
    <row r="16553" spans="22:22" ht="15" customHeight="1" x14ac:dyDescent="0.25">
      <c r="V16553" t="str">
        <v/>
      </c>
    </row>
    <row r="16554" spans="22:22" ht="15" customHeight="1" x14ac:dyDescent="0.25">
      <c r="V16554" t="str">
        <v/>
      </c>
    </row>
    <row r="16555" spans="22:22" ht="15" customHeight="1" x14ac:dyDescent="0.25">
      <c r="V16555" t="str">
        <v/>
      </c>
    </row>
    <row r="16556" spans="22:22" ht="15" customHeight="1" x14ac:dyDescent="0.25">
      <c r="V16556" t="str">
        <v/>
      </c>
    </row>
    <row r="16557" spans="22:22" ht="15" customHeight="1" x14ac:dyDescent="0.25">
      <c r="V16557" t="str">
        <v/>
      </c>
    </row>
    <row r="16558" spans="22:22" ht="15" customHeight="1" x14ac:dyDescent="0.25">
      <c r="V16558" t="str">
        <v/>
      </c>
    </row>
    <row r="16559" spans="22:22" ht="15" customHeight="1" x14ac:dyDescent="0.25">
      <c r="V16559" t="str">
        <v/>
      </c>
    </row>
    <row r="16560" spans="22:22" ht="15" customHeight="1" x14ac:dyDescent="0.25">
      <c r="V16560" t="str">
        <v/>
      </c>
    </row>
    <row r="16561" spans="22:22" ht="15" customHeight="1" x14ac:dyDescent="0.25">
      <c r="V16561" t="str">
        <v/>
      </c>
    </row>
    <row r="16562" spans="22:22" ht="15" customHeight="1" x14ac:dyDescent="0.25">
      <c r="V16562" t="str">
        <v/>
      </c>
    </row>
    <row r="16563" spans="22:22" ht="15" customHeight="1" x14ac:dyDescent="0.25">
      <c r="V16563" t="str">
        <v/>
      </c>
    </row>
    <row r="16564" spans="22:22" ht="15" customHeight="1" x14ac:dyDescent="0.25">
      <c r="V16564" t="str">
        <v/>
      </c>
    </row>
    <row r="16565" spans="22:22" ht="15" customHeight="1" x14ac:dyDescent="0.25">
      <c r="V16565" t="str">
        <v/>
      </c>
    </row>
    <row r="16566" spans="22:22" ht="15" customHeight="1" x14ac:dyDescent="0.25">
      <c r="V16566" t="str">
        <v/>
      </c>
    </row>
    <row r="16567" spans="22:22" ht="15" customHeight="1" x14ac:dyDescent="0.25">
      <c r="V16567" t="str">
        <v/>
      </c>
    </row>
    <row r="16568" spans="22:22" ht="15" customHeight="1" x14ac:dyDescent="0.25">
      <c r="V16568" t="str">
        <v/>
      </c>
    </row>
    <row r="16569" spans="22:22" ht="15" customHeight="1" x14ac:dyDescent="0.25">
      <c r="V16569" t="str">
        <v/>
      </c>
    </row>
    <row r="16570" spans="22:22" ht="15" customHeight="1" x14ac:dyDescent="0.25">
      <c r="V16570" t="str">
        <v/>
      </c>
    </row>
    <row r="16571" spans="22:22" ht="15" customHeight="1" x14ac:dyDescent="0.25">
      <c r="V16571" t="str">
        <v/>
      </c>
    </row>
    <row r="16572" spans="22:22" ht="15" customHeight="1" x14ac:dyDescent="0.25">
      <c r="V16572" t="str">
        <v/>
      </c>
    </row>
    <row r="16573" spans="22:22" ht="15" customHeight="1" x14ac:dyDescent="0.25">
      <c r="V16573" t="str">
        <v/>
      </c>
    </row>
    <row r="16574" spans="22:22" ht="15" customHeight="1" x14ac:dyDescent="0.25">
      <c r="V16574" t="str">
        <v/>
      </c>
    </row>
    <row r="16575" spans="22:22" ht="15" customHeight="1" x14ac:dyDescent="0.25">
      <c r="V16575" t="str">
        <v/>
      </c>
    </row>
    <row r="16576" spans="22:22" ht="15" customHeight="1" x14ac:dyDescent="0.25">
      <c r="V16576" t="str">
        <v/>
      </c>
    </row>
    <row r="16577" spans="22:22" ht="15" customHeight="1" x14ac:dyDescent="0.25">
      <c r="V16577" t="str">
        <v/>
      </c>
    </row>
    <row r="16578" spans="22:22" ht="15" customHeight="1" x14ac:dyDescent="0.25">
      <c r="V16578" t="str">
        <v/>
      </c>
    </row>
    <row r="16579" spans="22:22" ht="15" customHeight="1" x14ac:dyDescent="0.25">
      <c r="V16579" t="str">
        <v/>
      </c>
    </row>
    <row r="16580" spans="22:22" ht="15" customHeight="1" x14ac:dyDescent="0.25">
      <c r="V16580" t="str">
        <v/>
      </c>
    </row>
    <row r="16581" spans="22:22" ht="15" customHeight="1" x14ac:dyDescent="0.25">
      <c r="V16581" t="str">
        <v/>
      </c>
    </row>
    <row r="16582" spans="22:22" ht="15" customHeight="1" x14ac:dyDescent="0.25">
      <c r="V16582" t="str">
        <v/>
      </c>
    </row>
    <row r="16583" spans="22:22" ht="15" customHeight="1" x14ac:dyDescent="0.25">
      <c r="V16583" t="str">
        <v/>
      </c>
    </row>
    <row r="16584" spans="22:22" ht="15" customHeight="1" x14ac:dyDescent="0.25">
      <c r="V16584" t="str">
        <v/>
      </c>
    </row>
    <row r="16585" spans="22:22" ht="15" customHeight="1" x14ac:dyDescent="0.25">
      <c r="V16585" t="str">
        <v/>
      </c>
    </row>
    <row r="16586" spans="22:22" ht="15" customHeight="1" x14ac:dyDescent="0.25">
      <c r="V16586" t="str">
        <v/>
      </c>
    </row>
    <row r="16587" spans="22:22" ht="15" customHeight="1" x14ac:dyDescent="0.25">
      <c r="V16587" t="str">
        <v/>
      </c>
    </row>
    <row r="16588" spans="22:22" ht="15" customHeight="1" x14ac:dyDescent="0.25">
      <c r="V16588" t="str">
        <v/>
      </c>
    </row>
    <row r="16589" spans="22:22" ht="15" customHeight="1" x14ac:dyDescent="0.25">
      <c r="V16589" t="str">
        <v/>
      </c>
    </row>
    <row r="16590" spans="22:22" ht="15" customHeight="1" x14ac:dyDescent="0.25">
      <c r="V16590" t="str">
        <v/>
      </c>
    </row>
    <row r="16591" spans="22:22" ht="15" customHeight="1" x14ac:dyDescent="0.25">
      <c r="V16591" t="str">
        <v/>
      </c>
    </row>
    <row r="16592" spans="22:22" ht="15" customHeight="1" x14ac:dyDescent="0.25">
      <c r="V16592" t="str">
        <v/>
      </c>
    </row>
    <row r="16593" spans="22:22" ht="15" customHeight="1" x14ac:dyDescent="0.25">
      <c r="V16593" t="str">
        <v/>
      </c>
    </row>
    <row r="16594" spans="22:22" ht="15" customHeight="1" x14ac:dyDescent="0.25">
      <c r="V16594" t="str">
        <v/>
      </c>
    </row>
    <row r="16595" spans="22:22" ht="15" customHeight="1" x14ac:dyDescent="0.25">
      <c r="V16595" t="str">
        <v/>
      </c>
    </row>
    <row r="16596" spans="22:22" ht="15" customHeight="1" x14ac:dyDescent="0.25">
      <c r="V16596" t="str">
        <v/>
      </c>
    </row>
    <row r="16597" spans="22:22" ht="15" customHeight="1" x14ac:dyDescent="0.25">
      <c r="V16597" t="str">
        <v/>
      </c>
    </row>
    <row r="16598" spans="22:22" ht="15" customHeight="1" x14ac:dyDescent="0.25">
      <c r="V16598" t="str">
        <v/>
      </c>
    </row>
    <row r="16599" spans="22:22" ht="15" customHeight="1" x14ac:dyDescent="0.25">
      <c r="V16599" t="str">
        <v/>
      </c>
    </row>
    <row r="16600" spans="22:22" ht="15" customHeight="1" x14ac:dyDescent="0.25">
      <c r="V16600" t="str">
        <v/>
      </c>
    </row>
    <row r="16601" spans="22:22" ht="15" customHeight="1" x14ac:dyDescent="0.25">
      <c r="V16601" t="str">
        <v/>
      </c>
    </row>
    <row r="16602" spans="22:22" ht="15" customHeight="1" x14ac:dyDescent="0.25">
      <c r="V16602" t="str">
        <v/>
      </c>
    </row>
    <row r="16603" spans="22:22" ht="15" customHeight="1" x14ac:dyDescent="0.25">
      <c r="V16603" t="str">
        <v/>
      </c>
    </row>
    <row r="16604" spans="22:22" ht="15" customHeight="1" x14ac:dyDescent="0.25">
      <c r="V16604" t="str">
        <v/>
      </c>
    </row>
    <row r="16605" spans="22:22" ht="15" customHeight="1" x14ac:dyDescent="0.25">
      <c r="V16605" t="str">
        <v/>
      </c>
    </row>
    <row r="16606" spans="22:22" ht="15" customHeight="1" x14ac:dyDescent="0.25">
      <c r="V16606" t="str">
        <v/>
      </c>
    </row>
    <row r="16607" spans="22:22" ht="15" customHeight="1" x14ac:dyDescent="0.25">
      <c r="V16607" t="str">
        <v/>
      </c>
    </row>
    <row r="16608" spans="22:22" ht="15" customHeight="1" x14ac:dyDescent="0.25">
      <c r="V16608" t="str">
        <v/>
      </c>
    </row>
    <row r="16609" spans="22:22" ht="15" customHeight="1" x14ac:dyDescent="0.25">
      <c r="V16609" t="str">
        <v/>
      </c>
    </row>
    <row r="16610" spans="22:22" ht="15" customHeight="1" x14ac:dyDescent="0.25">
      <c r="V16610" t="str">
        <v/>
      </c>
    </row>
    <row r="16611" spans="22:22" ht="15" customHeight="1" x14ac:dyDescent="0.25">
      <c r="V16611" t="str">
        <v/>
      </c>
    </row>
    <row r="16612" spans="22:22" ht="15" customHeight="1" x14ac:dyDescent="0.25">
      <c r="V16612" t="str">
        <v/>
      </c>
    </row>
    <row r="16613" spans="22:22" ht="15" customHeight="1" x14ac:dyDescent="0.25">
      <c r="V16613" t="str">
        <v/>
      </c>
    </row>
    <row r="16614" spans="22:22" ht="15" customHeight="1" x14ac:dyDescent="0.25">
      <c r="V16614" t="str">
        <v/>
      </c>
    </row>
    <row r="16615" spans="22:22" ht="15" customHeight="1" x14ac:dyDescent="0.25">
      <c r="V16615" t="str">
        <v/>
      </c>
    </row>
    <row r="16616" spans="22:22" ht="15" customHeight="1" x14ac:dyDescent="0.25">
      <c r="V16616" t="str">
        <v/>
      </c>
    </row>
    <row r="16617" spans="22:22" ht="15" customHeight="1" x14ac:dyDescent="0.25">
      <c r="V16617" t="str">
        <v/>
      </c>
    </row>
    <row r="16618" spans="22:22" ht="15" customHeight="1" x14ac:dyDescent="0.25">
      <c r="V16618" t="str">
        <v/>
      </c>
    </row>
    <row r="16619" spans="22:22" ht="15" customHeight="1" x14ac:dyDescent="0.25">
      <c r="V16619" t="str">
        <v/>
      </c>
    </row>
    <row r="16620" spans="22:22" ht="15" customHeight="1" x14ac:dyDescent="0.25">
      <c r="V16620" t="str">
        <v/>
      </c>
    </row>
    <row r="16621" spans="22:22" ht="15" customHeight="1" x14ac:dyDescent="0.25">
      <c r="V16621" t="str">
        <v/>
      </c>
    </row>
    <row r="16622" spans="22:22" ht="15" customHeight="1" x14ac:dyDescent="0.25">
      <c r="V16622" t="str">
        <v/>
      </c>
    </row>
    <row r="16623" spans="22:22" ht="15" customHeight="1" x14ac:dyDescent="0.25">
      <c r="V16623" t="str">
        <v/>
      </c>
    </row>
    <row r="16624" spans="22:22" ht="15" customHeight="1" x14ac:dyDescent="0.25">
      <c r="V16624" t="str">
        <v/>
      </c>
    </row>
    <row r="16625" spans="22:22" ht="15" customHeight="1" x14ac:dyDescent="0.25">
      <c r="V16625" t="str">
        <v/>
      </c>
    </row>
    <row r="16626" spans="22:22" ht="15" customHeight="1" x14ac:dyDescent="0.25">
      <c r="V16626" t="str">
        <v/>
      </c>
    </row>
    <row r="16627" spans="22:22" ht="15" customHeight="1" x14ac:dyDescent="0.25">
      <c r="V16627" t="str">
        <v/>
      </c>
    </row>
    <row r="16628" spans="22:22" ht="15" customHeight="1" x14ac:dyDescent="0.25">
      <c r="V16628" t="str">
        <v/>
      </c>
    </row>
    <row r="16629" spans="22:22" ht="15" customHeight="1" x14ac:dyDescent="0.25">
      <c r="V16629" t="str">
        <v/>
      </c>
    </row>
    <row r="16630" spans="22:22" ht="15" customHeight="1" x14ac:dyDescent="0.25">
      <c r="V16630" t="str">
        <v/>
      </c>
    </row>
    <row r="16631" spans="22:22" ht="15" customHeight="1" x14ac:dyDescent="0.25">
      <c r="V16631" t="str">
        <v/>
      </c>
    </row>
    <row r="16632" spans="22:22" ht="15" customHeight="1" x14ac:dyDescent="0.25">
      <c r="V16632" t="str">
        <v/>
      </c>
    </row>
    <row r="16633" spans="22:22" ht="15" customHeight="1" x14ac:dyDescent="0.25">
      <c r="V16633" t="str">
        <v/>
      </c>
    </row>
    <row r="16634" spans="22:22" ht="15" customHeight="1" x14ac:dyDescent="0.25">
      <c r="V16634" t="str">
        <v/>
      </c>
    </row>
    <row r="16635" spans="22:22" ht="15" customHeight="1" x14ac:dyDescent="0.25">
      <c r="V16635" t="str">
        <v/>
      </c>
    </row>
    <row r="16636" spans="22:22" ht="15" customHeight="1" x14ac:dyDescent="0.25">
      <c r="V16636" t="str">
        <v/>
      </c>
    </row>
    <row r="16637" spans="22:22" ht="15" customHeight="1" x14ac:dyDescent="0.25">
      <c r="V16637" t="str">
        <v/>
      </c>
    </row>
    <row r="16638" spans="22:22" ht="15" customHeight="1" x14ac:dyDescent="0.25">
      <c r="V16638" t="str">
        <v/>
      </c>
    </row>
    <row r="16639" spans="22:22" ht="15" customHeight="1" x14ac:dyDescent="0.25">
      <c r="V16639" t="str">
        <v/>
      </c>
    </row>
    <row r="16640" spans="22:22" ht="15" customHeight="1" x14ac:dyDescent="0.25">
      <c r="V16640" t="str">
        <v/>
      </c>
    </row>
    <row r="16641" spans="22:22" ht="15" customHeight="1" x14ac:dyDescent="0.25">
      <c r="V16641" t="str">
        <v/>
      </c>
    </row>
    <row r="16642" spans="22:22" ht="15" customHeight="1" x14ac:dyDescent="0.25">
      <c r="V16642" t="str">
        <v/>
      </c>
    </row>
    <row r="16643" spans="22:22" ht="15" customHeight="1" x14ac:dyDescent="0.25">
      <c r="V16643" t="str">
        <v/>
      </c>
    </row>
    <row r="16644" spans="22:22" ht="15" customHeight="1" x14ac:dyDescent="0.25">
      <c r="V16644" t="str">
        <v/>
      </c>
    </row>
    <row r="16645" spans="22:22" ht="15" customHeight="1" x14ac:dyDescent="0.25">
      <c r="V16645" t="str">
        <v/>
      </c>
    </row>
    <row r="16646" spans="22:22" ht="15" customHeight="1" x14ac:dyDescent="0.25">
      <c r="V16646" t="str">
        <v/>
      </c>
    </row>
    <row r="16647" spans="22:22" ht="15" customHeight="1" x14ac:dyDescent="0.25">
      <c r="V16647" t="str">
        <v/>
      </c>
    </row>
    <row r="16648" spans="22:22" ht="15" customHeight="1" x14ac:dyDescent="0.25">
      <c r="V16648" t="str">
        <v/>
      </c>
    </row>
    <row r="16649" spans="22:22" ht="15" customHeight="1" x14ac:dyDescent="0.25">
      <c r="V16649" t="str">
        <v/>
      </c>
    </row>
    <row r="16650" spans="22:22" ht="15" customHeight="1" x14ac:dyDescent="0.25">
      <c r="V16650" t="str">
        <v/>
      </c>
    </row>
    <row r="16651" spans="22:22" ht="15" customHeight="1" x14ac:dyDescent="0.25">
      <c r="V16651" t="str">
        <v/>
      </c>
    </row>
    <row r="16652" spans="22:22" ht="15" customHeight="1" x14ac:dyDescent="0.25">
      <c r="V16652" t="str">
        <v/>
      </c>
    </row>
    <row r="16653" spans="22:22" ht="15" customHeight="1" x14ac:dyDescent="0.25">
      <c r="V16653" t="str">
        <v/>
      </c>
    </row>
    <row r="16654" spans="22:22" ht="15" customHeight="1" x14ac:dyDescent="0.25">
      <c r="V16654" t="str">
        <v/>
      </c>
    </row>
    <row r="16655" spans="22:22" ht="15" customHeight="1" x14ac:dyDescent="0.25">
      <c r="V16655" t="str">
        <v/>
      </c>
    </row>
    <row r="16656" spans="22:22" ht="15" customHeight="1" x14ac:dyDescent="0.25">
      <c r="V16656" t="str">
        <v/>
      </c>
    </row>
    <row r="16657" spans="22:22" ht="15" customHeight="1" x14ac:dyDescent="0.25">
      <c r="V16657" t="str">
        <v/>
      </c>
    </row>
    <row r="16658" spans="22:22" ht="15" customHeight="1" x14ac:dyDescent="0.25">
      <c r="V16658" t="str">
        <v/>
      </c>
    </row>
    <row r="16659" spans="22:22" ht="15" customHeight="1" x14ac:dyDescent="0.25">
      <c r="V16659" t="str">
        <v/>
      </c>
    </row>
    <row r="16660" spans="22:22" ht="15" customHeight="1" x14ac:dyDescent="0.25">
      <c r="V16660" t="str">
        <v/>
      </c>
    </row>
    <row r="16661" spans="22:22" ht="15" customHeight="1" x14ac:dyDescent="0.25">
      <c r="V16661" t="str">
        <v/>
      </c>
    </row>
    <row r="16662" spans="22:22" ht="15" customHeight="1" x14ac:dyDescent="0.25">
      <c r="V16662" t="str">
        <v/>
      </c>
    </row>
    <row r="16663" spans="22:22" ht="15" customHeight="1" x14ac:dyDescent="0.25">
      <c r="V16663" t="str">
        <v/>
      </c>
    </row>
    <row r="16664" spans="22:22" ht="15" customHeight="1" x14ac:dyDescent="0.25">
      <c r="V16664" t="str">
        <v/>
      </c>
    </row>
    <row r="16665" spans="22:22" ht="15" customHeight="1" x14ac:dyDescent="0.25">
      <c r="V16665" t="str">
        <v/>
      </c>
    </row>
    <row r="16666" spans="22:22" ht="15" customHeight="1" x14ac:dyDescent="0.25">
      <c r="V16666" t="str">
        <v/>
      </c>
    </row>
    <row r="16667" spans="22:22" ht="15" customHeight="1" x14ac:dyDescent="0.25">
      <c r="V16667" t="str">
        <v/>
      </c>
    </row>
    <row r="16668" spans="22:22" ht="15" customHeight="1" x14ac:dyDescent="0.25">
      <c r="V16668" t="str">
        <v/>
      </c>
    </row>
    <row r="16669" spans="22:22" ht="15" customHeight="1" x14ac:dyDescent="0.25">
      <c r="V16669" t="str">
        <v/>
      </c>
    </row>
    <row r="16670" spans="22:22" ht="15" customHeight="1" x14ac:dyDescent="0.25">
      <c r="V16670" t="str">
        <v/>
      </c>
    </row>
    <row r="16671" spans="22:22" ht="15" customHeight="1" x14ac:dyDescent="0.25">
      <c r="V16671" t="str">
        <v/>
      </c>
    </row>
    <row r="16672" spans="22:22" ht="15" customHeight="1" x14ac:dyDescent="0.25">
      <c r="V16672" t="str">
        <v/>
      </c>
    </row>
    <row r="16673" spans="22:22" ht="15" customHeight="1" x14ac:dyDescent="0.25">
      <c r="V16673" t="str">
        <v/>
      </c>
    </row>
    <row r="16674" spans="22:22" ht="15" customHeight="1" x14ac:dyDescent="0.25">
      <c r="V16674" t="str">
        <v/>
      </c>
    </row>
    <row r="16675" spans="22:22" ht="15" customHeight="1" x14ac:dyDescent="0.25">
      <c r="V16675" t="str">
        <v/>
      </c>
    </row>
    <row r="16676" spans="22:22" ht="15" customHeight="1" x14ac:dyDescent="0.25">
      <c r="V16676" t="str">
        <v/>
      </c>
    </row>
    <row r="16677" spans="22:22" ht="15" customHeight="1" x14ac:dyDescent="0.25">
      <c r="V16677" t="str">
        <v/>
      </c>
    </row>
    <row r="16678" spans="22:22" ht="15" customHeight="1" x14ac:dyDescent="0.25">
      <c r="V16678" t="str">
        <v/>
      </c>
    </row>
    <row r="16679" spans="22:22" ht="15" customHeight="1" x14ac:dyDescent="0.25">
      <c r="V16679" t="str">
        <v/>
      </c>
    </row>
    <row r="16680" spans="22:22" ht="15" customHeight="1" x14ac:dyDescent="0.25">
      <c r="V16680" t="str">
        <v/>
      </c>
    </row>
    <row r="16681" spans="22:22" ht="15" customHeight="1" x14ac:dyDescent="0.25">
      <c r="V16681" t="str">
        <v/>
      </c>
    </row>
    <row r="16682" spans="22:22" ht="15" customHeight="1" x14ac:dyDescent="0.25">
      <c r="V16682" t="str">
        <v/>
      </c>
    </row>
    <row r="16683" spans="22:22" ht="15" customHeight="1" x14ac:dyDescent="0.25">
      <c r="V16683" t="str">
        <v/>
      </c>
    </row>
    <row r="16684" spans="22:22" ht="15" customHeight="1" x14ac:dyDescent="0.25">
      <c r="V16684" t="str">
        <v/>
      </c>
    </row>
    <row r="16685" spans="22:22" ht="15" customHeight="1" x14ac:dyDescent="0.25">
      <c r="V16685" t="str">
        <v/>
      </c>
    </row>
    <row r="16686" spans="22:22" ht="15" customHeight="1" x14ac:dyDescent="0.25">
      <c r="V16686" t="str">
        <v/>
      </c>
    </row>
    <row r="16687" spans="22:22" ht="15" customHeight="1" x14ac:dyDescent="0.25">
      <c r="V16687" t="str">
        <v/>
      </c>
    </row>
    <row r="16688" spans="22:22" ht="15" customHeight="1" x14ac:dyDescent="0.25">
      <c r="V16688" t="str">
        <v/>
      </c>
    </row>
    <row r="16689" spans="22:22" ht="15" customHeight="1" x14ac:dyDescent="0.25">
      <c r="V16689" t="str">
        <v/>
      </c>
    </row>
    <row r="16690" spans="22:22" ht="15" customHeight="1" x14ac:dyDescent="0.25">
      <c r="V16690" t="str">
        <v/>
      </c>
    </row>
    <row r="16691" spans="22:22" ht="15" customHeight="1" x14ac:dyDescent="0.25">
      <c r="V16691" t="str">
        <v/>
      </c>
    </row>
    <row r="16692" spans="22:22" ht="15" customHeight="1" x14ac:dyDescent="0.25">
      <c r="V16692" t="str">
        <v/>
      </c>
    </row>
    <row r="16693" spans="22:22" ht="15" customHeight="1" x14ac:dyDescent="0.25">
      <c r="V16693" t="str">
        <v/>
      </c>
    </row>
    <row r="16694" spans="22:22" ht="15" customHeight="1" x14ac:dyDescent="0.25">
      <c r="V16694" t="str">
        <v/>
      </c>
    </row>
    <row r="16695" spans="22:22" ht="15" customHeight="1" x14ac:dyDescent="0.25">
      <c r="V16695" t="str">
        <v/>
      </c>
    </row>
    <row r="16696" spans="22:22" ht="15" customHeight="1" x14ac:dyDescent="0.25">
      <c r="V16696" t="str">
        <v/>
      </c>
    </row>
    <row r="16697" spans="22:22" ht="15" customHeight="1" x14ac:dyDescent="0.25">
      <c r="V16697" t="str">
        <v/>
      </c>
    </row>
    <row r="16698" spans="22:22" ht="15" customHeight="1" x14ac:dyDescent="0.25">
      <c r="V16698" t="str">
        <v/>
      </c>
    </row>
    <row r="16699" spans="22:22" ht="15" customHeight="1" x14ac:dyDescent="0.25">
      <c r="V16699" t="str">
        <v/>
      </c>
    </row>
    <row r="16700" spans="22:22" ht="15" customHeight="1" x14ac:dyDescent="0.25">
      <c r="V16700" t="str">
        <v/>
      </c>
    </row>
    <row r="16701" spans="22:22" ht="15" customHeight="1" x14ac:dyDescent="0.25">
      <c r="V16701" t="str">
        <v/>
      </c>
    </row>
    <row r="16702" spans="22:22" ht="15" customHeight="1" x14ac:dyDescent="0.25">
      <c r="V16702" t="str">
        <v/>
      </c>
    </row>
    <row r="16703" spans="22:22" ht="15" customHeight="1" x14ac:dyDescent="0.25">
      <c r="V16703" t="str">
        <v/>
      </c>
    </row>
    <row r="16704" spans="22:22" ht="15" customHeight="1" x14ac:dyDescent="0.25">
      <c r="V16704" t="str">
        <v/>
      </c>
    </row>
    <row r="16705" spans="22:22" ht="15" customHeight="1" x14ac:dyDescent="0.25">
      <c r="V16705" t="str">
        <v/>
      </c>
    </row>
    <row r="16706" spans="22:22" ht="15" customHeight="1" x14ac:dyDescent="0.25">
      <c r="V16706" t="str">
        <v/>
      </c>
    </row>
    <row r="16707" spans="22:22" ht="15" customHeight="1" x14ac:dyDescent="0.25">
      <c r="V16707" t="str">
        <v/>
      </c>
    </row>
    <row r="16708" spans="22:22" ht="15" customHeight="1" x14ac:dyDescent="0.25">
      <c r="V16708" t="str">
        <v/>
      </c>
    </row>
    <row r="16709" spans="22:22" ht="15" customHeight="1" x14ac:dyDescent="0.25">
      <c r="V16709" t="str">
        <v/>
      </c>
    </row>
    <row r="16710" spans="22:22" ht="15" customHeight="1" x14ac:dyDescent="0.25">
      <c r="V16710" t="str">
        <v/>
      </c>
    </row>
    <row r="16711" spans="22:22" ht="15" customHeight="1" x14ac:dyDescent="0.25">
      <c r="V16711" t="str">
        <v/>
      </c>
    </row>
    <row r="16712" spans="22:22" ht="15" customHeight="1" x14ac:dyDescent="0.25">
      <c r="V16712" t="str">
        <v/>
      </c>
    </row>
    <row r="16713" spans="22:22" ht="15" customHeight="1" x14ac:dyDescent="0.25">
      <c r="V16713" t="str">
        <v/>
      </c>
    </row>
    <row r="16714" spans="22:22" ht="15" customHeight="1" x14ac:dyDescent="0.25">
      <c r="V16714" t="str">
        <v/>
      </c>
    </row>
    <row r="16715" spans="22:22" ht="15" customHeight="1" x14ac:dyDescent="0.25">
      <c r="V16715" t="str">
        <v/>
      </c>
    </row>
    <row r="16716" spans="22:22" ht="15" customHeight="1" x14ac:dyDescent="0.25">
      <c r="V16716" t="str">
        <v/>
      </c>
    </row>
    <row r="16717" spans="22:22" ht="15" customHeight="1" x14ac:dyDescent="0.25">
      <c r="V16717" t="str">
        <v/>
      </c>
    </row>
    <row r="16718" spans="22:22" ht="15" customHeight="1" x14ac:dyDescent="0.25">
      <c r="V16718" t="str">
        <v/>
      </c>
    </row>
    <row r="16719" spans="22:22" ht="15" customHeight="1" x14ac:dyDescent="0.25">
      <c r="V16719" t="str">
        <v/>
      </c>
    </row>
    <row r="16720" spans="22:22" ht="15" customHeight="1" x14ac:dyDescent="0.25">
      <c r="V16720" t="str">
        <v/>
      </c>
    </row>
    <row r="16721" spans="22:22" ht="15" customHeight="1" x14ac:dyDescent="0.25">
      <c r="V16721" t="str">
        <v/>
      </c>
    </row>
    <row r="16722" spans="22:22" ht="15" customHeight="1" x14ac:dyDescent="0.25">
      <c r="V16722" t="str">
        <v/>
      </c>
    </row>
    <row r="16723" spans="22:22" ht="15" customHeight="1" x14ac:dyDescent="0.25">
      <c r="V16723" t="str">
        <v/>
      </c>
    </row>
    <row r="16724" spans="22:22" ht="15" customHeight="1" x14ac:dyDescent="0.25">
      <c r="V16724" t="str">
        <v/>
      </c>
    </row>
    <row r="16725" spans="22:22" ht="15" customHeight="1" x14ac:dyDescent="0.25">
      <c r="V16725" t="str">
        <v/>
      </c>
    </row>
    <row r="16726" spans="22:22" ht="15" customHeight="1" x14ac:dyDescent="0.25">
      <c r="V16726" t="str">
        <v/>
      </c>
    </row>
    <row r="16727" spans="22:22" ht="15" customHeight="1" x14ac:dyDescent="0.25">
      <c r="V16727" t="str">
        <v/>
      </c>
    </row>
    <row r="16728" spans="22:22" ht="15" customHeight="1" x14ac:dyDescent="0.25">
      <c r="V16728" t="str">
        <v/>
      </c>
    </row>
    <row r="16729" spans="22:22" ht="15" customHeight="1" x14ac:dyDescent="0.25">
      <c r="V16729" t="str">
        <v/>
      </c>
    </row>
    <row r="16730" spans="22:22" ht="15" customHeight="1" x14ac:dyDescent="0.25">
      <c r="V16730" t="str">
        <v/>
      </c>
    </row>
    <row r="16731" spans="22:22" ht="15" customHeight="1" x14ac:dyDescent="0.25">
      <c r="V16731" t="str">
        <v/>
      </c>
    </row>
    <row r="16732" spans="22:22" ht="15" customHeight="1" x14ac:dyDescent="0.25">
      <c r="V16732" t="str">
        <v/>
      </c>
    </row>
    <row r="16733" spans="22:22" ht="15" customHeight="1" x14ac:dyDescent="0.25">
      <c r="V16733" t="str">
        <v/>
      </c>
    </row>
    <row r="16734" spans="22:22" ht="15" customHeight="1" x14ac:dyDescent="0.25">
      <c r="V16734" t="str">
        <v/>
      </c>
    </row>
    <row r="16735" spans="22:22" ht="15" customHeight="1" x14ac:dyDescent="0.25">
      <c r="V16735" t="str">
        <v/>
      </c>
    </row>
    <row r="16736" spans="22:22" ht="15" customHeight="1" x14ac:dyDescent="0.25">
      <c r="V16736" t="str">
        <v/>
      </c>
    </row>
    <row r="16737" spans="22:22" ht="15" customHeight="1" x14ac:dyDescent="0.25">
      <c r="V16737" t="str">
        <v/>
      </c>
    </row>
    <row r="16738" spans="22:22" ht="15" customHeight="1" x14ac:dyDescent="0.25">
      <c r="V16738" t="str">
        <v/>
      </c>
    </row>
    <row r="16739" spans="22:22" ht="15" customHeight="1" x14ac:dyDescent="0.25">
      <c r="V16739" t="str">
        <v/>
      </c>
    </row>
    <row r="16740" spans="22:22" ht="15" customHeight="1" x14ac:dyDescent="0.25">
      <c r="V16740" t="str">
        <v/>
      </c>
    </row>
    <row r="16741" spans="22:22" ht="15" customHeight="1" x14ac:dyDescent="0.25">
      <c r="V16741" t="str">
        <v/>
      </c>
    </row>
    <row r="16742" spans="22:22" ht="15" customHeight="1" x14ac:dyDescent="0.25">
      <c r="V16742" t="str">
        <v/>
      </c>
    </row>
    <row r="16743" spans="22:22" ht="15" customHeight="1" x14ac:dyDescent="0.25">
      <c r="V16743" t="str">
        <v/>
      </c>
    </row>
    <row r="16744" spans="22:22" ht="15" customHeight="1" x14ac:dyDescent="0.25">
      <c r="V16744" t="str">
        <v/>
      </c>
    </row>
    <row r="16745" spans="22:22" ht="15" customHeight="1" x14ac:dyDescent="0.25">
      <c r="V16745" t="str">
        <v/>
      </c>
    </row>
    <row r="16746" spans="22:22" ht="15" customHeight="1" x14ac:dyDescent="0.25">
      <c r="V16746" t="str">
        <v/>
      </c>
    </row>
    <row r="16747" spans="22:22" ht="15" customHeight="1" x14ac:dyDescent="0.25">
      <c r="V16747" t="str">
        <v/>
      </c>
    </row>
    <row r="16748" spans="22:22" ht="15" customHeight="1" x14ac:dyDescent="0.25">
      <c r="V16748" t="str">
        <v/>
      </c>
    </row>
    <row r="16749" spans="22:22" ht="15" customHeight="1" x14ac:dyDescent="0.25">
      <c r="V16749" t="str">
        <v/>
      </c>
    </row>
    <row r="16750" spans="22:22" ht="15" customHeight="1" x14ac:dyDescent="0.25">
      <c r="V16750" t="str">
        <v/>
      </c>
    </row>
    <row r="16751" spans="22:22" ht="15" customHeight="1" x14ac:dyDescent="0.25">
      <c r="V16751" t="str">
        <v/>
      </c>
    </row>
    <row r="16752" spans="22:22" ht="15" customHeight="1" x14ac:dyDescent="0.25">
      <c r="V16752" t="str">
        <v/>
      </c>
    </row>
    <row r="16753" spans="22:22" ht="15" customHeight="1" x14ac:dyDescent="0.25">
      <c r="V16753" t="str">
        <v/>
      </c>
    </row>
    <row r="16754" spans="22:22" ht="15" customHeight="1" x14ac:dyDescent="0.25">
      <c r="V16754" t="str">
        <v/>
      </c>
    </row>
    <row r="16755" spans="22:22" ht="15" customHeight="1" x14ac:dyDescent="0.25">
      <c r="V16755" t="str">
        <v/>
      </c>
    </row>
    <row r="16756" spans="22:22" ht="15" customHeight="1" x14ac:dyDescent="0.25">
      <c r="V16756" t="str">
        <v/>
      </c>
    </row>
    <row r="16757" spans="22:22" ht="15" customHeight="1" x14ac:dyDescent="0.25">
      <c r="V16757" t="str">
        <v/>
      </c>
    </row>
    <row r="16758" spans="22:22" ht="15" customHeight="1" x14ac:dyDescent="0.25">
      <c r="V16758" t="str">
        <v/>
      </c>
    </row>
    <row r="16759" spans="22:22" ht="15" customHeight="1" x14ac:dyDescent="0.25">
      <c r="V16759" t="str">
        <v/>
      </c>
    </row>
    <row r="16760" spans="22:22" ht="15" customHeight="1" x14ac:dyDescent="0.25">
      <c r="V16760" t="str">
        <v/>
      </c>
    </row>
    <row r="16761" spans="22:22" ht="15" customHeight="1" x14ac:dyDescent="0.25">
      <c r="V16761" t="str">
        <v/>
      </c>
    </row>
    <row r="16762" spans="22:22" ht="15" customHeight="1" x14ac:dyDescent="0.25">
      <c r="V16762" t="str">
        <v/>
      </c>
    </row>
    <row r="16763" spans="22:22" ht="15" customHeight="1" x14ac:dyDescent="0.25">
      <c r="V16763" t="str">
        <v/>
      </c>
    </row>
    <row r="16764" spans="22:22" ht="15" customHeight="1" x14ac:dyDescent="0.25">
      <c r="V16764" t="str">
        <v/>
      </c>
    </row>
    <row r="16765" spans="22:22" ht="15" customHeight="1" x14ac:dyDescent="0.25">
      <c r="V16765" t="str">
        <v/>
      </c>
    </row>
    <row r="16766" spans="22:22" ht="15" customHeight="1" x14ac:dyDescent="0.25">
      <c r="V16766" t="str">
        <v/>
      </c>
    </row>
    <row r="16767" spans="22:22" ht="15" customHeight="1" x14ac:dyDescent="0.25">
      <c r="V16767" t="str">
        <v/>
      </c>
    </row>
    <row r="16768" spans="22:22" ht="15" customHeight="1" x14ac:dyDescent="0.25">
      <c r="V16768" t="str">
        <v/>
      </c>
    </row>
    <row r="16769" spans="22:22" ht="15" customHeight="1" x14ac:dyDescent="0.25">
      <c r="V16769" t="str">
        <v/>
      </c>
    </row>
    <row r="16770" spans="22:22" ht="15" customHeight="1" x14ac:dyDescent="0.25">
      <c r="V16770" t="str">
        <v/>
      </c>
    </row>
    <row r="16771" spans="22:22" ht="15" customHeight="1" x14ac:dyDescent="0.25">
      <c r="V16771" t="str">
        <v/>
      </c>
    </row>
    <row r="16772" spans="22:22" ht="15" customHeight="1" x14ac:dyDescent="0.25">
      <c r="V16772" t="str">
        <v/>
      </c>
    </row>
    <row r="16773" spans="22:22" ht="15" customHeight="1" x14ac:dyDescent="0.25">
      <c r="V16773" t="str">
        <v/>
      </c>
    </row>
    <row r="16774" spans="22:22" ht="15" customHeight="1" x14ac:dyDescent="0.25">
      <c r="V16774" t="str">
        <v/>
      </c>
    </row>
    <row r="16775" spans="22:22" ht="15" customHeight="1" x14ac:dyDescent="0.25">
      <c r="V16775" t="str">
        <v/>
      </c>
    </row>
    <row r="16776" spans="22:22" ht="15" customHeight="1" x14ac:dyDescent="0.25">
      <c r="V16776" t="str">
        <v/>
      </c>
    </row>
    <row r="16777" spans="22:22" ht="15" customHeight="1" x14ac:dyDescent="0.25">
      <c r="V16777" t="str">
        <v/>
      </c>
    </row>
    <row r="16778" spans="22:22" ht="15" customHeight="1" x14ac:dyDescent="0.25">
      <c r="V16778" t="str">
        <v/>
      </c>
    </row>
    <row r="16779" spans="22:22" ht="15" customHeight="1" x14ac:dyDescent="0.25">
      <c r="V16779" t="str">
        <v/>
      </c>
    </row>
    <row r="16780" spans="22:22" ht="15" customHeight="1" x14ac:dyDescent="0.25">
      <c r="V16780" t="str">
        <v/>
      </c>
    </row>
    <row r="16781" spans="22:22" ht="15" customHeight="1" x14ac:dyDescent="0.25">
      <c r="V16781" t="str">
        <v/>
      </c>
    </row>
    <row r="16782" spans="22:22" ht="15" customHeight="1" x14ac:dyDescent="0.25">
      <c r="V16782" t="str">
        <v/>
      </c>
    </row>
    <row r="16783" spans="22:22" ht="15" customHeight="1" x14ac:dyDescent="0.25">
      <c r="V16783" t="str">
        <v/>
      </c>
    </row>
    <row r="16784" spans="22:22" ht="15" customHeight="1" x14ac:dyDescent="0.25">
      <c r="V16784" t="str">
        <v/>
      </c>
    </row>
    <row r="16785" spans="22:22" ht="15" customHeight="1" x14ac:dyDescent="0.25">
      <c r="V16785" t="str">
        <v/>
      </c>
    </row>
    <row r="16786" spans="22:22" ht="15" customHeight="1" x14ac:dyDescent="0.25">
      <c r="V16786" t="str">
        <v/>
      </c>
    </row>
    <row r="16787" spans="22:22" ht="15" customHeight="1" x14ac:dyDescent="0.25">
      <c r="V16787" t="str">
        <v/>
      </c>
    </row>
    <row r="16788" spans="22:22" ht="15" customHeight="1" x14ac:dyDescent="0.25">
      <c r="V16788" t="str">
        <v/>
      </c>
    </row>
    <row r="16789" spans="22:22" ht="15" customHeight="1" x14ac:dyDescent="0.25">
      <c r="V16789" t="str">
        <v/>
      </c>
    </row>
    <row r="16790" spans="22:22" ht="15" customHeight="1" x14ac:dyDescent="0.25">
      <c r="V16790" t="str">
        <v/>
      </c>
    </row>
    <row r="16791" spans="22:22" ht="15" customHeight="1" x14ac:dyDescent="0.25">
      <c r="V16791" t="str">
        <v/>
      </c>
    </row>
    <row r="16792" spans="22:22" ht="15" customHeight="1" x14ac:dyDescent="0.25">
      <c r="V16792" t="str">
        <v/>
      </c>
    </row>
    <row r="16793" spans="22:22" ht="15" customHeight="1" x14ac:dyDescent="0.25">
      <c r="V16793" t="str">
        <v/>
      </c>
    </row>
    <row r="16794" spans="22:22" ht="15" customHeight="1" x14ac:dyDescent="0.25">
      <c r="V16794" t="str">
        <v/>
      </c>
    </row>
    <row r="16795" spans="22:22" ht="15" customHeight="1" x14ac:dyDescent="0.25">
      <c r="V16795" t="str">
        <v/>
      </c>
    </row>
    <row r="16796" spans="22:22" ht="15" customHeight="1" x14ac:dyDescent="0.25">
      <c r="V16796" t="str">
        <v/>
      </c>
    </row>
    <row r="16797" spans="22:22" ht="15" customHeight="1" x14ac:dyDescent="0.25">
      <c r="V16797" t="str">
        <v/>
      </c>
    </row>
    <row r="16798" spans="22:22" ht="15" customHeight="1" x14ac:dyDescent="0.25">
      <c r="V16798" t="str">
        <v/>
      </c>
    </row>
    <row r="16799" spans="22:22" ht="15" customHeight="1" x14ac:dyDescent="0.25">
      <c r="V16799" t="str">
        <v/>
      </c>
    </row>
    <row r="16800" spans="22:22" ht="15" customHeight="1" x14ac:dyDescent="0.25">
      <c r="V16800" t="str">
        <v/>
      </c>
    </row>
    <row r="16801" spans="22:22" ht="15" customHeight="1" x14ac:dyDescent="0.25">
      <c r="V16801" t="str">
        <v/>
      </c>
    </row>
    <row r="16802" spans="22:22" ht="15" customHeight="1" x14ac:dyDescent="0.25">
      <c r="V16802" t="str">
        <v/>
      </c>
    </row>
    <row r="16803" spans="22:22" ht="15" customHeight="1" x14ac:dyDescent="0.25">
      <c r="V16803" t="str">
        <v/>
      </c>
    </row>
    <row r="16804" spans="22:22" ht="15" customHeight="1" x14ac:dyDescent="0.25">
      <c r="V16804" t="str">
        <v/>
      </c>
    </row>
    <row r="16805" spans="22:22" ht="15" customHeight="1" x14ac:dyDescent="0.25">
      <c r="V16805" t="str">
        <v/>
      </c>
    </row>
    <row r="16806" spans="22:22" ht="15" customHeight="1" x14ac:dyDescent="0.25">
      <c r="V16806" t="str">
        <v/>
      </c>
    </row>
    <row r="16807" spans="22:22" ht="15" customHeight="1" x14ac:dyDescent="0.25">
      <c r="V16807" t="str">
        <v/>
      </c>
    </row>
    <row r="16808" spans="22:22" ht="15" customHeight="1" x14ac:dyDescent="0.25">
      <c r="V16808" t="str">
        <v/>
      </c>
    </row>
    <row r="16809" spans="22:22" ht="15" customHeight="1" x14ac:dyDescent="0.25">
      <c r="V16809" t="str">
        <v/>
      </c>
    </row>
    <row r="16810" spans="22:22" ht="15" customHeight="1" x14ac:dyDescent="0.25">
      <c r="V16810" t="str">
        <v/>
      </c>
    </row>
    <row r="16811" spans="22:22" ht="15" customHeight="1" x14ac:dyDescent="0.25">
      <c r="V16811" t="str">
        <v/>
      </c>
    </row>
    <row r="16812" spans="22:22" ht="15" customHeight="1" x14ac:dyDescent="0.25">
      <c r="V16812" t="str">
        <v/>
      </c>
    </row>
    <row r="16813" spans="22:22" ht="15" customHeight="1" x14ac:dyDescent="0.25">
      <c r="V16813" t="str">
        <v/>
      </c>
    </row>
    <row r="16814" spans="22:22" ht="15" customHeight="1" x14ac:dyDescent="0.25">
      <c r="V16814" t="str">
        <v/>
      </c>
    </row>
    <row r="16815" spans="22:22" ht="15" customHeight="1" x14ac:dyDescent="0.25">
      <c r="V16815" t="str">
        <v/>
      </c>
    </row>
    <row r="16816" spans="22:22" ht="15" customHeight="1" x14ac:dyDescent="0.25">
      <c r="V16816" t="str">
        <v/>
      </c>
    </row>
    <row r="16817" spans="22:22" ht="15" customHeight="1" x14ac:dyDescent="0.25">
      <c r="V16817" t="str">
        <v/>
      </c>
    </row>
    <row r="16818" spans="22:22" ht="15" customHeight="1" x14ac:dyDescent="0.25">
      <c r="V16818" t="str">
        <v/>
      </c>
    </row>
    <row r="16819" spans="22:22" ht="15" customHeight="1" x14ac:dyDescent="0.25">
      <c r="V16819" t="str">
        <v/>
      </c>
    </row>
    <row r="16820" spans="22:22" ht="15" customHeight="1" x14ac:dyDescent="0.25">
      <c r="V16820" t="str">
        <v/>
      </c>
    </row>
    <row r="16821" spans="22:22" ht="15" customHeight="1" x14ac:dyDescent="0.25">
      <c r="V16821" t="str">
        <v/>
      </c>
    </row>
    <row r="16822" spans="22:22" ht="15" customHeight="1" x14ac:dyDescent="0.25">
      <c r="V16822" t="str">
        <v/>
      </c>
    </row>
    <row r="16823" spans="22:22" ht="15" customHeight="1" x14ac:dyDescent="0.25">
      <c r="V16823" t="str">
        <v/>
      </c>
    </row>
    <row r="16824" spans="22:22" ht="15" customHeight="1" x14ac:dyDescent="0.25">
      <c r="V16824" t="str">
        <v/>
      </c>
    </row>
    <row r="16825" spans="22:22" ht="15" customHeight="1" x14ac:dyDescent="0.25">
      <c r="V16825" t="str">
        <v/>
      </c>
    </row>
    <row r="16826" spans="22:22" ht="15" customHeight="1" x14ac:dyDescent="0.25">
      <c r="V16826" t="str">
        <v/>
      </c>
    </row>
    <row r="16827" spans="22:22" ht="15" customHeight="1" x14ac:dyDescent="0.25">
      <c r="V16827" t="str">
        <v/>
      </c>
    </row>
    <row r="16828" spans="22:22" ht="15" customHeight="1" x14ac:dyDescent="0.25">
      <c r="V16828" t="str">
        <v/>
      </c>
    </row>
    <row r="16829" spans="22:22" ht="15" customHeight="1" x14ac:dyDescent="0.25">
      <c r="V16829" t="str">
        <v/>
      </c>
    </row>
    <row r="16830" spans="22:22" ht="15" customHeight="1" x14ac:dyDescent="0.25">
      <c r="V16830" t="str">
        <v/>
      </c>
    </row>
    <row r="16831" spans="22:22" ht="15" customHeight="1" x14ac:dyDescent="0.25">
      <c r="V16831" t="str">
        <v/>
      </c>
    </row>
    <row r="16832" spans="22:22" ht="15" customHeight="1" x14ac:dyDescent="0.25">
      <c r="V16832" t="str">
        <v/>
      </c>
    </row>
    <row r="16833" spans="22:22" ht="15" customHeight="1" x14ac:dyDescent="0.25">
      <c r="V16833" t="str">
        <v/>
      </c>
    </row>
    <row r="16834" spans="22:22" ht="15" customHeight="1" x14ac:dyDescent="0.25">
      <c r="V16834" t="str">
        <v/>
      </c>
    </row>
    <row r="16835" spans="22:22" ht="15" customHeight="1" x14ac:dyDescent="0.25">
      <c r="V16835" t="str">
        <v/>
      </c>
    </row>
    <row r="16836" spans="22:22" ht="15" customHeight="1" x14ac:dyDescent="0.25">
      <c r="V16836" t="str">
        <v/>
      </c>
    </row>
    <row r="16837" spans="22:22" ht="15" customHeight="1" x14ac:dyDescent="0.25">
      <c r="V16837" t="str">
        <v/>
      </c>
    </row>
    <row r="16838" spans="22:22" ht="15" customHeight="1" x14ac:dyDescent="0.25">
      <c r="V16838" t="str">
        <v/>
      </c>
    </row>
    <row r="16839" spans="22:22" ht="15" customHeight="1" x14ac:dyDescent="0.25">
      <c r="V16839" t="str">
        <v/>
      </c>
    </row>
    <row r="16840" spans="22:22" ht="15" customHeight="1" x14ac:dyDescent="0.25">
      <c r="V16840" t="str">
        <v/>
      </c>
    </row>
    <row r="16841" spans="22:22" ht="15" customHeight="1" x14ac:dyDescent="0.25">
      <c r="V16841" t="str">
        <v/>
      </c>
    </row>
    <row r="16842" spans="22:22" ht="15" customHeight="1" x14ac:dyDescent="0.25">
      <c r="V16842" t="str">
        <v/>
      </c>
    </row>
    <row r="16843" spans="22:22" ht="15" customHeight="1" x14ac:dyDescent="0.25">
      <c r="V16843" t="str">
        <v/>
      </c>
    </row>
    <row r="16844" spans="22:22" ht="15" customHeight="1" x14ac:dyDescent="0.25">
      <c r="V16844" t="str">
        <v/>
      </c>
    </row>
    <row r="16845" spans="22:22" ht="15" customHeight="1" x14ac:dyDescent="0.25">
      <c r="V16845" t="str">
        <v/>
      </c>
    </row>
    <row r="16846" spans="22:22" ht="15" customHeight="1" x14ac:dyDescent="0.25">
      <c r="V16846" t="str">
        <v/>
      </c>
    </row>
    <row r="16847" spans="22:22" ht="15" customHeight="1" x14ac:dyDescent="0.25">
      <c r="V16847" t="str">
        <v/>
      </c>
    </row>
    <row r="16848" spans="22:22" ht="15" customHeight="1" x14ac:dyDescent="0.25">
      <c r="V16848" t="str">
        <v/>
      </c>
    </row>
    <row r="16849" spans="22:22" ht="15" customHeight="1" x14ac:dyDescent="0.25">
      <c r="V16849" t="str">
        <v/>
      </c>
    </row>
    <row r="16850" spans="22:22" ht="15" customHeight="1" x14ac:dyDescent="0.25">
      <c r="V16850" t="str">
        <v/>
      </c>
    </row>
    <row r="16851" spans="22:22" ht="15" customHeight="1" x14ac:dyDescent="0.25">
      <c r="V16851" t="str">
        <v/>
      </c>
    </row>
    <row r="16852" spans="22:22" ht="15" customHeight="1" x14ac:dyDescent="0.25">
      <c r="V16852" t="str">
        <v/>
      </c>
    </row>
    <row r="16853" spans="22:22" ht="15" customHeight="1" x14ac:dyDescent="0.25">
      <c r="V16853" t="str">
        <v/>
      </c>
    </row>
    <row r="16854" spans="22:22" ht="15" customHeight="1" x14ac:dyDescent="0.25">
      <c r="V16854" t="str">
        <v/>
      </c>
    </row>
    <row r="16855" spans="22:22" ht="15" customHeight="1" x14ac:dyDescent="0.25">
      <c r="V16855" t="str">
        <v/>
      </c>
    </row>
    <row r="16856" spans="22:22" ht="15" customHeight="1" x14ac:dyDescent="0.25">
      <c r="V16856" t="str">
        <v/>
      </c>
    </row>
    <row r="16857" spans="22:22" ht="15" customHeight="1" x14ac:dyDescent="0.25">
      <c r="V16857" t="str">
        <v/>
      </c>
    </row>
    <row r="16858" spans="22:22" ht="15" customHeight="1" x14ac:dyDescent="0.25">
      <c r="V16858" t="str">
        <v/>
      </c>
    </row>
    <row r="16859" spans="22:22" ht="15" customHeight="1" x14ac:dyDescent="0.25">
      <c r="V16859" t="str">
        <v/>
      </c>
    </row>
    <row r="16860" spans="22:22" ht="15" customHeight="1" x14ac:dyDescent="0.25">
      <c r="V16860" t="str">
        <v/>
      </c>
    </row>
    <row r="16861" spans="22:22" ht="15" customHeight="1" x14ac:dyDescent="0.25">
      <c r="V16861" t="str">
        <v/>
      </c>
    </row>
    <row r="16862" spans="22:22" ht="15" customHeight="1" x14ac:dyDescent="0.25">
      <c r="V16862" t="str">
        <v/>
      </c>
    </row>
    <row r="16863" spans="22:22" ht="15" customHeight="1" x14ac:dyDescent="0.25">
      <c r="V16863" t="str">
        <v/>
      </c>
    </row>
    <row r="16864" spans="22:22" ht="15" customHeight="1" x14ac:dyDescent="0.25">
      <c r="V16864" t="str">
        <v/>
      </c>
    </row>
    <row r="16865" spans="22:22" ht="15" customHeight="1" x14ac:dyDescent="0.25">
      <c r="V16865" t="str">
        <v/>
      </c>
    </row>
    <row r="16866" spans="22:22" ht="15" customHeight="1" x14ac:dyDescent="0.25">
      <c r="V16866" t="str">
        <v/>
      </c>
    </row>
    <row r="16867" spans="22:22" ht="15" customHeight="1" x14ac:dyDescent="0.25">
      <c r="V16867" t="str">
        <v/>
      </c>
    </row>
    <row r="16868" spans="22:22" ht="15" customHeight="1" x14ac:dyDescent="0.25">
      <c r="V16868" t="str">
        <v/>
      </c>
    </row>
    <row r="16869" spans="22:22" ht="15" customHeight="1" x14ac:dyDescent="0.25">
      <c r="V16869" t="str">
        <v/>
      </c>
    </row>
    <row r="16870" spans="22:22" ht="15" customHeight="1" x14ac:dyDescent="0.25">
      <c r="V16870" t="str">
        <v/>
      </c>
    </row>
    <row r="16871" spans="22:22" ht="15" customHeight="1" x14ac:dyDescent="0.25">
      <c r="V16871" t="str">
        <v/>
      </c>
    </row>
    <row r="16872" spans="22:22" ht="15" customHeight="1" x14ac:dyDescent="0.25">
      <c r="V16872" t="str">
        <v/>
      </c>
    </row>
    <row r="16873" spans="22:22" ht="15" customHeight="1" x14ac:dyDescent="0.25">
      <c r="V16873" t="str">
        <v/>
      </c>
    </row>
    <row r="16874" spans="22:22" ht="15" customHeight="1" x14ac:dyDescent="0.25">
      <c r="V16874" t="str">
        <v/>
      </c>
    </row>
    <row r="16875" spans="22:22" ht="15" customHeight="1" x14ac:dyDescent="0.25">
      <c r="V16875" t="str">
        <v/>
      </c>
    </row>
    <row r="16876" spans="22:22" ht="15" customHeight="1" x14ac:dyDescent="0.25">
      <c r="V16876" t="str">
        <v/>
      </c>
    </row>
    <row r="16877" spans="22:22" ht="15" customHeight="1" x14ac:dyDescent="0.25">
      <c r="V16877" t="str">
        <v/>
      </c>
    </row>
    <row r="16878" spans="22:22" ht="15" customHeight="1" x14ac:dyDescent="0.25">
      <c r="V16878" t="str">
        <v/>
      </c>
    </row>
    <row r="16879" spans="22:22" ht="15" customHeight="1" x14ac:dyDescent="0.25">
      <c r="V16879" t="str">
        <v/>
      </c>
    </row>
    <row r="16880" spans="22:22" ht="15" customHeight="1" x14ac:dyDescent="0.25">
      <c r="V16880" t="str">
        <v/>
      </c>
    </row>
    <row r="16881" spans="22:22" ht="15" customHeight="1" x14ac:dyDescent="0.25">
      <c r="V16881" t="str">
        <v/>
      </c>
    </row>
    <row r="16882" spans="22:22" ht="15" customHeight="1" x14ac:dyDescent="0.25">
      <c r="V16882" t="str">
        <v/>
      </c>
    </row>
    <row r="16883" spans="22:22" ht="15" customHeight="1" x14ac:dyDescent="0.25">
      <c r="V16883" t="str">
        <v/>
      </c>
    </row>
    <row r="16884" spans="22:22" ht="15" customHeight="1" x14ac:dyDescent="0.25">
      <c r="V16884" t="str">
        <v/>
      </c>
    </row>
    <row r="16885" spans="22:22" ht="15" customHeight="1" x14ac:dyDescent="0.25">
      <c r="V16885" t="str">
        <v/>
      </c>
    </row>
    <row r="16886" spans="22:22" ht="15" customHeight="1" x14ac:dyDescent="0.25">
      <c r="V16886" t="str">
        <v/>
      </c>
    </row>
    <row r="16887" spans="22:22" ht="15" customHeight="1" x14ac:dyDescent="0.25">
      <c r="V16887" t="str">
        <v/>
      </c>
    </row>
    <row r="16888" spans="22:22" ht="15" customHeight="1" x14ac:dyDescent="0.25">
      <c r="V16888" t="str">
        <v/>
      </c>
    </row>
    <row r="16889" spans="22:22" ht="15" customHeight="1" x14ac:dyDescent="0.25">
      <c r="V16889" t="str">
        <v/>
      </c>
    </row>
    <row r="16890" spans="22:22" ht="15" customHeight="1" x14ac:dyDescent="0.25">
      <c r="V16890" t="str">
        <v/>
      </c>
    </row>
    <row r="16891" spans="22:22" ht="15" customHeight="1" x14ac:dyDescent="0.25">
      <c r="V16891" t="str">
        <v/>
      </c>
    </row>
    <row r="16892" spans="22:22" ht="15" customHeight="1" x14ac:dyDescent="0.25">
      <c r="V16892" t="str">
        <v/>
      </c>
    </row>
    <row r="16893" spans="22:22" ht="15" customHeight="1" x14ac:dyDescent="0.25">
      <c r="V16893" t="str">
        <v/>
      </c>
    </row>
    <row r="16894" spans="22:22" ht="15" customHeight="1" x14ac:dyDescent="0.25">
      <c r="V16894" t="str">
        <v/>
      </c>
    </row>
    <row r="16895" spans="22:22" ht="15" customHeight="1" x14ac:dyDescent="0.25">
      <c r="V16895" t="str">
        <v/>
      </c>
    </row>
    <row r="16896" spans="22:22" ht="15" customHeight="1" x14ac:dyDescent="0.25">
      <c r="V16896" t="str">
        <v/>
      </c>
    </row>
    <row r="16897" spans="22:22" ht="15" customHeight="1" x14ac:dyDescent="0.25">
      <c r="V16897" t="str">
        <v/>
      </c>
    </row>
    <row r="16898" spans="22:22" ht="15" customHeight="1" x14ac:dyDescent="0.25">
      <c r="V16898" t="str">
        <v/>
      </c>
    </row>
    <row r="16899" spans="22:22" ht="15" customHeight="1" x14ac:dyDescent="0.25">
      <c r="V16899" t="str">
        <v/>
      </c>
    </row>
    <row r="16900" spans="22:22" ht="15" customHeight="1" x14ac:dyDescent="0.25">
      <c r="V16900" t="str">
        <v/>
      </c>
    </row>
    <row r="16901" spans="22:22" ht="15" customHeight="1" x14ac:dyDescent="0.25">
      <c r="V16901" t="str">
        <v/>
      </c>
    </row>
    <row r="16902" spans="22:22" ht="15" customHeight="1" x14ac:dyDescent="0.25">
      <c r="V16902" t="str">
        <v/>
      </c>
    </row>
    <row r="16903" spans="22:22" ht="15" customHeight="1" x14ac:dyDescent="0.25">
      <c r="V16903" t="str">
        <v/>
      </c>
    </row>
    <row r="16904" spans="22:22" ht="15" customHeight="1" x14ac:dyDescent="0.25">
      <c r="V16904" t="str">
        <v/>
      </c>
    </row>
    <row r="16905" spans="22:22" ht="15" customHeight="1" x14ac:dyDescent="0.25">
      <c r="V16905" t="str">
        <v/>
      </c>
    </row>
    <row r="16906" spans="22:22" ht="15" customHeight="1" x14ac:dyDescent="0.25">
      <c r="V16906" t="str">
        <v/>
      </c>
    </row>
    <row r="16907" spans="22:22" ht="15" customHeight="1" x14ac:dyDescent="0.25">
      <c r="V16907" t="str">
        <v/>
      </c>
    </row>
    <row r="16908" spans="22:22" ht="15" customHeight="1" x14ac:dyDescent="0.25">
      <c r="V16908" t="str">
        <v/>
      </c>
    </row>
    <row r="16909" spans="22:22" ht="15" customHeight="1" x14ac:dyDescent="0.25">
      <c r="V16909" t="str">
        <v/>
      </c>
    </row>
    <row r="16910" spans="22:22" ht="15" customHeight="1" x14ac:dyDescent="0.25">
      <c r="V16910" t="str">
        <v/>
      </c>
    </row>
    <row r="16911" spans="22:22" ht="15" customHeight="1" x14ac:dyDescent="0.25">
      <c r="V16911" t="str">
        <v/>
      </c>
    </row>
    <row r="16912" spans="22:22" ht="15" customHeight="1" x14ac:dyDescent="0.25">
      <c r="V16912" t="str">
        <v/>
      </c>
    </row>
    <row r="16913" spans="22:22" ht="15" customHeight="1" x14ac:dyDescent="0.25">
      <c r="V16913" t="str">
        <v/>
      </c>
    </row>
    <row r="16914" spans="22:22" ht="15" customHeight="1" x14ac:dyDescent="0.25">
      <c r="V16914" t="str">
        <v/>
      </c>
    </row>
    <row r="16915" spans="22:22" ht="15" customHeight="1" x14ac:dyDescent="0.25">
      <c r="V16915" t="str">
        <v/>
      </c>
    </row>
    <row r="16916" spans="22:22" ht="15" customHeight="1" x14ac:dyDescent="0.25">
      <c r="V16916" t="str">
        <v/>
      </c>
    </row>
    <row r="16917" spans="22:22" ht="15" customHeight="1" x14ac:dyDescent="0.25">
      <c r="V16917" t="str">
        <v/>
      </c>
    </row>
    <row r="16918" spans="22:22" ht="15" customHeight="1" x14ac:dyDescent="0.25">
      <c r="V16918" t="str">
        <v/>
      </c>
    </row>
    <row r="16919" spans="22:22" ht="15" customHeight="1" x14ac:dyDescent="0.25">
      <c r="V16919" t="str">
        <v/>
      </c>
    </row>
    <row r="16920" spans="22:22" ht="15" customHeight="1" x14ac:dyDescent="0.25">
      <c r="V16920" t="str">
        <v/>
      </c>
    </row>
    <row r="16921" spans="22:22" ht="15" customHeight="1" x14ac:dyDescent="0.25">
      <c r="V16921" t="str">
        <v/>
      </c>
    </row>
    <row r="16922" spans="22:22" ht="15" customHeight="1" x14ac:dyDescent="0.25">
      <c r="V16922" t="str">
        <v/>
      </c>
    </row>
    <row r="16923" spans="22:22" ht="15" customHeight="1" x14ac:dyDescent="0.25">
      <c r="V16923" t="str">
        <v/>
      </c>
    </row>
    <row r="16924" spans="22:22" ht="15" customHeight="1" x14ac:dyDescent="0.25">
      <c r="V16924" t="str">
        <v/>
      </c>
    </row>
    <row r="16925" spans="22:22" ht="15" customHeight="1" x14ac:dyDescent="0.25">
      <c r="V16925" t="str">
        <v/>
      </c>
    </row>
    <row r="16926" spans="22:22" ht="15" customHeight="1" x14ac:dyDescent="0.25">
      <c r="V16926" t="str">
        <v/>
      </c>
    </row>
    <row r="16927" spans="22:22" ht="15" customHeight="1" x14ac:dyDescent="0.25">
      <c r="V16927" t="str">
        <v/>
      </c>
    </row>
    <row r="16928" spans="22:22" ht="15" customHeight="1" x14ac:dyDescent="0.25">
      <c r="V16928" t="str">
        <v/>
      </c>
    </row>
    <row r="16929" spans="22:22" ht="15" customHeight="1" x14ac:dyDescent="0.25">
      <c r="V16929" t="str">
        <v/>
      </c>
    </row>
    <row r="16930" spans="22:22" ht="15" customHeight="1" x14ac:dyDescent="0.25">
      <c r="V16930" t="str">
        <v/>
      </c>
    </row>
    <row r="16931" spans="22:22" ht="15" customHeight="1" x14ac:dyDescent="0.25">
      <c r="V16931" t="str">
        <v/>
      </c>
    </row>
    <row r="16932" spans="22:22" ht="15" customHeight="1" x14ac:dyDescent="0.25">
      <c r="V16932" t="str">
        <v/>
      </c>
    </row>
    <row r="16933" spans="22:22" ht="15" customHeight="1" x14ac:dyDescent="0.25">
      <c r="V16933" t="str">
        <v/>
      </c>
    </row>
    <row r="16934" spans="22:22" ht="15" customHeight="1" x14ac:dyDescent="0.25">
      <c r="V16934" t="str">
        <v/>
      </c>
    </row>
    <row r="16935" spans="22:22" ht="15" customHeight="1" x14ac:dyDescent="0.25">
      <c r="V16935" t="str">
        <v/>
      </c>
    </row>
    <row r="16936" spans="22:22" ht="15" customHeight="1" x14ac:dyDescent="0.25">
      <c r="V16936" t="str">
        <v/>
      </c>
    </row>
    <row r="16937" spans="22:22" ht="15" customHeight="1" x14ac:dyDescent="0.25">
      <c r="V16937" t="str">
        <v/>
      </c>
    </row>
    <row r="16938" spans="22:22" ht="15" customHeight="1" x14ac:dyDescent="0.25">
      <c r="V16938" t="str">
        <v/>
      </c>
    </row>
    <row r="16939" spans="22:22" ht="15" customHeight="1" x14ac:dyDescent="0.25">
      <c r="V16939" t="str">
        <v/>
      </c>
    </row>
    <row r="16940" spans="22:22" ht="15" customHeight="1" x14ac:dyDescent="0.25">
      <c r="V16940" t="str">
        <v/>
      </c>
    </row>
    <row r="16941" spans="22:22" ht="15" customHeight="1" x14ac:dyDescent="0.25">
      <c r="V16941" t="str">
        <v/>
      </c>
    </row>
    <row r="16942" spans="22:22" ht="15" customHeight="1" x14ac:dyDescent="0.25">
      <c r="V16942" t="str">
        <v/>
      </c>
    </row>
    <row r="16943" spans="22:22" ht="15" customHeight="1" x14ac:dyDescent="0.25">
      <c r="V16943" t="str">
        <v/>
      </c>
    </row>
    <row r="16944" spans="22:22" ht="15" customHeight="1" x14ac:dyDescent="0.25">
      <c r="V16944" t="str">
        <v/>
      </c>
    </row>
    <row r="16945" spans="22:22" ht="15" customHeight="1" x14ac:dyDescent="0.25">
      <c r="V16945" t="str">
        <v/>
      </c>
    </row>
    <row r="16946" spans="22:22" ht="15" customHeight="1" x14ac:dyDescent="0.25">
      <c r="V16946" t="str">
        <v/>
      </c>
    </row>
    <row r="16947" spans="22:22" ht="15" customHeight="1" x14ac:dyDescent="0.25">
      <c r="V16947" t="str">
        <v/>
      </c>
    </row>
    <row r="16948" spans="22:22" ht="15" customHeight="1" x14ac:dyDescent="0.25">
      <c r="V16948" t="str">
        <v/>
      </c>
    </row>
    <row r="16949" spans="22:22" ht="15" customHeight="1" x14ac:dyDescent="0.25">
      <c r="V16949" t="str">
        <v/>
      </c>
    </row>
    <row r="16950" spans="22:22" ht="15" customHeight="1" x14ac:dyDescent="0.25">
      <c r="V16950" t="str">
        <v/>
      </c>
    </row>
    <row r="16951" spans="22:22" ht="15" customHeight="1" x14ac:dyDescent="0.25">
      <c r="V16951" t="str">
        <v/>
      </c>
    </row>
    <row r="16952" spans="22:22" ht="15" customHeight="1" x14ac:dyDescent="0.25">
      <c r="V16952" t="str">
        <v/>
      </c>
    </row>
    <row r="16953" spans="22:22" ht="15" customHeight="1" x14ac:dyDescent="0.25">
      <c r="V16953" t="str">
        <v/>
      </c>
    </row>
    <row r="16954" spans="22:22" ht="15" customHeight="1" x14ac:dyDescent="0.25">
      <c r="V16954" t="str">
        <v/>
      </c>
    </row>
    <row r="16955" spans="22:22" ht="15" customHeight="1" x14ac:dyDescent="0.25">
      <c r="V16955" t="str">
        <v/>
      </c>
    </row>
    <row r="16956" spans="22:22" ht="15" customHeight="1" x14ac:dyDescent="0.25">
      <c r="V16956" t="str">
        <v/>
      </c>
    </row>
    <row r="16957" spans="22:22" ht="15" customHeight="1" x14ac:dyDescent="0.25">
      <c r="V16957" t="str">
        <v/>
      </c>
    </row>
    <row r="16958" spans="22:22" ht="15" customHeight="1" x14ac:dyDescent="0.25">
      <c r="V16958" t="str">
        <v/>
      </c>
    </row>
    <row r="16959" spans="22:22" ht="15" customHeight="1" x14ac:dyDescent="0.25">
      <c r="V16959" t="str">
        <v/>
      </c>
    </row>
    <row r="16960" spans="22:22" ht="15" customHeight="1" x14ac:dyDescent="0.25">
      <c r="V16960" t="str">
        <v/>
      </c>
    </row>
    <row r="16961" spans="22:22" ht="15" customHeight="1" x14ac:dyDescent="0.25">
      <c r="V16961" t="str">
        <v/>
      </c>
    </row>
    <row r="16962" spans="22:22" ht="15" customHeight="1" x14ac:dyDescent="0.25">
      <c r="V16962" t="str">
        <v/>
      </c>
    </row>
    <row r="16963" spans="22:22" ht="15" customHeight="1" x14ac:dyDescent="0.25">
      <c r="V16963" t="str">
        <v/>
      </c>
    </row>
    <row r="16964" spans="22:22" ht="15" customHeight="1" x14ac:dyDescent="0.25">
      <c r="V16964" t="str">
        <v/>
      </c>
    </row>
    <row r="16965" spans="22:22" ht="15" customHeight="1" x14ac:dyDescent="0.25">
      <c r="V16965" t="str">
        <v/>
      </c>
    </row>
    <row r="16966" spans="22:22" ht="15" customHeight="1" x14ac:dyDescent="0.25">
      <c r="V16966" t="str">
        <v/>
      </c>
    </row>
    <row r="16967" spans="22:22" ht="15" customHeight="1" x14ac:dyDescent="0.25">
      <c r="V16967" t="str">
        <v/>
      </c>
    </row>
    <row r="16968" spans="22:22" ht="15" customHeight="1" x14ac:dyDescent="0.25">
      <c r="V16968" t="str">
        <v/>
      </c>
    </row>
    <row r="16969" spans="22:22" ht="15" customHeight="1" x14ac:dyDescent="0.25">
      <c r="V16969" t="str">
        <v/>
      </c>
    </row>
    <row r="16970" spans="22:22" ht="15" customHeight="1" x14ac:dyDescent="0.25">
      <c r="V16970" t="str">
        <v/>
      </c>
    </row>
    <row r="16971" spans="22:22" ht="15" customHeight="1" x14ac:dyDescent="0.25">
      <c r="V16971" t="str">
        <v/>
      </c>
    </row>
    <row r="16972" spans="22:22" ht="15" customHeight="1" x14ac:dyDescent="0.25">
      <c r="V16972" t="str">
        <v/>
      </c>
    </row>
    <row r="16973" spans="22:22" ht="15" customHeight="1" x14ac:dyDescent="0.25">
      <c r="V16973" t="str">
        <v/>
      </c>
    </row>
    <row r="16974" spans="22:22" ht="15" customHeight="1" x14ac:dyDescent="0.25">
      <c r="V16974" t="str">
        <v/>
      </c>
    </row>
    <row r="16975" spans="22:22" ht="15" customHeight="1" x14ac:dyDescent="0.25">
      <c r="V16975" t="str">
        <v/>
      </c>
    </row>
    <row r="16976" spans="22:22" ht="15" customHeight="1" x14ac:dyDescent="0.25">
      <c r="V16976" t="str">
        <v/>
      </c>
    </row>
    <row r="16977" spans="22:22" ht="15" customHeight="1" x14ac:dyDescent="0.25">
      <c r="V16977" t="str">
        <v/>
      </c>
    </row>
    <row r="16978" spans="22:22" ht="15" customHeight="1" x14ac:dyDescent="0.25">
      <c r="V16978" t="str">
        <v/>
      </c>
    </row>
    <row r="16979" spans="22:22" ht="15" customHeight="1" x14ac:dyDescent="0.25">
      <c r="V16979" t="str">
        <v/>
      </c>
    </row>
    <row r="16980" spans="22:22" ht="15" customHeight="1" x14ac:dyDescent="0.25">
      <c r="V16980" t="str">
        <v/>
      </c>
    </row>
    <row r="16981" spans="22:22" ht="15" customHeight="1" x14ac:dyDescent="0.25">
      <c r="V16981" t="str">
        <v/>
      </c>
    </row>
    <row r="16982" spans="22:22" ht="15" customHeight="1" x14ac:dyDescent="0.25">
      <c r="V16982" t="str">
        <v/>
      </c>
    </row>
    <row r="16983" spans="22:22" ht="15" customHeight="1" x14ac:dyDescent="0.25">
      <c r="V16983" t="str">
        <v/>
      </c>
    </row>
    <row r="16984" spans="22:22" ht="15" customHeight="1" x14ac:dyDescent="0.25">
      <c r="V16984" t="str">
        <v/>
      </c>
    </row>
    <row r="16985" spans="22:22" ht="15" customHeight="1" x14ac:dyDescent="0.25">
      <c r="V16985" t="str">
        <v/>
      </c>
    </row>
    <row r="16986" spans="22:22" ht="15" customHeight="1" x14ac:dyDescent="0.25">
      <c r="V16986" t="str">
        <v/>
      </c>
    </row>
    <row r="16987" spans="22:22" ht="15" customHeight="1" x14ac:dyDescent="0.25">
      <c r="V16987" t="str">
        <v/>
      </c>
    </row>
    <row r="16988" spans="22:22" ht="15" customHeight="1" x14ac:dyDescent="0.25">
      <c r="V16988" t="str">
        <v/>
      </c>
    </row>
    <row r="16989" spans="22:22" ht="15" customHeight="1" x14ac:dyDescent="0.25">
      <c r="V16989" t="str">
        <v/>
      </c>
    </row>
    <row r="16990" spans="22:22" ht="15" customHeight="1" x14ac:dyDescent="0.25">
      <c r="V16990" t="str">
        <v/>
      </c>
    </row>
    <row r="16991" spans="22:22" ht="15" customHeight="1" x14ac:dyDescent="0.25">
      <c r="V16991" t="str">
        <v/>
      </c>
    </row>
    <row r="16992" spans="22:22" ht="15" customHeight="1" x14ac:dyDescent="0.25">
      <c r="V16992" t="str">
        <v/>
      </c>
    </row>
    <row r="16993" spans="22:22" ht="15" customHeight="1" x14ac:dyDescent="0.25">
      <c r="V16993" t="str">
        <v/>
      </c>
    </row>
    <row r="16994" spans="22:22" ht="15" customHeight="1" x14ac:dyDescent="0.25">
      <c r="V16994" t="str">
        <v/>
      </c>
    </row>
    <row r="16995" spans="22:22" ht="15" customHeight="1" x14ac:dyDescent="0.25">
      <c r="V16995" t="str">
        <v/>
      </c>
    </row>
    <row r="16996" spans="22:22" ht="15" customHeight="1" x14ac:dyDescent="0.25">
      <c r="V16996" t="str">
        <v/>
      </c>
    </row>
    <row r="16997" spans="22:22" ht="15" customHeight="1" x14ac:dyDescent="0.25">
      <c r="V16997" t="str">
        <v/>
      </c>
    </row>
    <row r="16998" spans="22:22" ht="15" customHeight="1" x14ac:dyDescent="0.25">
      <c r="V16998" t="str">
        <v/>
      </c>
    </row>
    <row r="16999" spans="22:22" ht="15" customHeight="1" x14ac:dyDescent="0.25">
      <c r="V16999" t="str">
        <v/>
      </c>
    </row>
    <row r="17000" spans="22:22" ht="15" customHeight="1" x14ac:dyDescent="0.25">
      <c r="V17000" t="str">
        <v/>
      </c>
    </row>
    <row r="17001" spans="22:22" ht="15" customHeight="1" x14ac:dyDescent="0.25">
      <c r="V17001" t="str">
        <v/>
      </c>
    </row>
    <row r="17002" spans="22:22" ht="15" customHeight="1" x14ac:dyDescent="0.25">
      <c r="V17002" t="str">
        <v/>
      </c>
    </row>
    <row r="17003" spans="22:22" ht="15" customHeight="1" x14ac:dyDescent="0.25">
      <c r="V17003" t="str">
        <v/>
      </c>
    </row>
    <row r="17004" spans="22:22" ht="15" customHeight="1" x14ac:dyDescent="0.25">
      <c r="V17004" t="str">
        <v/>
      </c>
    </row>
    <row r="17005" spans="22:22" ht="15" customHeight="1" x14ac:dyDescent="0.25">
      <c r="V17005" t="str">
        <v/>
      </c>
    </row>
    <row r="17006" spans="22:22" ht="15" customHeight="1" x14ac:dyDescent="0.25">
      <c r="V17006" t="str">
        <v/>
      </c>
    </row>
    <row r="17007" spans="22:22" ht="15" customHeight="1" x14ac:dyDescent="0.25">
      <c r="V17007" t="str">
        <v/>
      </c>
    </row>
    <row r="17008" spans="22:22" ht="15" customHeight="1" x14ac:dyDescent="0.25">
      <c r="V17008" t="str">
        <v/>
      </c>
    </row>
    <row r="17009" spans="22:22" ht="15" customHeight="1" x14ac:dyDescent="0.25">
      <c r="V17009" t="str">
        <v/>
      </c>
    </row>
    <row r="17010" spans="22:22" ht="15" customHeight="1" x14ac:dyDescent="0.25">
      <c r="V17010" t="str">
        <v/>
      </c>
    </row>
    <row r="17011" spans="22:22" ht="15" customHeight="1" x14ac:dyDescent="0.25">
      <c r="V17011" t="str">
        <v/>
      </c>
    </row>
    <row r="17012" spans="22:22" ht="15" customHeight="1" x14ac:dyDescent="0.25">
      <c r="V17012" t="str">
        <v/>
      </c>
    </row>
    <row r="17013" spans="22:22" ht="15" customHeight="1" x14ac:dyDescent="0.25">
      <c r="V17013" t="str">
        <v/>
      </c>
    </row>
    <row r="17014" spans="22:22" ht="15" customHeight="1" x14ac:dyDescent="0.25">
      <c r="V17014" t="str">
        <v/>
      </c>
    </row>
    <row r="17015" spans="22:22" ht="15" customHeight="1" x14ac:dyDescent="0.25">
      <c r="V17015" t="str">
        <v/>
      </c>
    </row>
    <row r="17016" spans="22:22" ht="15" customHeight="1" x14ac:dyDescent="0.25">
      <c r="V17016" t="str">
        <v/>
      </c>
    </row>
    <row r="17017" spans="22:22" ht="15" customHeight="1" x14ac:dyDescent="0.25">
      <c r="V17017" t="str">
        <v/>
      </c>
    </row>
    <row r="17018" spans="22:22" ht="15" customHeight="1" x14ac:dyDescent="0.25">
      <c r="V17018" t="str">
        <v/>
      </c>
    </row>
    <row r="17019" spans="22:22" ht="15" customHeight="1" x14ac:dyDescent="0.25">
      <c r="V17019" t="str">
        <v/>
      </c>
    </row>
    <row r="17020" spans="22:22" ht="15" customHeight="1" x14ac:dyDescent="0.25">
      <c r="V17020" t="str">
        <v/>
      </c>
    </row>
    <row r="17021" spans="22:22" ht="15" customHeight="1" x14ac:dyDescent="0.25">
      <c r="V17021" t="str">
        <v/>
      </c>
    </row>
    <row r="17022" spans="22:22" ht="15" customHeight="1" x14ac:dyDescent="0.25">
      <c r="V17022" t="str">
        <v/>
      </c>
    </row>
    <row r="17023" spans="22:22" ht="15" customHeight="1" x14ac:dyDescent="0.25">
      <c r="V17023" t="str">
        <v/>
      </c>
    </row>
    <row r="17024" spans="22:22" ht="15" customHeight="1" x14ac:dyDescent="0.25">
      <c r="V17024" t="str">
        <v/>
      </c>
    </row>
    <row r="17025" spans="22:22" ht="15" customHeight="1" x14ac:dyDescent="0.25">
      <c r="V17025" t="str">
        <v/>
      </c>
    </row>
    <row r="17026" spans="22:22" ht="15" customHeight="1" x14ac:dyDescent="0.25">
      <c r="V17026" t="str">
        <v/>
      </c>
    </row>
    <row r="17027" spans="22:22" ht="15" customHeight="1" x14ac:dyDescent="0.25">
      <c r="V17027" t="str">
        <v/>
      </c>
    </row>
    <row r="17028" spans="22:22" ht="15" customHeight="1" x14ac:dyDescent="0.25">
      <c r="V17028" t="str">
        <v/>
      </c>
    </row>
    <row r="17029" spans="22:22" ht="15" customHeight="1" x14ac:dyDescent="0.25">
      <c r="V17029" t="str">
        <v/>
      </c>
    </row>
    <row r="17030" spans="22:22" ht="15" customHeight="1" x14ac:dyDescent="0.25">
      <c r="V17030" t="str">
        <v/>
      </c>
    </row>
    <row r="17031" spans="22:22" ht="15" customHeight="1" x14ac:dyDescent="0.25">
      <c r="V17031" t="str">
        <v/>
      </c>
    </row>
    <row r="17032" spans="22:22" ht="15" customHeight="1" x14ac:dyDescent="0.25">
      <c r="V17032" t="str">
        <v/>
      </c>
    </row>
    <row r="17033" spans="22:22" ht="15" customHeight="1" x14ac:dyDescent="0.25">
      <c r="V17033" t="str">
        <v/>
      </c>
    </row>
    <row r="17034" spans="22:22" ht="15" customHeight="1" x14ac:dyDescent="0.25">
      <c r="V17034" t="str">
        <v/>
      </c>
    </row>
    <row r="17035" spans="22:22" ht="15" customHeight="1" x14ac:dyDescent="0.25">
      <c r="V17035" t="str">
        <v/>
      </c>
    </row>
    <row r="17036" spans="22:22" ht="15" customHeight="1" x14ac:dyDescent="0.25">
      <c r="V17036" t="str">
        <v/>
      </c>
    </row>
    <row r="17037" spans="22:22" ht="15" customHeight="1" x14ac:dyDescent="0.25">
      <c r="V17037" t="str">
        <v/>
      </c>
    </row>
    <row r="17038" spans="22:22" ht="15" customHeight="1" x14ac:dyDescent="0.25">
      <c r="V17038" t="str">
        <v/>
      </c>
    </row>
    <row r="17039" spans="22:22" ht="15" customHeight="1" x14ac:dyDescent="0.25">
      <c r="V17039" t="str">
        <v/>
      </c>
    </row>
    <row r="17040" spans="22:22" ht="15" customHeight="1" x14ac:dyDescent="0.25">
      <c r="V17040" t="str">
        <v/>
      </c>
    </row>
    <row r="17041" spans="22:22" ht="15" customHeight="1" x14ac:dyDescent="0.25">
      <c r="V17041" t="str">
        <v/>
      </c>
    </row>
    <row r="17042" spans="22:22" ht="15" customHeight="1" x14ac:dyDescent="0.25">
      <c r="V17042" t="str">
        <v/>
      </c>
    </row>
    <row r="17043" spans="22:22" ht="15" customHeight="1" x14ac:dyDescent="0.25">
      <c r="V17043" t="str">
        <v/>
      </c>
    </row>
    <row r="17044" spans="22:22" ht="15" customHeight="1" x14ac:dyDescent="0.25">
      <c r="V17044" t="str">
        <v/>
      </c>
    </row>
    <row r="17045" spans="22:22" ht="15" customHeight="1" x14ac:dyDescent="0.25">
      <c r="V17045" t="str">
        <v/>
      </c>
    </row>
    <row r="17046" spans="22:22" ht="15" customHeight="1" x14ac:dyDescent="0.25">
      <c r="V17046" t="str">
        <v/>
      </c>
    </row>
    <row r="17047" spans="22:22" ht="15" customHeight="1" x14ac:dyDescent="0.25">
      <c r="V17047" t="str">
        <v/>
      </c>
    </row>
    <row r="17048" spans="22:22" ht="15" customHeight="1" x14ac:dyDescent="0.25">
      <c r="V17048" t="str">
        <v/>
      </c>
    </row>
    <row r="17049" spans="22:22" ht="15" customHeight="1" x14ac:dyDescent="0.25">
      <c r="V17049" t="str">
        <v/>
      </c>
    </row>
    <row r="17050" spans="22:22" ht="15" customHeight="1" x14ac:dyDescent="0.25">
      <c r="V17050" t="str">
        <v/>
      </c>
    </row>
    <row r="17051" spans="22:22" ht="15" customHeight="1" x14ac:dyDescent="0.25">
      <c r="V17051" t="str">
        <v/>
      </c>
    </row>
    <row r="17052" spans="22:22" ht="15" customHeight="1" x14ac:dyDescent="0.25">
      <c r="V17052" t="str">
        <v/>
      </c>
    </row>
    <row r="17053" spans="22:22" ht="15" customHeight="1" x14ac:dyDescent="0.25">
      <c r="V17053" t="str">
        <v/>
      </c>
    </row>
    <row r="17054" spans="22:22" ht="15" customHeight="1" x14ac:dyDescent="0.25">
      <c r="V17054" t="str">
        <v/>
      </c>
    </row>
    <row r="17055" spans="22:22" ht="15" customHeight="1" x14ac:dyDescent="0.25">
      <c r="V17055" t="str">
        <v/>
      </c>
    </row>
    <row r="17056" spans="22:22" ht="15" customHeight="1" x14ac:dyDescent="0.25">
      <c r="V17056" t="str">
        <v/>
      </c>
    </row>
    <row r="17057" spans="22:22" ht="15" customHeight="1" x14ac:dyDescent="0.25">
      <c r="V17057" t="str">
        <v/>
      </c>
    </row>
    <row r="17058" spans="22:22" ht="15" customHeight="1" x14ac:dyDescent="0.25">
      <c r="V17058" t="str">
        <v/>
      </c>
    </row>
    <row r="17059" spans="22:22" ht="15" customHeight="1" x14ac:dyDescent="0.25">
      <c r="V17059" t="str">
        <v/>
      </c>
    </row>
    <row r="17060" spans="22:22" ht="15" customHeight="1" x14ac:dyDescent="0.25">
      <c r="V17060" t="str">
        <v/>
      </c>
    </row>
    <row r="17061" spans="22:22" ht="15" customHeight="1" x14ac:dyDescent="0.25">
      <c r="V17061" t="str">
        <v/>
      </c>
    </row>
    <row r="17062" spans="22:22" ht="15" customHeight="1" x14ac:dyDescent="0.25">
      <c r="V17062" t="str">
        <v/>
      </c>
    </row>
    <row r="17063" spans="22:22" ht="15" customHeight="1" x14ac:dyDescent="0.25">
      <c r="V17063" t="str">
        <v/>
      </c>
    </row>
    <row r="17064" spans="22:22" ht="15" customHeight="1" x14ac:dyDescent="0.25">
      <c r="V17064" t="str">
        <v/>
      </c>
    </row>
    <row r="17065" spans="22:22" ht="15" customHeight="1" x14ac:dyDescent="0.25">
      <c r="V17065" t="str">
        <v/>
      </c>
    </row>
    <row r="17066" spans="22:22" ht="15" customHeight="1" x14ac:dyDescent="0.25">
      <c r="V17066" t="str">
        <v/>
      </c>
    </row>
    <row r="17067" spans="22:22" ht="15" customHeight="1" x14ac:dyDescent="0.25">
      <c r="V17067" t="str">
        <v/>
      </c>
    </row>
    <row r="17068" spans="22:22" ht="15" customHeight="1" x14ac:dyDescent="0.25">
      <c r="V17068" t="str">
        <v/>
      </c>
    </row>
    <row r="17069" spans="22:22" ht="15" customHeight="1" x14ac:dyDescent="0.25">
      <c r="V17069" t="str">
        <v/>
      </c>
    </row>
    <row r="17070" spans="22:22" ht="15" customHeight="1" x14ac:dyDescent="0.25">
      <c r="V17070" t="str">
        <v/>
      </c>
    </row>
    <row r="17071" spans="22:22" ht="15" customHeight="1" x14ac:dyDescent="0.25">
      <c r="V17071" t="str">
        <v/>
      </c>
    </row>
    <row r="17072" spans="22:22" ht="15" customHeight="1" x14ac:dyDescent="0.25">
      <c r="V17072" t="str">
        <v/>
      </c>
    </row>
    <row r="17073" spans="22:22" ht="15" customHeight="1" x14ac:dyDescent="0.25">
      <c r="V17073" t="str">
        <v/>
      </c>
    </row>
    <row r="17074" spans="22:22" ht="15" customHeight="1" x14ac:dyDescent="0.25">
      <c r="V17074" t="str">
        <v/>
      </c>
    </row>
    <row r="17075" spans="22:22" ht="15" customHeight="1" x14ac:dyDescent="0.25">
      <c r="V17075" t="str">
        <v/>
      </c>
    </row>
    <row r="17076" spans="22:22" ht="15" customHeight="1" x14ac:dyDescent="0.25">
      <c r="V17076" t="str">
        <v/>
      </c>
    </row>
    <row r="17077" spans="22:22" ht="15" customHeight="1" x14ac:dyDescent="0.25">
      <c r="V17077" t="str">
        <v/>
      </c>
    </row>
    <row r="17078" spans="22:22" ht="15" customHeight="1" x14ac:dyDescent="0.25">
      <c r="V17078" t="str">
        <v/>
      </c>
    </row>
    <row r="17079" spans="22:22" ht="15" customHeight="1" x14ac:dyDescent="0.25">
      <c r="V17079" t="str">
        <v/>
      </c>
    </row>
    <row r="17080" spans="22:22" ht="15" customHeight="1" x14ac:dyDescent="0.25">
      <c r="V17080" t="str">
        <v/>
      </c>
    </row>
    <row r="17081" spans="22:22" ht="15" customHeight="1" x14ac:dyDescent="0.25">
      <c r="V17081" t="str">
        <v/>
      </c>
    </row>
    <row r="17082" spans="22:22" ht="15" customHeight="1" x14ac:dyDescent="0.25">
      <c r="V17082" t="str">
        <v/>
      </c>
    </row>
    <row r="17083" spans="22:22" ht="15" customHeight="1" x14ac:dyDescent="0.25">
      <c r="V17083" t="str">
        <v/>
      </c>
    </row>
    <row r="17084" spans="22:22" ht="15" customHeight="1" x14ac:dyDescent="0.25">
      <c r="V17084" t="str">
        <v/>
      </c>
    </row>
    <row r="17085" spans="22:22" ht="15" customHeight="1" x14ac:dyDescent="0.25">
      <c r="V17085" t="str">
        <v/>
      </c>
    </row>
    <row r="17086" spans="22:22" ht="15" customHeight="1" x14ac:dyDescent="0.25">
      <c r="V17086" t="str">
        <v/>
      </c>
    </row>
    <row r="17087" spans="22:22" ht="15" customHeight="1" x14ac:dyDescent="0.25">
      <c r="V17087" t="str">
        <v/>
      </c>
    </row>
    <row r="17088" spans="22:22" ht="15" customHeight="1" x14ac:dyDescent="0.25">
      <c r="V17088" t="str">
        <v/>
      </c>
    </row>
    <row r="17089" spans="22:22" ht="15" customHeight="1" x14ac:dyDescent="0.25">
      <c r="V17089" t="str">
        <v/>
      </c>
    </row>
    <row r="17090" spans="22:22" ht="15" customHeight="1" x14ac:dyDescent="0.25">
      <c r="V17090" t="str">
        <v/>
      </c>
    </row>
    <row r="17091" spans="22:22" ht="15" customHeight="1" x14ac:dyDescent="0.25">
      <c r="V17091" t="str">
        <v/>
      </c>
    </row>
    <row r="17092" spans="22:22" ht="15" customHeight="1" x14ac:dyDescent="0.25">
      <c r="V17092" t="str">
        <v/>
      </c>
    </row>
    <row r="17093" spans="22:22" ht="15" customHeight="1" x14ac:dyDescent="0.25">
      <c r="V17093" t="str">
        <v/>
      </c>
    </row>
    <row r="17094" spans="22:22" ht="15" customHeight="1" x14ac:dyDescent="0.25">
      <c r="V17094" t="str">
        <v/>
      </c>
    </row>
    <row r="17095" spans="22:22" ht="15" customHeight="1" x14ac:dyDescent="0.25">
      <c r="V17095" t="str">
        <v/>
      </c>
    </row>
    <row r="17096" spans="22:22" ht="15" customHeight="1" x14ac:dyDescent="0.25">
      <c r="V17096" t="str">
        <v/>
      </c>
    </row>
    <row r="17097" spans="22:22" ht="15" customHeight="1" x14ac:dyDescent="0.25">
      <c r="V17097" t="str">
        <v/>
      </c>
    </row>
    <row r="17098" spans="22:22" ht="15" customHeight="1" x14ac:dyDescent="0.25">
      <c r="V17098" t="str">
        <v/>
      </c>
    </row>
    <row r="17099" spans="22:22" ht="15" customHeight="1" x14ac:dyDescent="0.25">
      <c r="V17099" t="str">
        <v/>
      </c>
    </row>
    <row r="17100" spans="22:22" ht="15" customHeight="1" x14ac:dyDescent="0.25">
      <c r="V17100" t="str">
        <v/>
      </c>
    </row>
    <row r="17101" spans="22:22" ht="15" customHeight="1" x14ac:dyDescent="0.25">
      <c r="V17101" t="str">
        <v/>
      </c>
    </row>
    <row r="17102" spans="22:22" ht="15" customHeight="1" x14ac:dyDescent="0.25">
      <c r="V17102" t="str">
        <v/>
      </c>
    </row>
    <row r="17103" spans="22:22" ht="15" customHeight="1" x14ac:dyDescent="0.25">
      <c r="V17103" t="str">
        <v/>
      </c>
    </row>
    <row r="17104" spans="22:22" ht="15" customHeight="1" x14ac:dyDescent="0.25">
      <c r="V17104" t="str">
        <v/>
      </c>
    </row>
    <row r="17105" spans="22:22" ht="15" customHeight="1" x14ac:dyDescent="0.25">
      <c r="V17105" t="str">
        <v/>
      </c>
    </row>
    <row r="17106" spans="22:22" ht="15" customHeight="1" x14ac:dyDescent="0.25">
      <c r="V17106" t="str">
        <v/>
      </c>
    </row>
    <row r="17107" spans="22:22" ht="15" customHeight="1" x14ac:dyDescent="0.25">
      <c r="V17107" t="str">
        <v/>
      </c>
    </row>
    <row r="17108" spans="22:22" ht="15" customHeight="1" x14ac:dyDescent="0.25">
      <c r="V17108" t="str">
        <v/>
      </c>
    </row>
    <row r="17109" spans="22:22" ht="15" customHeight="1" x14ac:dyDescent="0.25">
      <c r="V17109" t="str">
        <v/>
      </c>
    </row>
    <row r="17110" spans="22:22" ht="15" customHeight="1" x14ac:dyDescent="0.25">
      <c r="V17110" t="str">
        <v/>
      </c>
    </row>
    <row r="17111" spans="22:22" ht="15" customHeight="1" x14ac:dyDescent="0.25">
      <c r="V17111" t="str">
        <v/>
      </c>
    </row>
    <row r="17112" spans="22:22" ht="15" customHeight="1" x14ac:dyDescent="0.25">
      <c r="V17112" t="str">
        <v/>
      </c>
    </row>
    <row r="17113" spans="22:22" ht="15" customHeight="1" x14ac:dyDescent="0.25">
      <c r="V17113" t="str">
        <v/>
      </c>
    </row>
    <row r="17114" spans="22:22" ht="15" customHeight="1" x14ac:dyDescent="0.25">
      <c r="V17114" t="str">
        <v/>
      </c>
    </row>
    <row r="17115" spans="22:22" ht="15" customHeight="1" x14ac:dyDescent="0.25">
      <c r="V17115" t="str">
        <v/>
      </c>
    </row>
    <row r="17116" spans="22:22" ht="15" customHeight="1" x14ac:dyDescent="0.25">
      <c r="V17116" t="str">
        <v/>
      </c>
    </row>
    <row r="17117" spans="22:22" ht="15" customHeight="1" x14ac:dyDescent="0.25">
      <c r="V17117" t="str">
        <v/>
      </c>
    </row>
    <row r="17118" spans="22:22" ht="15" customHeight="1" x14ac:dyDescent="0.25">
      <c r="V17118" t="str">
        <v/>
      </c>
    </row>
    <row r="17119" spans="22:22" ht="15" customHeight="1" x14ac:dyDescent="0.25">
      <c r="V17119" t="str">
        <v/>
      </c>
    </row>
    <row r="17120" spans="22:22" ht="15" customHeight="1" x14ac:dyDescent="0.25">
      <c r="V17120" t="str">
        <v/>
      </c>
    </row>
    <row r="17121" spans="22:22" ht="15" customHeight="1" x14ac:dyDescent="0.25">
      <c r="V17121" t="str">
        <v/>
      </c>
    </row>
    <row r="17122" spans="22:22" ht="15" customHeight="1" x14ac:dyDescent="0.25">
      <c r="V17122" t="str">
        <v/>
      </c>
    </row>
    <row r="17123" spans="22:22" ht="15" customHeight="1" x14ac:dyDescent="0.25">
      <c r="V17123" t="str">
        <v/>
      </c>
    </row>
    <row r="17124" spans="22:22" ht="15" customHeight="1" x14ac:dyDescent="0.25">
      <c r="V17124" t="str">
        <v/>
      </c>
    </row>
    <row r="17125" spans="22:22" ht="15" customHeight="1" x14ac:dyDescent="0.25">
      <c r="V17125" t="str">
        <v/>
      </c>
    </row>
    <row r="17126" spans="22:22" ht="15" customHeight="1" x14ac:dyDescent="0.25">
      <c r="V17126" t="str">
        <v/>
      </c>
    </row>
    <row r="17127" spans="22:22" ht="15" customHeight="1" x14ac:dyDescent="0.25">
      <c r="V17127" t="str">
        <v/>
      </c>
    </row>
    <row r="17128" spans="22:22" ht="15" customHeight="1" x14ac:dyDescent="0.25">
      <c r="V17128" t="str">
        <v/>
      </c>
    </row>
    <row r="17129" spans="22:22" ht="15" customHeight="1" x14ac:dyDescent="0.25">
      <c r="V17129" t="str">
        <v/>
      </c>
    </row>
    <row r="17130" spans="22:22" ht="15" customHeight="1" x14ac:dyDescent="0.25">
      <c r="V17130" t="str">
        <v/>
      </c>
    </row>
    <row r="17131" spans="22:22" ht="15" customHeight="1" x14ac:dyDescent="0.25">
      <c r="V17131" t="str">
        <v/>
      </c>
    </row>
    <row r="17132" spans="22:22" ht="15" customHeight="1" x14ac:dyDescent="0.25">
      <c r="V17132" t="str">
        <v/>
      </c>
    </row>
    <row r="17133" spans="22:22" ht="15" customHeight="1" x14ac:dyDescent="0.25">
      <c r="V17133" t="str">
        <v/>
      </c>
    </row>
    <row r="17134" spans="22:22" ht="15" customHeight="1" x14ac:dyDescent="0.25">
      <c r="V17134" t="str">
        <v/>
      </c>
    </row>
    <row r="17135" spans="22:22" ht="15" customHeight="1" x14ac:dyDescent="0.25">
      <c r="V17135" t="str">
        <v/>
      </c>
    </row>
    <row r="17136" spans="22:22" ht="15" customHeight="1" x14ac:dyDescent="0.25">
      <c r="V17136" t="str">
        <v/>
      </c>
    </row>
    <row r="17137" spans="22:22" ht="15" customHeight="1" x14ac:dyDescent="0.25">
      <c r="V17137" t="str">
        <v/>
      </c>
    </row>
    <row r="17138" spans="22:22" ht="15" customHeight="1" x14ac:dyDescent="0.25">
      <c r="V17138" t="str">
        <v/>
      </c>
    </row>
    <row r="17139" spans="22:22" ht="15" customHeight="1" x14ac:dyDescent="0.25">
      <c r="V17139" t="str">
        <v/>
      </c>
    </row>
    <row r="17140" spans="22:22" ht="15" customHeight="1" x14ac:dyDescent="0.25">
      <c r="V17140" t="str">
        <v/>
      </c>
    </row>
    <row r="17141" spans="22:22" ht="15" customHeight="1" x14ac:dyDescent="0.25">
      <c r="V17141" t="str">
        <v/>
      </c>
    </row>
    <row r="17142" spans="22:22" ht="15" customHeight="1" x14ac:dyDescent="0.25">
      <c r="V17142" t="str">
        <v/>
      </c>
    </row>
    <row r="17143" spans="22:22" ht="15" customHeight="1" x14ac:dyDescent="0.25">
      <c r="V17143" t="str">
        <v/>
      </c>
    </row>
    <row r="17144" spans="22:22" ht="15" customHeight="1" x14ac:dyDescent="0.25">
      <c r="V17144" t="str">
        <v/>
      </c>
    </row>
    <row r="17145" spans="22:22" ht="15" customHeight="1" x14ac:dyDescent="0.25">
      <c r="V17145" t="str">
        <v/>
      </c>
    </row>
    <row r="17146" spans="22:22" ht="15" customHeight="1" x14ac:dyDescent="0.25">
      <c r="V17146" t="str">
        <v/>
      </c>
    </row>
    <row r="17147" spans="22:22" ht="15" customHeight="1" x14ac:dyDescent="0.25">
      <c r="V17147" t="str">
        <v/>
      </c>
    </row>
    <row r="17148" spans="22:22" ht="15" customHeight="1" x14ac:dyDescent="0.25">
      <c r="V17148" t="str">
        <v/>
      </c>
    </row>
    <row r="17149" spans="22:22" ht="15" customHeight="1" x14ac:dyDescent="0.25">
      <c r="V17149" t="str">
        <v/>
      </c>
    </row>
    <row r="17150" spans="22:22" ht="15" customHeight="1" x14ac:dyDescent="0.25">
      <c r="V17150" t="str">
        <v/>
      </c>
    </row>
    <row r="17151" spans="22:22" ht="15" customHeight="1" x14ac:dyDescent="0.25">
      <c r="V17151" t="str">
        <v/>
      </c>
    </row>
    <row r="17152" spans="22:22" ht="15" customHeight="1" x14ac:dyDescent="0.25">
      <c r="V17152" t="str">
        <v/>
      </c>
    </row>
    <row r="17153" spans="22:22" ht="15" customHeight="1" x14ac:dyDescent="0.25">
      <c r="V17153" t="str">
        <v/>
      </c>
    </row>
    <row r="17154" spans="22:22" ht="15" customHeight="1" x14ac:dyDescent="0.25">
      <c r="V17154" t="str">
        <v/>
      </c>
    </row>
    <row r="17155" spans="22:22" ht="15" customHeight="1" x14ac:dyDescent="0.25">
      <c r="V17155" t="str">
        <v/>
      </c>
    </row>
    <row r="17156" spans="22:22" ht="15" customHeight="1" x14ac:dyDescent="0.25">
      <c r="V17156" t="str">
        <v/>
      </c>
    </row>
    <row r="17157" spans="22:22" ht="15" customHeight="1" x14ac:dyDescent="0.25">
      <c r="V17157" t="str">
        <v/>
      </c>
    </row>
    <row r="17158" spans="22:22" ht="15" customHeight="1" x14ac:dyDescent="0.25">
      <c r="V17158" t="str">
        <v/>
      </c>
    </row>
    <row r="17159" spans="22:22" ht="15" customHeight="1" x14ac:dyDescent="0.25">
      <c r="V17159" t="str">
        <v/>
      </c>
    </row>
    <row r="17160" spans="22:22" ht="15" customHeight="1" x14ac:dyDescent="0.25">
      <c r="V17160" t="str">
        <v/>
      </c>
    </row>
    <row r="17161" spans="22:22" ht="15" customHeight="1" x14ac:dyDescent="0.25">
      <c r="V17161" t="str">
        <v/>
      </c>
    </row>
    <row r="17162" spans="22:22" ht="15" customHeight="1" x14ac:dyDescent="0.25">
      <c r="V17162" t="str">
        <v/>
      </c>
    </row>
    <row r="17163" spans="22:22" ht="15" customHeight="1" x14ac:dyDescent="0.25">
      <c r="V17163" t="str">
        <v/>
      </c>
    </row>
    <row r="17164" spans="22:22" ht="15" customHeight="1" x14ac:dyDescent="0.25">
      <c r="V17164" t="str">
        <v/>
      </c>
    </row>
    <row r="17165" spans="22:22" ht="15" customHeight="1" x14ac:dyDescent="0.25">
      <c r="V17165" t="str">
        <v/>
      </c>
    </row>
    <row r="17166" spans="22:22" ht="15" customHeight="1" x14ac:dyDescent="0.25">
      <c r="V17166" t="str">
        <v/>
      </c>
    </row>
    <row r="17167" spans="22:22" ht="15" customHeight="1" x14ac:dyDescent="0.25">
      <c r="V17167" t="str">
        <v/>
      </c>
    </row>
    <row r="17168" spans="22:22" ht="15" customHeight="1" x14ac:dyDescent="0.25">
      <c r="V17168" t="str">
        <v/>
      </c>
    </row>
    <row r="17169" spans="22:22" ht="15" customHeight="1" x14ac:dyDescent="0.25">
      <c r="V17169" t="str">
        <v/>
      </c>
    </row>
    <row r="17170" spans="22:22" ht="15" customHeight="1" x14ac:dyDescent="0.25">
      <c r="V17170" t="str">
        <v/>
      </c>
    </row>
    <row r="17171" spans="22:22" ht="15" customHeight="1" x14ac:dyDescent="0.25">
      <c r="V17171" t="str">
        <v/>
      </c>
    </row>
    <row r="17172" spans="22:22" ht="15" customHeight="1" x14ac:dyDescent="0.25">
      <c r="V17172" t="str">
        <v/>
      </c>
    </row>
    <row r="17173" spans="22:22" ht="15" customHeight="1" x14ac:dyDescent="0.25">
      <c r="V17173" t="str">
        <v/>
      </c>
    </row>
    <row r="17174" spans="22:22" ht="15" customHeight="1" x14ac:dyDescent="0.25">
      <c r="V17174" t="str">
        <v/>
      </c>
    </row>
    <row r="17175" spans="22:22" ht="15" customHeight="1" x14ac:dyDescent="0.25">
      <c r="V17175" t="str">
        <v/>
      </c>
    </row>
    <row r="17176" spans="22:22" ht="15" customHeight="1" x14ac:dyDescent="0.25">
      <c r="V17176" t="str">
        <v/>
      </c>
    </row>
    <row r="17177" spans="22:22" ht="15" customHeight="1" x14ac:dyDescent="0.25">
      <c r="V17177" t="str">
        <v/>
      </c>
    </row>
    <row r="17178" spans="22:22" ht="15" customHeight="1" x14ac:dyDescent="0.25">
      <c r="V17178" t="str">
        <v/>
      </c>
    </row>
    <row r="17179" spans="22:22" ht="15" customHeight="1" x14ac:dyDescent="0.25">
      <c r="V17179" t="str">
        <v/>
      </c>
    </row>
    <row r="17180" spans="22:22" ht="15" customHeight="1" x14ac:dyDescent="0.25">
      <c r="V17180" t="str">
        <v/>
      </c>
    </row>
    <row r="17181" spans="22:22" ht="15" customHeight="1" x14ac:dyDescent="0.25">
      <c r="V17181" t="str">
        <v/>
      </c>
    </row>
    <row r="17182" spans="22:22" ht="15" customHeight="1" x14ac:dyDescent="0.25">
      <c r="V17182" t="str">
        <v/>
      </c>
    </row>
    <row r="17183" spans="22:22" ht="15" customHeight="1" x14ac:dyDescent="0.25">
      <c r="V17183" t="str">
        <v/>
      </c>
    </row>
    <row r="17184" spans="22:22" ht="15" customHeight="1" x14ac:dyDescent="0.25">
      <c r="V17184" t="str">
        <v/>
      </c>
    </row>
    <row r="17185" spans="22:22" ht="15" customHeight="1" x14ac:dyDescent="0.25">
      <c r="V17185" t="str">
        <v/>
      </c>
    </row>
    <row r="17186" spans="22:22" ht="15" customHeight="1" x14ac:dyDescent="0.25">
      <c r="V17186" t="str">
        <v/>
      </c>
    </row>
    <row r="17187" spans="22:22" ht="15" customHeight="1" x14ac:dyDescent="0.25">
      <c r="V17187" t="str">
        <v/>
      </c>
    </row>
    <row r="17188" spans="22:22" ht="15" customHeight="1" x14ac:dyDescent="0.25">
      <c r="V17188" t="str">
        <v/>
      </c>
    </row>
    <row r="17189" spans="22:22" ht="15" customHeight="1" x14ac:dyDescent="0.25">
      <c r="V17189" t="str">
        <v/>
      </c>
    </row>
    <row r="17190" spans="22:22" ht="15" customHeight="1" x14ac:dyDescent="0.25">
      <c r="V17190" t="str">
        <v/>
      </c>
    </row>
    <row r="17191" spans="22:22" ht="15" customHeight="1" x14ac:dyDescent="0.25">
      <c r="V17191" t="str">
        <v/>
      </c>
    </row>
    <row r="17192" spans="22:22" ht="15" customHeight="1" x14ac:dyDescent="0.25">
      <c r="V17192" t="str">
        <v/>
      </c>
    </row>
    <row r="17193" spans="22:22" ht="15" customHeight="1" x14ac:dyDescent="0.25">
      <c r="V17193" t="str">
        <v/>
      </c>
    </row>
    <row r="17194" spans="22:22" ht="15" customHeight="1" x14ac:dyDescent="0.25">
      <c r="V17194" t="str">
        <v/>
      </c>
    </row>
    <row r="17195" spans="22:22" ht="15" customHeight="1" x14ac:dyDescent="0.25">
      <c r="V17195" t="str">
        <v/>
      </c>
    </row>
    <row r="17196" spans="22:22" ht="15" customHeight="1" x14ac:dyDescent="0.25">
      <c r="V17196" t="str">
        <v/>
      </c>
    </row>
    <row r="17197" spans="22:22" ht="15" customHeight="1" x14ac:dyDescent="0.25">
      <c r="V17197" t="str">
        <v/>
      </c>
    </row>
    <row r="17198" spans="22:22" ht="15" customHeight="1" x14ac:dyDescent="0.25">
      <c r="V17198" t="str">
        <v/>
      </c>
    </row>
    <row r="17199" spans="22:22" ht="15" customHeight="1" x14ac:dyDescent="0.25">
      <c r="V17199" t="str">
        <v/>
      </c>
    </row>
    <row r="17200" spans="22:22" ht="15" customHeight="1" x14ac:dyDescent="0.25">
      <c r="V17200" t="str">
        <v/>
      </c>
    </row>
    <row r="17201" spans="22:22" ht="15" customHeight="1" x14ac:dyDescent="0.25">
      <c r="V17201" t="str">
        <v/>
      </c>
    </row>
    <row r="17202" spans="22:22" ht="15" customHeight="1" x14ac:dyDescent="0.25">
      <c r="V17202" t="str">
        <v/>
      </c>
    </row>
    <row r="17203" spans="22:22" ht="15" customHeight="1" x14ac:dyDescent="0.25">
      <c r="V17203" t="str">
        <v/>
      </c>
    </row>
    <row r="17204" spans="22:22" ht="15" customHeight="1" x14ac:dyDescent="0.25">
      <c r="V17204" t="str">
        <v/>
      </c>
    </row>
    <row r="17205" spans="22:22" ht="15" customHeight="1" x14ac:dyDescent="0.25">
      <c r="V17205" t="str">
        <v/>
      </c>
    </row>
    <row r="17206" spans="22:22" ht="15" customHeight="1" x14ac:dyDescent="0.25">
      <c r="V17206" t="str">
        <v/>
      </c>
    </row>
    <row r="17207" spans="22:22" ht="15" customHeight="1" x14ac:dyDescent="0.25">
      <c r="V17207" t="str">
        <v/>
      </c>
    </row>
    <row r="17208" spans="22:22" ht="15" customHeight="1" x14ac:dyDescent="0.25">
      <c r="V17208" t="str">
        <v/>
      </c>
    </row>
    <row r="17209" spans="22:22" ht="15" customHeight="1" x14ac:dyDescent="0.25">
      <c r="V17209" t="str">
        <v/>
      </c>
    </row>
    <row r="17210" spans="22:22" ht="15" customHeight="1" x14ac:dyDescent="0.25">
      <c r="V17210" t="str">
        <v/>
      </c>
    </row>
    <row r="17211" spans="22:22" ht="15" customHeight="1" x14ac:dyDescent="0.25">
      <c r="V17211" t="str">
        <v/>
      </c>
    </row>
    <row r="17212" spans="22:22" ht="15" customHeight="1" x14ac:dyDescent="0.25">
      <c r="V17212" t="str">
        <v/>
      </c>
    </row>
    <row r="17213" spans="22:22" ht="15" customHeight="1" x14ac:dyDescent="0.25">
      <c r="V17213" t="str">
        <v/>
      </c>
    </row>
    <row r="17214" spans="22:22" ht="15" customHeight="1" x14ac:dyDescent="0.25">
      <c r="V17214" t="str">
        <v/>
      </c>
    </row>
    <row r="17215" spans="22:22" ht="15" customHeight="1" x14ac:dyDescent="0.25">
      <c r="V17215" t="str">
        <v/>
      </c>
    </row>
    <row r="17216" spans="22:22" ht="15" customHeight="1" x14ac:dyDescent="0.25">
      <c r="V17216" t="str">
        <v/>
      </c>
    </row>
    <row r="17217" spans="22:22" ht="15" customHeight="1" x14ac:dyDescent="0.25">
      <c r="V17217" t="str">
        <v/>
      </c>
    </row>
    <row r="17218" spans="22:22" ht="15" customHeight="1" x14ac:dyDescent="0.25">
      <c r="V17218" t="str">
        <v/>
      </c>
    </row>
    <row r="17219" spans="22:22" ht="15" customHeight="1" x14ac:dyDescent="0.25">
      <c r="V17219" t="str">
        <v/>
      </c>
    </row>
    <row r="17220" spans="22:22" ht="15" customHeight="1" x14ac:dyDescent="0.25">
      <c r="V17220" t="str">
        <v/>
      </c>
    </row>
    <row r="17221" spans="22:22" ht="15" customHeight="1" x14ac:dyDescent="0.25">
      <c r="V17221" t="str">
        <v/>
      </c>
    </row>
    <row r="17222" spans="22:22" ht="15" customHeight="1" x14ac:dyDescent="0.25">
      <c r="V17222" t="str">
        <v/>
      </c>
    </row>
    <row r="17223" spans="22:22" ht="15" customHeight="1" x14ac:dyDescent="0.25">
      <c r="V17223" t="str">
        <v/>
      </c>
    </row>
    <row r="17224" spans="22:22" ht="15" customHeight="1" x14ac:dyDescent="0.25">
      <c r="V17224" t="str">
        <v/>
      </c>
    </row>
    <row r="17225" spans="22:22" ht="15" customHeight="1" x14ac:dyDescent="0.25">
      <c r="V17225" t="str">
        <v/>
      </c>
    </row>
    <row r="17226" spans="22:22" ht="15" customHeight="1" x14ac:dyDescent="0.25">
      <c r="V17226" t="str">
        <v/>
      </c>
    </row>
    <row r="17227" spans="22:22" ht="15" customHeight="1" x14ac:dyDescent="0.25">
      <c r="V17227" t="str">
        <v/>
      </c>
    </row>
    <row r="17228" spans="22:22" ht="15" customHeight="1" x14ac:dyDescent="0.25">
      <c r="V17228" t="str">
        <v/>
      </c>
    </row>
    <row r="17229" spans="22:22" ht="15" customHeight="1" x14ac:dyDescent="0.25">
      <c r="V17229" t="str">
        <v/>
      </c>
    </row>
    <row r="17230" spans="22:22" ht="15" customHeight="1" x14ac:dyDescent="0.25">
      <c r="V17230" t="str">
        <v/>
      </c>
    </row>
    <row r="17231" spans="22:22" ht="15" customHeight="1" x14ac:dyDescent="0.25">
      <c r="V17231" t="str">
        <v/>
      </c>
    </row>
    <row r="17232" spans="22:22" ht="15" customHeight="1" x14ac:dyDescent="0.25">
      <c r="V17232" t="str">
        <v/>
      </c>
    </row>
    <row r="17233" spans="22:22" ht="15" customHeight="1" x14ac:dyDescent="0.25">
      <c r="V17233" t="str">
        <v/>
      </c>
    </row>
    <row r="17234" spans="22:22" ht="15" customHeight="1" x14ac:dyDescent="0.25">
      <c r="V17234" t="str">
        <v/>
      </c>
    </row>
    <row r="17235" spans="22:22" ht="15" customHeight="1" x14ac:dyDescent="0.25">
      <c r="V17235" t="str">
        <v/>
      </c>
    </row>
    <row r="17236" spans="22:22" ht="15" customHeight="1" x14ac:dyDescent="0.25">
      <c r="V17236" t="str">
        <v/>
      </c>
    </row>
    <row r="17237" spans="22:22" ht="15" customHeight="1" x14ac:dyDescent="0.25">
      <c r="V17237" t="str">
        <v/>
      </c>
    </row>
    <row r="17238" spans="22:22" ht="15" customHeight="1" x14ac:dyDescent="0.25">
      <c r="V17238" t="str">
        <v/>
      </c>
    </row>
    <row r="17239" spans="22:22" ht="15" customHeight="1" x14ac:dyDescent="0.25">
      <c r="V17239" t="str">
        <v/>
      </c>
    </row>
    <row r="17240" spans="22:22" ht="15" customHeight="1" x14ac:dyDescent="0.25">
      <c r="V17240" t="str">
        <v/>
      </c>
    </row>
    <row r="17241" spans="22:22" ht="15" customHeight="1" x14ac:dyDescent="0.25">
      <c r="V17241" t="str">
        <v/>
      </c>
    </row>
    <row r="17242" spans="22:22" ht="15" customHeight="1" x14ac:dyDescent="0.25">
      <c r="V17242" t="str">
        <v/>
      </c>
    </row>
    <row r="17243" spans="22:22" ht="15" customHeight="1" x14ac:dyDescent="0.25">
      <c r="V17243" t="str">
        <v/>
      </c>
    </row>
    <row r="17244" spans="22:22" ht="15" customHeight="1" x14ac:dyDescent="0.25">
      <c r="V17244" t="str">
        <v/>
      </c>
    </row>
    <row r="17245" spans="22:22" ht="15" customHeight="1" x14ac:dyDescent="0.25">
      <c r="V17245" t="str">
        <v/>
      </c>
    </row>
    <row r="17246" spans="22:22" ht="15" customHeight="1" x14ac:dyDescent="0.25">
      <c r="V17246" t="str">
        <v/>
      </c>
    </row>
    <row r="17247" spans="22:22" ht="15" customHeight="1" x14ac:dyDescent="0.25">
      <c r="V17247" t="str">
        <v/>
      </c>
    </row>
    <row r="17248" spans="22:22" ht="15" customHeight="1" x14ac:dyDescent="0.25">
      <c r="V17248" t="str">
        <v/>
      </c>
    </row>
    <row r="17249" spans="22:22" ht="15" customHeight="1" x14ac:dyDescent="0.25">
      <c r="V17249" t="str">
        <v/>
      </c>
    </row>
    <row r="17250" spans="22:22" ht="15" customHeight="1" x14ac:dyDescent="0.25">
      <c r="V17250" t="str">
        <v/>
      </c>
    </row>
    <row r="17251" spans="22:22" ht="15" customHeight="1" x14ac:dyDescent="0.25">
      <c r="V17251" t="str">
        <v/>
      </c>
    </row>
    <row r="17252" spans="22:22" ht="15" customHeight="1" x14ac:dyDescent="0.25">
      <c r="V17252" t="str">
        <v/>
      </c>
    </row>
    <row r="17253" spans="22:22" ht="15" customHeight="1" x14ac:dyDescent="0.25">
      <c r="V17253" t="str">
        <v/>
      </c>
    </row>
    <row r="17254" spans="22:22" ht="15" customHeight="1" x14ac:dyDescent="0.25">
      <c r="V17254" t="str">
        <v/>
      </c>
    </row>
    <row r="17255" spans="22:22" ht="15" customHeight="1" x14ac:dyDescent="0.25">
      <c r="V17255" t="str">
        <v/>
      </c>
    </row>
    <row r="17256" spans="22:22" ht="15" customHeight="1" x14ac:dyDescent="0.25">
      <c r="V17256" t="str">
        <v/>
      </c>
    </row>
    <row r="17257" spans="22:22" ht="15" customHeight="1" x14ac:dyDescent="0.25">
      <c r="V17257" t="str">
        <v/>
      </c>
    </row>
    <row r="17258" spans="22:22" ht="15" customHeight="1" x14ac:dyDescent="0.25">
      <c r="V17258" t="str">
        <v/>
      </c>
    </row>
    <row r="17259" spans="22:22" ht="15" customHeight="1" x14ac:dyDescent="0.25">
      <c r="V17259" t="str">
        <v/>
      </c>
    </row>
    <row r="17260" spans="22:22" ht="15" customHeight="1" x14ac:dyDescent="0.25">
      <c r="V17260" t="str">
        <v/>
      </c>
    </row>
    <row r="17261" spans="22:22" ht="15" customHeight="1" x14ac:dyDescent="0.25">
      <c r="V17261" t="str">
        <v/>
      </c>
    </row>
    <row r="17262" spans="22:22" ht="15" customHeight="1" x14ac:dyDescent="0.25">
      <c r="V17262" t="str">
        <v/>
      </c>
    </row>
    <row r="17263" spans="22:22" ht="15" customHeight="1" x14ac:dyDescent="0.25">
      <c r="V17263" t="str">
        <v/>
      </c>
    </row>
    <row r="17264" spans="22:22" ht="15" customHeight="1" x14ac:dyDescent="0.25">
      <c r="V17264" t="str">
        <v/>
      </c>
    </row>
    <row r="17265" spans="22:22" ht="15" customHeight="1" x14ac:dyDescent="0.25">
      <c r="V17265" t="str">
        <v/>
      </c>
    </row>
    <row r="17266" spans="22:22" ht="15" customHeight="1" x14ac:dyDescent="0.25">
      <c r="V17266" t="str">
        <v/>
      </c>
    </row>
    <row r="17267" spans="22:22" ht="15" customHeight="1" x14ac:dyDescent="0.25">
      <c r="V17267" t="str">
        <v/>
      </c>
    </row>
    <row r="17268" spans="22:22" ht="15" customHeight="1" x14ac:dyDescent="0.25">
      <c r="V17268" t="str">
        <v/>
      </c>
    </row>
    <row r="17269" spans="22:22" ht="15" customHeight="1" x14ac:dyDescent="0.25">
      <c r="V17269" t="str">
        <v/>
      </c>
    </row>
    <row r="17270" spans="22:22" ht="15" customHeight="1" x14ac:dyDescent="0.25">
      <c r="V17270" t="str">
        <v/>
      </c>
    </row>
    <row r="17271" spans="22:22" ht="15" customHeight="1" x14ac:dyDescent="0.25">
      <c r="V17271" t="str">
        <v/>
      </c>
    </row>
    <row r="17272" spans="22:22" ht="15" customHeight="1" x14ac:dyDescent="0.25">
      <c r="V17272" t="str">
        <v/>
      </c>
    </row>
    <row r="17273" spans="22:22" ht="15" customHeight="1" x14ac:dyDescent="0.25">
      <c r="V17273" t="str">
        <v/>
      </c>
    </row>
    <row r="17274" spans="22:22" ht="15" customHeight="1" x14ac:dyDescent="0.25">
      <c r="V17274" t="str">
        <v/>
      </c>
    </row>
    <row r="17275" spans="22:22" ht="15" customHeight="1" x14ac:dyDescent="0.25">
      <c r="V17275" t="str">
        <v/>
      </c>
    </row>
    <row r="17276" spans="22:22" ht="15" customHeight="1" x14ac:dyDescent="0.25">
      <c r="V17276" t="str">
        <v/>
      </c>
    </row>
    <row r="17277" spans="22:22" ht="15" customHeight="1" x14ac:dyDescent="0.25">
      <c r="V17277" t="str">
        <v/>
      </c>
    </row>
    <row r="17278" spans="22:22" ht="15" customHeight="1" x14ac:dyDescent="0.25">
      <c r="V17278" t="str">
        <v/>
      </c>
    </row>
    <row r="17279" spans="22:22" ht="15" customHeight="1" x14ac:dyDescent="0.25">
      <c r="V17279" t="str">
        <v/>
      </c>
    </row>
    <row r="17280" spans="22:22" ht="15" customHeight="1" x14ac:dyDescent="0.25">
      <c r="V17280" t="str">
        <v/>
      </c>
    </row>
    <row r="17281" spans="22:22" ht="15" customHeight="1" x14ac:dyDescent="0.25">
      <c r="V17281" t="str">
        <v/>
      </c>
    </row>
    <row r="17282" spans="22:22" ht="15" customHeight="1" x14ac:dyDescent="0.25">
      <c r="V17282" t="str">
        <v/>
      </c>
    </row>
    <row r="17283" spans="22:22" ht="15" customHeight="1" x14ac:dyDescent="0.25">
      <c r="V17283" t="str">
        <v/>
      </c>
    </row>
    <row r="17284" spans="22:22" ht="15" customHeight="1" x14ac:dyDescent="0.25">
      <c r="V17284" t="str">
        <v/>
      </c>
    </row>
    <row r="17285" spans="22:22" ht="15" customHeight="1" x14ac:dyDescent="0.25">
      <c r="V17285" t="str">
        <v/>
      </c>
    </row>
    <row r="17286" spans="22:22" ht="15" customHeight="1" x14ac:dyDescent="0.25">
      <c r="V17286" t="str">
        <v/>
      </c>
    </row>
    <row r="17287" spans="22:22" ht="15" customHeight="1" x14ac:dyDescent="0.25">
      <c r="V17287" t="str">
        <v/>
      </c>
    </row>
    <row r="17288" spans="22:22" ht="15" customHeight="1" x14ac:dyDescent="0.25">
      <c r="V17288" t="str">
        <v/>
      </c>
    </row>
    <row r="17289" spans="22:22" ht="15" customHeight="1" x14ac:dyDescent="0.25">
      <c r="V17289" t="str">
        <v/>
      </c>
    </row>
    <row r="17290" spans="22:22" ht="15" customHeight="1" x14ac:dyDescent="0.25">
      <c r="V17290" t="str">
        <v/>
      </c>
    </row>
    <row r="17291" spans="22:22" ht="15" customHeight="1" x14ac:dyDescent="0.25">
      <c r="V17291" t="str">
        <v/>
      </c>
    </row>
    <row r="17292" spans="22:22" ht="15" customHeight="1" x14ac:dyDescent="0.25">
      <c r="V17292" t="str">
        <v/>
      </c>
    </row>
    <row r="17293" spans="22:22" ht="15" customHeight="1" x14ac:dyDescent="0.25">
      <c r="V17293" t="str">
        <v/>
      </c>
    </row>
    <row r="17294" spans="22:22" ht="15" customHeight="1" x14ac:dyDescent="0.25">
      <c r="V17294" t="str">
        <v/>
      </c>
    </row>
    <row r="17295" spans="22:22" ht="15" customHeight="1" x14ac:dyDescent="0.25">
      <c r="V17295" t="str">
        <v/>
      </c>
    </row>
    <row r="17296" spans="22:22" ht="15" customHeight="1" x14ac:dyDescent="0.25">
      <c r="V17296" t="str">
        <v/>
      </c>
    </row>
    <row r="17297" spans="22:22" ht="15" customHeight="1" x14ac:dyDescent="0.25">
      <c r="V17297" t="str">
        <v/>
      </c>
    </row>
    <row r="17298" spans="22:22" ht="15" customHeight="1" x14ac:dyDescent="0.25">
      <c r="V17298" t="str">
        <v/>
      </c>
    </row>
    <row r="17299" spans="22:22" ht="15" customHeight="1" x14ac:dyDescent="0.25">
      <c r="V17299" t="str">
        <v/>
      </c>
    </row>
    <row r="17300" spans="22:22" ht="15" customHeight="1" x14ac:dyDescent="0.25">
      <c r="V17300" t="str">
        <v/>
      </c>
    </row>
    <row r="17301" spans="22:22" ht="15" customHeight="1" x14ac:dyDescent="0.25">
      <c r="V17301" t="str">
        <v/>
      </c>
    </row>
    <row r="17302" spans="22:22" ht="15" customHeight="1" x14ac:dyDescent="0.25">
      <c r="V17302" t="str">
        <v/>
      </c>
    </row>
    <row r="17303" spans="22:22" ht="15" customHeight="1" x14ac:dyDescent="0.25">
      <c r="V17303" t="str">
        <v/>
      </c>
    </row>
    <row r="17304" spans="22:22" ht="15" customHeight="1" x14ac:dyDescent="0.25">
      <c r="V17304" t="str">
        <v/>
      </c>
    </row>
    <row r="17305" spans="22:22" ht="15" customHeight="1" x14ac:dyDescent="0.25">
      <c r="V17305" t="str">
        <v/>
      </c>
    </row>
    <row r="17306" spans="22:22" ht="15" customHeight="1" x14ac:dyDescent="0.25">
      <c r="V17306" t="str">
        <v/>
      </c>
    </row>
    <row r="17307" spans="22:22" ht="15" customHeight="1" x14ac:dyDescent="0.25">
      <c r="V17307" t="str">
        <v/>
      </c>
    </row>
    <row r="17308" spans="22:22" ht="15" customHeight="1" x14ac:dyDescent="0.25">
      <c r="V17308" t="str">
        <v/>
      </c>
    </row>
    <row r="17309" spans="22:22" ht="15" customHeight="1" x14ac:dyDescent="0.25">
      <c r="V17309" t="str">
        <v/>
      </c>
    </row>
    <row r="17310" spans="22:22" ht="15" customHeight="1" x14ac:dyDescent="0.25">
      <c r="V17310" t="str">
        <v/>
      </c>
    </row>
    <row r="17311" spans="22:22" ht="15" customHeight="1" x14ac:dyDescent="0.25">
      <c r="V17311" t="str">
        <v/>
      </c>
    </row>
    <row r="17312" spans="22:22" ht="15" customHeight="1" x14ac:dyDescent="0.25">
      <c r="V17312" t="str">
        <v/>
      </c>
    </row>
    <row r="17313" spans="22:22" ht="15" customHeight="1" x14ac:dyDescent="0.25">
      <c r="V17313" t="str">
        <v/>
      </c>
    </row>
    <row r="17314" spans="22:22" ht="15" customHeight="1" x14ac:dyDescent="0.25">
      <c r="V17314" t="str">
        <v/>
      </c>
    </row>
    <row r="17315" spans="22:22" ht="15" customHeight="1" x14ac:dyDescent="0.25">
      <c r="V17315" t="str">
        <v/>
      </c>
    </row>
    <row r="17316" spans="22:22" ht="15" customHeight="1" x14ac:dyDescent="0.25">
      <c r="V17316" t="str">
        <v/>
      </c>
    </row>
    <row r="17317" spans="22:22" ht="15" customHeight="1" x14ac:dyDescent="0.25">
      <c r="V17317" t="str">
        <v/>
      </c>
    </row>
    <row r="17318" spans="22:22" ht="15" customHeight="1" x14ac:dyDescent="0.25">
      <c r="V17318" t="str">
        <v/>
      </c>
    </row>
    <row r="17319" spans="22:22" ht="15" customHeight="1" x14ac:dyDescent="0.25">
      <c r="V17319" t="str">
        <v/>
      </c>
    </row>
    <row r="17320" spans="22:22" ht="15" customHeight="1" x14ac:dyDescent="0.25">
      <c r="V17320" t="str">
        <v/>
      </c>
    </row>
    <row r="17321" spans="22:22" ht="15" customHeight="1" x14ac:dyDescent="0.25">
      <c r="V17321" t="str">
        <v/>
      </c>
    </row>
    <row r="17322" spans="22:22" ht="15" customHeight="1" x14ac:dyDescent="0.25">
      <c r="V17322" t="str">
        <v/>
      </c>
    </row>
    <row r="17323" spans="22:22" ht="15" customHeight="1" x14ac:dyDescent="0.25">
      <c r="V17323" t="str">
        <v/>
      </c>
    </row>
    <row r="17324" spans="22:22" ht="15" customHeight="1" x14ac:dyDescent="0.25">
      <c r="V17324" t="str">
        <v/>
      </c>
    </row>
    <row r="17325" spans="22:22" ht="15" customHeight="1" x14ac:dyDescent="0.25">
      <c r="V17325" t="str">
        <v/>
      </c>
    </row>
    <row r="17326" spans="22:22" ht="15" customHeight="1" x14ac:dyDescent="0.25">
      <c r="V17326" t="str">
        <v/>
      </c>
    </row>
    <row r="17327" spans="22:22" ht="15" customHeight="1" x14ac:dyDescent="0.25">
      <c r="V17327" t="str">
        <v/>
      </c>
    </row>
    <row r="17328" spans="22:22" ht="15" customHeight="1" x14ac:dyDescent="0.25">
      <c r="V17328" t="str">
        <v/>
      </c>
    </row>
    <row r="17329" spans="22:22" ht="15" customHeight="1" x14ac:dyDescent="0.25">
      <c r="V17329" t="str">
        <v/>
      </c>
    </row>
    <row r="17330" spans="22:22" ht="15" customHeight="1" x14ac:dyDescent="0.25">
      <c r="V17330" t="str">
        <v/>
      </c>
    </row>
    <row r="17331" spans="22:22" ht="15" customHeight="1" x14ac:dyDescent="0.25">
      <c r="V17331" t="str">
        <v/>
      </c>
    </row>
    <row r="17332" spans="22:22" ht="15" customHeight="1" x14ac:dyDescent="0.25">
      <c r="V17332" t="str">
        <v/>
      </c>
    </row>
    <row r="17333" spans="22:22" ht="15" customHeight="1" x14ac:dyDescent="0.25">
      <c r="V17333" t="str">
        <v/>
      </c>
    </row>
    <row r="17334" spans="22:22" ht="15" customHeight="1" x14ac:dyDescent="0.25">
      <c r="V17334" t="str">
        <v/>
      </c>
    </row>
    <row r="17335" spans="22:22" ht="15" customHeight="1" x14ac:dyDescent="0.25">
      <c r="V17335" t="str">
        <v/>
      </c>
    </row>
    <row r="17336" spans="22:22" ht="15" customHeight="1" x14ac:dyDescent="0.25">
      <c r="V17336" t="str">
        <v/>
      </c>
    </row>
    <row r="17337" spans="22:22" ht="15" customHeight="1" x14ac:dyDescent="0.25">
      <c r="V17337" t="str">
        <v/>
      </c>
    </row>
    <row r="17338" spans="22:22" ht="15" customHeight="1" x14ac:dyDescent="0.25">
      <c r="V17338" t="str">
        <v/>
      </c>
    </row>
    <row r="17339" spans="22:22" ht="15" customHeight="1" x14ac:dyDescent="0.25">
      <c r="V17339" t="str">
        <v/>
      </c>
    </row>
    <row r="17340" spans="22:22" ht="15" customHeight="1" x14ac:dyDescent="0.25">
      <c r="V17340" t="str">
        <v/>
      </c>
    </row>
    <row r="17341" spans="22:22" ht="15" customHeight="1" x14ac:dyDescent="0.25">
      <c r="V17341" t="str">
        <v/>
      </c>
    </row>
    <row r="17342" spans="22:22" ht="15" customHeight="1" x14ac:dyDescent="0.25">
      <c r="V17342" t="str">
        <v/>
      </c>
    </row>
    <row r="17343" spans="22:22" ht="15" customHeight="1" x14ac:dyDescent="0.25">
      <c r="V17343" t="str">
        <v/>
      </c>
    </row>
    <row r="17344" spans="22:22" ht="15" customHeight="1" x14ac:dyDescent="0.25">
      <c r="V17344" t="str">
        <v/>
      </c>
    </row>
    <row r="17345" spans="22:22" ht="15" customHeight="1" x14ac:dyDescent="0.25">
      <c r="V17345" t="str">
        <v/>
      </c>
    </row>
    <row r="17346" spans="22:22" ht="15" customHeight="1" x14ac:dyDescent="0.25">
      <c r="V17346" t="str">
        <v/>
      </c>
    </row>
    <row r="17347" spans="22:22" ht="15" customHeight="1" x14ac:dyDescent="0.25">
      <c r="V17347" t="str">
        <v/>
      </c>
    </row>
    <row r="17348" spans="22:22" ht="15" customHeight="1" x14ac:dyDescent="0.25">
      <c r="V17348" t="str">
        <v/>
      </c>
    </row>
    <row r="17349" spans="22:22" ht="15" customHeight="1" x14ac:dyDescent="0.25">
      <c r="V17349" t="str">
        <v/>
      </c>
    </row>
    <row r="17350" spans="22:22" ht="15" customHeight="1" x14ac:dyDescent="0.25">
      <c r="V17350" t="str">
        <v/>
      </c>
    </row>
    <row r="17351" spans="22:22" ht="15" customHeight="1" x14ac:dyDescent="0.25">
      <c r="V17351" t="str">
        <v/>
      </c>
    </row>
    <row r="17352" spans="22:22" ht="15" customHeight="1" x14ac:dyDescent="0.25">
      <c r="V17352" t="str">
        <v/>
      </c>
    </row>
    <row r="17353" spans="22:22" ht="15" customHeight="1" x14ac:dyDescent="0.25">
      <c r="V17353" t="str">
        <v/>
      </c>
    </row>
    <row r="17354" spans="22:22" ht="15" customHeight="1" x14ac:dyDescent="0.25">
      <c r="V17354" t="str">
        <v/>
      </c>
    </row>
    <row r="17355" spans="22:22" ht="15" customHeight="1" x14ac:dyDescent="0.25">
      <c r="V17355" t="str">
        <v/>
      </c>
    </row>
    <row r="17356" spans="22:22" ht="15" customHeight="1" x14ac:dyDescent="0.25">
      <c r="V17356" t="str">
        <v/>
      </c>
    </row>
    <row r="17357" spans="22:22" ht="15" customHeight="1" x14ac:dyDescent="0.25">
      <c r="V17357" t="str">
        <v/>
      </c>
    </row>
    <row r="17358" spans="22:22" ht="15" customHeight="1" x14ac:dyDescent="0.25">
      <c r="V17358" t="str">
        <v/>
      </c>
    </row>
    <row r="17359" spans="22:22" ht="15" customHeight="1" x14ac:dyDescent="0.25">
      <c r="V17359" t="str">
        <v/>
      </c>
    </row>
    <row r="17360" spans="22:22" ht="15" customHeight="1" x14ac:dyDescent="0.25">
      <c r="V17360" t="str">
        <v/>
      </c>
    </row>
    <row r="17361" spans="22:22" ht="15" customHeight="1" x14ac:dyDescent="0.25">
      <c r="V17361" t="str">
        <v/>
      </c>
    </row>
    <row r="17362" spans="22:22" ht="15" customHeight="1" x14ac:dyDescent="0.25">
      <c r="V17362" t="str">
        <v/>
      </c>
    </row>
    <row r="17363" spans="22:22" ht="15" customHeight="1" x14ac:dyDescent="0.25">
      <c r="V17363" t="str">
        <v/>
      </c>
    </row>
    <row r="17364" spans="22:22" ht="15" customHeight="1" x14ac:dyDescent="0.25">
      <c r="V17364" t="str">
        <v/>
      </c>
    </row>
    <row r="17365" spans="22:22" ht="15" customHeight="1" x14ac:dyDescent="0.25">
      <c r="V17365" t="str">
        <v/>
      </c>
    </row>
    <row r="17366" spans="22:22" ht="15" customHeight="1" x14ac:dyDescent="0.25">
      <c r="V17366" t="str">
        <v/>
      </c>
    </row>
    <row r="17367" spans="22:22" ht="15" customHeight="1" x14ac:dyDescent="0.25">
      <c r="V17367" t="str">
        <v/>
      </c>
    </row>
    <row r="17368" spans="22:22" ht="15" customHeight="1" x14ac:dyDescent="0.25">
      <c r="V17368" t="str">
        <v/>
      </c>
    </row>
    <row r="17369" spans="22:22" ht="15" customHeight="1" x14ac:dyDescent="0.25">
      <c r="V17369" t="str">
        <v/>
      </c>
    </row>
    <row r="17370" spans="22:22" ht="15" customHeight="1" x14ac:dyDescent="0.25">
      <c r="V17370" t="str">
        <v/>
      </c>
    </row>
    <row r="17371" spans="22:22" ht="15" customHeight="1" x14ac:dyDescent="0.25">
      <c r="V17371" t="str">
        <v/>
      </c>
    </row>
    <row r="17372" spans="22:22" ht="15" customHeight="1" x14ac:dyDescent="0.25">
      <c r="V17372" t="str">
        <v/>
      </c>
    </row>
    <row r="17373" spans="22:22" ht="15" customHeight="1" x14ac:dyDescent="0.25">
      <c r="V17373" t="str">
        <v/>
      </c>
    </row>
    <row r="17374" spans="22:22" ht="15" customHeight="1" x14ac:dyDescent="0.25">
      <c r="V17374" t="str">
        <v/>
      </c>
    </row>
    <row r="17375" spans="22:22" ht="15" customHeight="1" x14ac:dyDescent="0.25">
      <c r="V17375" t="str">
        <v/>
      </c>
    </row>
    <row r="17376" spans="22:22" ht="15" customHeight="1" x14ac:dyDescent="0.25">
      <c r="V17376" t="str">
        <v/>
      </c>
    </row>
    <row r="17377" spans="22:22" ht="15" customHeight="1" x14ac:dyDescent="0.25">
      <c r="V17377" t="str">
        <v/>
      </c>
    </row>
    <row r="17378" spans="22:22" ht="15" customHeight="1" x14ac:dyDescent="0.25">
      <c r="V17378" t="str">
        <v/>
      </c>
    </row>
    <row r="17379" spans="22:22" ht="15" customHeight="1" x14ac:dyDescent="0.25">
      <c r="V17379" t="str">
        <v/>
      </c>
    </row>
    <row r="17380" spans="22:22" ht="15" customHeight="1" x14ac:dyDescent="0.25">
      <c r="V17380" t="str">
        <v/>
      </c>
    </row>
    <row r="17381" spans="22:22" ht="15" customHeight="1" x14ac:dyDescent="0.25">
      <c r="V17381" t="str">
        <v/>
      </c>
    </row>
    <row r="17382" spans="22:22" ht="15" customHeight="1" x14ac:dyDescent="0.25">
      <c r="V17382" t="str">
        <v/>
      </c>
    </row>
    <row r="17383" spans="22:22" ht="15" customHeight="1" x14ac:dyDescent="0.25">
      <c r="V17383" t="str">
        <v/>
      </c>
    </row>
    <row r="17384" spans="22:22" ht="15" customHeight="1" x14ac:dyDescent="0.25">
      <c r="V17384" t="str">
        <v/>
      </c>
    </row>
    <row r="17385" spans="22:22" ht="15" customHeight="1" x14ac:dyDescent="0.25">
      <c r="V17385" t="str">
        <v/>
      </c>
    </row>
    <row r="17386" spans="22:22" ht="15" customHeight="1" x14ac:dyDescent="0.25">
      <c r="V17386" t="str">
        <v/>
      </c>
    </row>
    <row r="17387" spans="22:22" ht="15" customHeight="1" x14ac:dyDescent="0.25">
      <c r="V17387" t="str">
        <v/>
      </c>
    </row>
    <row r="17388" spans="22:22" ht="15" customHeight="1" x14ac:dyDescent="0.25">
      <c r="V17388" t="str">
        <v/>
      </c>
    </row>
    <row r="17389" spans="22:22" ht="15" customHeight="1" x14ac:dyDescent="0.25">
      <c r="V17389" t="str">
        <v/>
      </c>
    </row>
    <row r="17390" spans="22:22" ht="15" customHeight="1" x14ac:dyDescent="0.25">
      <c r="V17390" t="str">
        <v/>
      </c>
    </row>
    <row r="17391" spans="22:22" ht="15" customHeight="1" x14ac:dyDescent="0.25">
      <c r="V17391" t="str">
        <v/>
      </c>
    </row>
    <row r="17392" spans="22:22" ht="15" customHeight="1" x14ac:dyDescent="0.25">
      <c r="V17392" t="str">
        <v/>
      </c>
    </row>
    <row r="17393" spans="22:22" ht="15" customHeight="1" x14ac:dyDescent="0.25">
      <c r="V17393" t="str">
        <v/>
      </c>
    </row>
    <row r="17394" spans="22:22" ht="15" customHeight="1" x14ac:dyDescent="0.25">
      <c r="V17394" t="str">
        <v/>
      </c>
    </row>
    <row r="17395" spans="22:22" ht="15" customHeight="1" x14ac:dyDescent="0.25">
      <c r="V17395" t="str">
        <v/>
      </c>
    </row>
    <row r="17396" spans="22:22" ht="15" customHeight="1" x14ac:dyDescent="0.25">
      <c r="V17396" t="str">
        <v/>
      </c>
    </row>
    <row r="17397" spans="22:22" ht="15" customHeight="1" x14ac:dyDescent="0.25">
      <c r="V17397" t="str">
        <v/>
      </c>
    </row>
    <row r="17398" spans="22:22" ht="15" customHeight="1" x14ac:dyDescent="0.25">
      <c r="V17398" t="str">
        <v/>
      </c>
    </row>
    <row r="17399" spans="22:22" ht="15" customHeight="1" x14ac:dyDescent="0.25">
      <c r="V17399" t="str">
        <v/>
      </c>
    </row>
    <row r="17400" spans="22:22" ht="15" customHeight="1" x14ac:dyDescent="0.25">
      <c r="V17400" t="str">
        <v/>
      </c>
    </row>
    <row r="17401" spans="22:22" ht="15" customHeight="1" x14ac:dyDescent="0.25">
      <c r="V17401" t="str">
        <v/>
      </c>
    </row>
    <row r="17402" spans="22:22" ht="15" customHeight="1" x14ac:dyDescent="0.25">
      <c r="V17402" t="str">
        <v/>
      </c>
    </row>
    <row r="17403" spans="22:22" ht="15" customHeight="1" x14ac:dyDescent="0.25">
      <c r="V17403" t="str">
        <v/>
      </c>
    </row>
    <row r="17404" spans="22:22" ht="15" customHeight="1" x14ac:dyDescent="0.25">
      <c r="V17404" t="str">
        <v/>
      </c>
    </row>
    <row r="17405" spans="22:22" ht="15" customHeight="1" x14ac:dyDescent="0.25">
      <c r="V17405" t="str">
        <v/>
      </c>
    </row>
    <row r="17406" spans="22:22" ht="15" customHeight="1" x14ac:dyDescent="0.25">
      <c r="V17406" t="str">
        <v/>
      </c>
    </row>
    <row r="17407" spans="22:22" ht="15" customHeight="1" x14ac:dyDescent="0.25">
      <c r="V17407" t="str">
        <v/>
      </c>
    </row>
    <row r="17408" spans="22:22" ht="15" customHeight="1" x14ac:dyDescent="0.25">
      <c r="V17408" t="str">
        <v/>
      </c>
    </row>
    <row r="17409" spans="22:22" ht="15" customHeight="1" x14ac:dyDescent="0.25">
      <c r="V17409" t="str">
        <v/>
      </c>
    </row>
    <row r="17410" spans="22:22" ht="15" customHeight="1" x14ac:dyDescent="0.25">
      <c r="V17410" t="str">
        <v/>
      </c>
    </row>
    <row r="17411" spans="22:22" ht="15" customHeight="1" x14ac:dyDescent="0.25">
      <c r="V17411" t="str">
        <v/>
      </c>
    </row>
    <row r="17412" spans="22:22" ht="15" customHeight="1" x14ac:dyDescent="0.25">
      <c r="V17412" t="str">
        <v/>
      </c>
    </row>
    <row r="17413" spans="22:22" ht="15" customHeight="1" x14ac:dyDescent="0.25">
      <c r="V17413" t="str">
        <v/>
      </c>
    </row>
    <row r="17414" spans="22:22" ht="15" customHeight="1" x14ac:dyDescent="0.25">
      <c r="V17414" t="str">
        <v/>
      </c>
    </row>
    <row r="17415" spans="22:22" ht="15" customHeight="1" x14ac:dyDescent="0.25">
      <c r="V17415" t="str">
        <v/>
      </c>
    </row>
    <row r="17416" spans="22:22" ht="15" customHeight="1" x14ac:dyDescent="0.25">
      <c r="V17416" t="str">
        <v/>
      </c>
    </row>
    <row r="17417" spans="22:22" ht="15" customHeight="1" x14ac:dyDescent="0.25">
      <c r="V17417" t="str">
        <v/>
      </c>
    </row>
    <row r="17418" spans="22:22" ht="15" customHeight="1" x14ac:dyDescent="0.25">
      <c r="V17418" t="str">
        <v/>
      </c>
    </row>
    <row r="17419" spans="22:22" ht="15" customHeight="1" x14ac:dyDescent="0.25">
      <c r="V17419" t="str">
        <v/>
      </c>
    </row>
    <row r="17420" spans="22:22" ht="15" customHeight="1" x14ac:dyDescent="0.25">
      <c r="V17420" t="str">
        <v/>
      </c>
    </row>
    <row r="17421" spans="22:22" ht="15" customHeight="1" x14ac:dyDescent="0.25">
      <c r="V17421" t="str">
        <v/>
      </c>
    </row>
    <row r="17422" spans="22:22" ht="15" customHeight="1" x14ac:dyDescent="0.25">
      <c r="V17422" t="str">
        <v/>
      </c>
    </row>
    <row r="17423" spans="22:22" ht="15" customHeight="1" x14ac:dyDescent="0.25">
      <c r="V17423" t="str">
        <v/>
      </c>
    </row>
    <row r="17424" spans="22:22" ht="15" customHeight="1" x14ac:dyDescent="0.25">
      <c r="V17424" t="str">
        <v/>
      </c>
    </row>
    <row r="17425" spans="22:22" ht="15" customHeight="1" x14ac:dyDescent="0.25">
      <c r="V17425" t="str">
        <v/>
      </c>
    </row>
    <row r="17426" spans="22:22" ht="15" customHeight="1" x14ac:dyDescent="0.25">
      <c r="V17426" t="str">
        <v/>
      </c>
    </row>
    <row r="17427" spans="22:22" ht="15" customHeight="1" x14ac:dyDescent="0.25">
      <c r="V17427" t="str">
        <v/>
      </c>
    </row>
    <row r="17428" spans="22:22" ht="15" customHeight="1" x14ac:dyDescent="0.25">
      <c r="V17428" t="str">
        <v/>
      </c>
    </row>
    <row r="17429" spans="22:22" ht="15" customHeight="1" x14ac:dyDescent="0.25">
      <c r="V17429" t="str">
        <v/>
      </c>
    </row>
    <row r="17430" spans="22:22" ht="15" customHeight="1" x14ac:dyDescent="0.25">
      <c r="V17430" t="str">
        <v/>
      </c>
    </row>
    <row r="17431" spans="22:22" ht="15" customHeight="1" x14ac:dyDescent="0.25">
      <c r="V17431" t="str">
        <v/>
      </c>
    </row>
    <row r="17432" spans="22:22" ht="15" customHeight="1" x14ac:dyDescent="0.25">
      <c r="V17432" t="str">
        <v/>
      </c>
    </row>
    <row r="17433" spans="22:22" ht="15" customHeight="1" x14ac:dyDescent="0.25">
      <c r="V17433" t="str">
        <v/>
      </c>
    </row>
    <row r="17434" spans="22:22" ht="15" customHeight="1" x14ac:dyDescent="0.25">
      <c r="V17434" t="str">
        <v/>
      </c>
    </row>
    <row r="17435" spans="22:22" ht="15" customHeight="1" x14ac:dyDescent="0.25">
      <c r="V17435" t="str">
        <v/>
      </c>
    </row>
    <row r="17436" spans="22:22" ht="15" customHeight="1" x14ac:dyDescent="0.25">
      <c r="V17436" t="str">
        <v/>
      </c>
    </row>
    <row r="17437" spans="22:22" ht="15" customHeight="1" x14ac:dyDescent="0.25">
      <c r="V17437" t="str">
        <v/>
      </c>
    </row>
    <row r="17438" spans="22:22" ht="15" customHeight="1" x14ac:dyDescent="0.25">
      <c r="V17438" t="str">
        <v/>
      </c>
    </row>
    <row r="17439" spans="22:22" ht="15" customHeight="1" x14ac:dyDescent="0.25">
      <c r="V17439" t="str">
        <v/>
      </c>
    </row>
    <row r="17440" spans="22:22" ht="15" customHeight="1" x14ac:dyDescent="0.25">
      <c r="V17440" t="str">
        <v/>
      </c>
    </row>
    <row r="17441" spans="22:22" ht="15" customHeight="1" x14ac:dyDescent="0.25">
      <c r="V17441" t="str">
        <v/>
      </c>
    </row>
    <row r="17442" spans="22:22" ht="15" customHeight="1" x14ac:dyDescent="0.25">
      <c r="V17442" t="str">
        <v/>
      </c>
    </row>
    <row r="17443" spans="22:22" ht="15" customHeight="1" x14ac:dyDescent="0.25">
      <c r="V17443" t="str">
        <v/>
      </c>
    </row>
    <row r="17444" spans="22:22" ht="15" customHeight="1" x14ac:dyDescent="0.25">
      <c r="V17444" t="str">
        <v/>
      </c>
    </row>
    <row r="17445" spans="22:22" ht="15" customHeight="1" x14ac:dyDescent="0.25">
      <c r="V17445" t="str">
        <v/>
      </c>
    </row>
    <row r="17446" spans="22:22" ht="15" customHeight="1" x14ac:dyDescent="0.25">
      <c r="V17446" t="str">
        <v/>
      </c>
    </row>
    <row r="17447" spans="22:22" ht="15" customHeight="1" x14ac:dyDescent="0.25">
      <c r="V17447" t="str">
        <v/>
      </c>
    </row>
    <row r="17448" spans="22:22" ht="15" customHeight="1" x14ac:dyDescent="0.25">
      <c r="V17448" t="str">
        <v/>
      </c>
    </row>
    <row r="17449" spans="22:22" ht="15" customHeight="1" x14ac:dyDescent="0.25">
      <c r="V17449" t="str">
        <v/>
      </c>
    </row>
    <row r="17450" spans="22:22" ht="15" customHeight="1" x14ac:dyDescent="0.25">
      <c r="V17450" t="str">
        <v/>
      </c>
    </row>
    <row r="17451" spans="22:22" ht="15" customHeight="1" x14ac:dyDescent="0.25">
      <c r="V17451" t="str">
        <v/>
      </c>
    </row>
    <row r="17452" spans="22:22" ht="15" customHeight="1" x14ac:dyDescent="0.25">
      <c r="V17452" t="str">
        <v/>
      </c>
    </row>
    <row r="17453" spans="22:22" ht="15" customHeight="1" x14ac:dyDescent="0.25">
      <c r="V17453" t="str">
        <v/>
      </c>
    </row>
    <row r="17454" spans="22:22" ht="15" customHeight="1" x14ac:dyDescent="0.25">
      <c r="V17454" t="str">
        <v/>
      </c>
    </row>
    <row r="17455" spans="22:22" ht="15" customHeight="1" x14ac:dyDescent="0.25">
      <c r="V17455" t="str">
        <v/>
      </c>
    </row>
    <row r="17456" spans="22:22" ht="15" customHeight="1" x14ac:dyDescent="0.25">
      <c r="V17456" t="str">
        <v/>
      </c>
    </row>
    <row r="17457" spans="22:22" ht="15" customHeight="1" x14ac:dyDescent="0.25">
      <c r="V17457" t="str">
        <v/>
      </c>
    </row>
    <row r="17458" spans="22:22" ht="15" customHeight="1" x14ac:dyDescent="0.25">
      <c r="V17458" t="str">
        <v/>
      </c>
    </row>
    <row r="17459" spans="22:22" ht="15" customHeight="1" x14ac:dyDescent="0.25">
      <c r="V17459" t="str">
        <v/>
      </c>
    </row>
    <row r="17460" spans="22:22" ht="15" customHeight="1" x14ac:dyDescent="0.25">
      <c r="V17460" t="str">
        <v/>
      </c>
    </row>
    <row r="17461" spans="22:22" ht="15" customHeight="1" x14ac:dyDescent="0.25">
      <c r="V17461" t="str">
        <v/>
      </c>
    </row>
    <row r="17462" spans="22:22" ht="15" customHeight="1" x14ac:dyDescent="0.25">
      <c r="V17462" t="str">
        <v/>
      </c>
    </row>
    <row r="17463" spans="22:22" ht="15" customHeight="1" x14ac:dyDescent="0.25">
      <c r="V17463" t="str">
        <v/>
      </c>
    </row>
    <row r="17464" spans="22:22" ht="15" customHeight="1" x14ac:dyDescent="0.25">
      <c r="V17464" t="str">
        <v/>
      </c>
    </row>
    <row r="17465" spans="22:22" ht="15" customHeight="1" x14ac:dyDescent="0.25">
      <c r="V17465" t="str">
        <v/>
      </c>
    </row>
    <row r="17466" spans="22:22" ht="15" customHeight="1" x14ac:dyDescent="0.25">
      <c r="V17466" t="str">
        <v/>
      </c>
    </row>
    <row r="17467" spans="22:22" ht="15" customHeight="1" x14ac:dyDescent="0.25">
      <c r="V17467" t="str">
        <v/>
      </c>
    </row>
    <row r="17468" spans="22:22" ht="15" customHeight="1" x14ac:dyDescent="0.25">
      <c r="V17468" t="str">
        <v/>
      </c>
    </row>
    <row r="17469" spans="22:22" ht="15" customHeight="1" x14ac:dyDescent="0.25">
      <c r="V17469" t="str">
        <v/>
      </c>
    </row>
    <row r="17470" spans="22:22" ht="15" customHeight="1" x14ac:dyDescent="0.25">
      <c r="V17470" t="str">
        <v/>
      </c>
    </row>
    <row r="17471" spans="22:22" ht="15" customHeight="1" x14ac:dyDescent="0.25">
      <c r="V17471" t="str">
        <v/>
      </c>
    </row>
    <row r="17472" spans="22:22" ht="15" customHeight="1" x14ac:dyDescent="0.25">
      <c r="V17472" t="str">
        <v/>
      </c>
    </row>
    <row r="17473" spans="22:22" ht="15" customHeight="1" x14ac:dyDescent="0.25">
      <c r="V17473" t="str">
        <v/>
      </c>
    </row>
    <row r="17474" spans="22:22" ht="15" customHeight="1" x14ac:dyDescent="0.25">
      <c r="V17474" t="str">
        <v/>
      </c>
    </row>
    <row r="17475" spans="22:22" ht="15" customHeight="1" x14ac:dyDescent="0.25">
      <c r="V17475" t="str">
        <v/>
      </c>
    </row>
    <row r="17476" spans="22:22" ht="15" customHeight="1" x14ac:dyDescent="0.25">
      <c r="V17476" t="str">
        <v/>
      </c>
    </row>
    <row r="17477" spans="22:22" ht="15" customHeight="1" x14ac:dyDescent="0.25">
      <c r="V17477" t="str">
        <v/>
      </c>
    </row>
    <row r="17478" spans="22:22" ht="15" customHeight="1" x14ac:dyDescent="0.25">
      <c r="V17478" t="str">
        <v/>
      </c>
    </row>
    <row r="17479" spans="22:22" ht="15" customHeight="1" x14ac:dyDescent="0.25">
      <c r="V17479" t="str">
        <v/>
      </c>
    </row>
    <row r="17480" spans="22:22" ht="15" customHeight="1" x14ac:dyDescent="0.25">
      <c r="V17480" t="str">
        <v/>
      </c>
    </row>
    <row r="17481" spans="22:22" ht="15" customHeight="1" x14ac:dyDescent="0.25">
      <c r="V17481" t="str">
        <v/>
      </c>
    </row>
    <row r="17482" spans="22:22" ht="15" customHeight="1" x14ac:dyDescent="0.25">
      <c r="V17482" t="str">
        <v/>
      </c>
    </row>
    <row r="17483" spans="22:22" ht="15" customHeight="1" x14ac:dyDescent="0.25">
      <c r="V17483" t="str">
        <v/>
      </c>
    </row>
    <row r="17484" spans="22:22" ht="15" customHeight="1" x14ac:dyDescent="0.25">
      <c r="V17484" t="str">
        <v/>
      </c>
    </row>
    <row r="17485" spans="22:22" ht="15" customHeight="1" x14ac:dyDescent="0.25">
      <c r="V17485" t="str">
        <v/>
      </c>
    </row>
    <row r="17486" spans="22:22" ht="15" customHeight="1" x14ac:dyDescent="0.25">
      <c r="V17486" t="str">
        <v/>
      </c>
    </row>
    <row r="17487" spans="22:22" ht="15" customHeight="1" x14ac:dyDescent="0.25">
      <c r="V17487" t="str">
        <v/>
      </c>
    </row>
    <row r="17488" spans="22:22" ht="15" customHeight="1" x14ac:dyDescent="0.25">
      <c r="V17488" t="str">
        <v/>
      </c>
    </row>
    <row r="17489" spans="22:22" ht="15" customHeight="1" x14ac:dyDescent="0.25">
      <c r="V17489" t="str">
        <v/>
      </c>
    </row>
    <row r="17490" spans="22:22" ht="15" customHeight="1" x14ac:dyDescent="0.25">
      <c r="V17490" t="str">
        <v/>
      </c>
    </row>
    <row r="17491" spans="22:22" ht="15" customHeight="1" x14ac:dyDescent="0.25">
      <c r="V17491" t="str">
        <v/>
      </c>
    </row>
    <row r="17492" spans="22:22" ht="15" customHeight="1" x14ac:dyDescent="0.25">
      <c r="V17492" t="str">
        <v/>
      </c>
    </row>
    <row r="17493" spans="22:22" ht="15" customHeight="1" x14ac:dyDescent="0.25">
      <c r="V17493" t="str">
        <v/>
      </c>
    </row>
    <row r="17494" spans="22:22" ht="15" customHeight="1" x14ac:dyDescent="0.25">
      <c r="V17494" t="str">
        <v/>
      </c>
    </row>
    <row r="17495" spans="22:22" ht="15" customHeight="1" x14ac:dyDescent="0.25">
      <c r="V17495" t="str">
        <v/>
      </c>
    </row>
    <row r="17496" spans="22:22" ht="15" customHeight="1" x14ac:dyDescent="0.25">
      <c r="V17496" t="str">
        <v/>
      </c>
    </row>
    <row r="17497" spans="22:22" ht="15" customHeight="1" x14ac:dyDescent="0.25">
      <c r="V17497" t="str">
        <v/>
      </c>
    </row>
    <row r="17498" spans="22:22" ht="15" customHeight="1" x14ac:dyDescent="0.25">
      <c r="V17498" t="str">
        <v/>
      </c>
    </row>
    <row r="17499" spans="22:22" ht="15" customHeight="1" x14ac:dyDescent="0.25">
      <c r="V17499" t="str">
        <v/>
      </c>
    </row>
    <row r="17500" spans="22:22" ht="15" customHeight="1" x14ac:dyDescent="0.25">
      <c r="V17500" t="str">
        <v/>
      </c>
    </row>
    <row r="17501" spans="22:22" ht="15" customHeight="1" x14ac:dyDescent="0.25">
      <c r="V17501" t="str">
        <v/>
      </c>
    </row>
    <row r="17502" spans="22:22" ht="15" customHeight="1" x14ac:dyDescent="0.25">
      <c r="V17502" t="str">
        <v/>
      </c>
    </row>
    <row r="17503" spans="22:22" ht="15" customHeight="1" x14ac:dyDescent="0.25">
      <c r="V17503" t="str">
        <v/>
      </c>
    </row>
    <row r="17504" spans="22:22" ht="15" customHeight="1" x14ac:dyDescent="0.25">
      <c r="V17504" t="str">
        <v/>
      </c>
    </row>
    <row r="17505" spans="22:22" ht="15" customHeight="1" x14ac:dyDescent="0.25">
      <c r="V17505" t="str">
        <v/>
      </c>
    </row>
    <row r="17506" spans="22:22" ht="15" customHeight="1" x14ac:dyDescent="0.25">
      <c r="V17506" t="str">
        <v/>
      </c>
    </row>
    <row r="17507" spans="22:22" ht="15" customHeight="1" x14ac:dyDescent="0.25">
      <c r="V17507" t="str">
        <v/>
      </c>
    </row>
    <row r="17508" spans="22:22" ht="15" customHeight="1" x14ac:dyDescent="0.25">
      <c r="V17508" t="str">
        <v/>
      </c>
    </row>
    <row r="17509" spans="22:22" ht="15" customHeight="1" x14ac:dyDescent="0.25">
      <c r="V17509" t="str">
        <v/>
      </c>
    </row>
    <row r="17510" spans="22:22" ht="15" customHeight="1" x14ac:dyDescent="0.25">
      <c r="V17510" t="str">
        <v/>
      </c>
    </row>
    <row r="17511" spans="22:22" ht="15" customHeight="1" x14ac:dyDescent="0.25">
      <c r="V17511" t="str">
        <v/>
      </c>
    </row>
    <row r="17512" spans="22:22" ht="15" customHeight="1" x14ac:dyDescent="0.25">
      <c r="V17512" t="str">
        <v/>
      </c>
    </row>
    <row r="17513" spans="22:22" ht="15" customHeight="1" x14ac:dyDescent="0.25">
      <c r="V17513" t="str">
        <v/>
      </c>
    </row>
    <row r="17514" spans="22:22" ht="15" customHeight="1" x14ac:dyDescent="0.25">
      <c r="V17514" t="str">
        <v/>
      </c>
    </row>
    <row r="17515" spans="22:22" ht="15" customHeight="1" x14ac:dyDescent="0.25">
      <c r="V17515" t="str">
        <v/>
      </c>
    </row>
    <row r="17516" spans="22:22" ht="15" customHeight="1" x14ac:dyDescent="0.25">
      <c r="V17516" t="str">
        <v/>
      </c>
    </row>
    <row r="17517" spans="22:22" ht="15" customHeight="1" x14ac:dyDescent="0.25">
      <c r="V17517" t="str">
        <v/>
      </c>
    </row>
    <row r="17518" spans="22:22" ht="15" customHeight="1" x14ac:dyDescent="0.25">
      <c r="V17518" t="str">
        <v/>
      </c>
    </row>
    <row r="17519" spans="22:22" ht="15" customHeight="1" x14ac:dyDescent="0.25">
      <c r="V17519" t="str">
        <v/>
      </c>
    </row>
    <row r="17520" spans="22:22" ht="15" customHeight="1" x14ac:dyDescent="0.25">
      <c r="V17520" t="str">
        <v/>
      </c>
    </row>
    <row r="17521" spans="22:22" ht="15" customHeight="1" x14ac:dyDescent="0.25">
      <c r="V17521" t="str">
        <v/>
      </c>
    </row>
    <row r="17522" spans="22:22" ht="15" customHeight="1" x14ac:dyDescent="0.25">
      <c r="V17522" t="str">
        <v/>
      </c>
    </row>
    <row r="17523" spans="22:22" ht="15" customHeight="1" x14ac:dyDescent="0.25">
      <c r="V17523" t="str">
        <v/>
      </c>
    </row>
    <row r="17524" spans="22:22" ht="15" customHeight="1" x14ac:dyDescent="0.25">
      <c r="V17524" t="str">
        <v/>
      </c>
    </row>
    <row r="17525" spans="22:22" ht="15" customHeight="1" x14ac:dyDescent="0.25">
      <c r="V17525" t="str">
        <v/>
      </c>
    </row>
    <row r="17526" spans="22:22" ht="15" customHeight="1" x14ac:dyDescent="0.25">
      <c r="V17526" t="str">
        <v/>
      </c>
    </row>
    <row r="17527" spans="22:22" ht="15" customHeight="1" x14ac:dyDescent="0.25">
      <c r="V17527" t="str">
        <v/>
      </c>
    </row>
    <row r="17528" spans="22:22" ht="15" customHeight="1" x14ac:dyDescent="0.25">
      <c r="V17528" t="str">
        <v/>
      </c>
    </row>
    <row r="17529" spans="22:22" ht="15" customHeight="1" x14ac:dyDescent="0.25">
      <c r="V17529" t="str">
        <v/>
      </c>
    </row>
    <row r="17530" spans="22:22" ht="15" customHeight="1" x14ac:dyDescent="0.25">
      <c r="V17530" t="str">
        <v/>
      </c>
    </row>
    <row r="17531" spans="22:22" ht="15" customHeight="1" x14ac:dyDescent="0.25">
      <c r="V17531" t="str">
        <v/>
      </c>
    </row>
    <row r="17532" spans="22:22" ht="15" customHeight="1" x14ac:dyDescent="0.25">
      <c r="V17532" t="str">
        <v/>
      </c>
    </row>
    <row r="17533" spans="22:22" ht="15" customHeight="1" x14ac:dyDescent="0.25">
      <c r="V17533" t="str">
        <v/>
      </c>
    </row>
    <row r="17534" spans="22:22" ht="15" customHeight="1" x14ac:dyDescent="0.25">
      <c r="V17534" t="str">
        <v/>
      </c>
    </row>
    <row r="17535" spans="22:22" ht="15" customHeight="1" x14ac:dyDescent="0.25">
      <c r="V17535" t="str">
        <v/>
      </c>
    </row>
    <row r="17536" spans="22:22" ht="15" customHeight="1" x14ac:dyDescent="0.25">
      <c r="V17536" t="str">
        <v/>
      </c>
    </row>
    <row r="17537" spans="22:22" ht="15" customHeight="1" x14ac:dyDescent="0.25">
      <c r="V17537" t="str">
        <v/>
      </c>
    </row>
    <row r="17538" spans="22:22" ht="15" customHeight="1" x14ac:dyDescent="0.25">
      <c r="V17538" t="str">
        <v/>
      </c>
    </row>
    <row r="17539" spans="22:22" ht="15" customHeight="1" x14ac:dyDescent="0.25">
      <c r="V17539" t="str">
        <v/>
      </c>
    </row>
    <row r="17540" spans="22:22" ht="15" customHeight="1" x14ac:dyDescent="0.25">
      <c r="V17540" t="str">
        <v/>
      </c>
    </row>
    <row r="17541" spans="22:22" ht="15" customHeight="1" x14ac:dyDescent="0.25">
      <c r="V17541" t="str">
        <v/>
      </c>
    </row>
    <row r="17542" spans="22:22" ht="15" customHeight="1" x14ac:dyDescent="0.25">
      <c r="V17542" t="str">
        <v/>
      </c>
    </row>
    <row r="17543" spans="22:22" ht="15" customHeight="1" x14ac:dyDescent="0.25">
      <c r="V17543" t="str">
        <v/>
      </c>
    </row>
    <row r="17544" spans="22:22" ht="15" customHeight="1" x14ac:dyDescent="0.25">
      <c r="V17544" t="str">
        <v/>
      </c>
    </row>
    <row r="17545" spans="22:22" ht="15" customHeight="1" x14ac:dyDescent="0.25">
      <c r="V17545" t="str">
        <v/>
      </c>
    </row>
    <row r="17546" spans="22:22" ht="15" customHeight="1" x14ac:dyDescent="0.25">
      <c r="V17546" t="str">
        <v/>
      </c>
    </row>
    <row r="17547" spans="22:22" ht="15" customHeight="1" x14ac:dyDescent="0.25">
      <c r="V17547" t="str">
        <v/>
      </c>
    </row>
    <row r="17548" spans="22:22" ht="15" customHeight="1" x14ac:dyDescent="0.25">
      <c r="V17548" t="str">
        <v/>
      </c>
    </row>
    <row r="17549" spans="22:22" ht="15" customHeight="1" x14ac:dyDescent="0.25">
      <c r="V17549" t="str">
        <v/>
      </c>
    </row>
    <row r="17550" spans="22:22" ht="15" customHeight="1" x14ac:dyDescent="0.25">
      <c r="V17550" t="str">
        <v/>
      </c>
    </row>
    <row r="17551" spans="22:22" ht="15" customHeight="1" x14ac:dyDescent="0.25">
      <c r="V17551" t="str">
        <v/>
      </c>
    </row>
    <row r="17552" spans="22:22" ht="15" customHeight="1" x14ac:dyDescent="0.25">
      <c r="V17552" t="str">
        <v/>
      </c>
    </row>
    <row r="17553" spans="22:22" ht="15" customHeight="1" x14ac:dyDescent="0.25">
      <c r="V17553" t="str">
        <v/>
      </c>
    </row>
    <row r="17554" spans="22:22" ht="15" customHeight="1" x14ac:dyDescent="0.25">
      <c r="V17554" t="str">
        <v/>
      </c>
    </row>
    <row r="17555" spans="22:22" ht="15" customHeight="1" x14ac:dyDescent="0.25">
      <c r="V17555" t="str">
        <v/>
      </c>
    </row>
    <row r="17556" spans="22:22" ht="15" customHeight="1" x14ac:dyDescent="0.25">
      <c r="V17556" t="str">
        <v/>
      </c>
    </row>
    <row r="17557" spans="22:22" ht="15" customHeight="1" x14ac:dyDescent="0.25">
      <c r="V17557" t="str">
        <v/>
      </c>
    </row>
    <row r="17558" spans="22:22" ht="15" customHeight="1" x14ac:dyDescent="0.25">
      <c r="V17558" t="str">
        <v/>
      </c>
    </row>
    <row r="17559" spans="22:22" ht="15" customHeight="1" x14ac:dyDescent="0.25">
      <c r="V17559" t="str">
        <v/>
      </c>
    </row>
    <row r="17560" spans="22:22" ht="15" customHeight="1" x14ac:dyDescent="0.25">
      <c r="V17560" t="str">
        <v/>
      </c>
    </row>
    <row r="17561" spans="22:22" ht="15" customHeight="1" x14ac:dyDescent="0.25">
      <c r="V17561" t="str">
        <v/>
      </c>
    </row>
    <row r="17562" spans="22:22" ht="15" customHeight="1" x14ac:dyDescent="0.25">
      <c r="V17562" t="str">
        <v/>
      </c>
    </row>
    <row r="17563" spans="22:22" ht="15" customHeight="1" x14ac:dyDescent="0.25">
      <c r="V17563" t="str">
        <v/>
      </c>
    </row>
    <row r="17564" spans="22:22" ht="15" customHeight="1" x14ac:dyDescent="0.25">
      <c r="V17564" t="str">
        <v/>
      </c>
    </row>
    <row r="17565" spans="22:22" ht="15" customHeight="1" x14ac:dyDescent="0.25">
      <c r="V17565" t="str">
        <v/>
      </c>
    </row>
    <row r="17566" spans="22:22" ht="15" customHeight="1" x14ac:dyDescent="0.25">
      <c r="V17566" t="str">
        <v/>
      </c>
    </row>
    <row r="17567" spans="22:22" ht="15" customHeight="1" x14ac:dyDescent="0.25">
      <c r="V17567" t="str">
        <v/>
      </c>
    </row>
    <row r="17568" spans="22:22" ht="15" customHeight="1" x14ac:dyDescent="0.25">
      <c r="V17568" t="str">
        <v/>
      </c>
    </row>
    <row r="17569" spans="22:22" ht="15" customHeight="1" x14ac:dyDescent="0.25">
      <c r="V17569" t="str">
        <v/>
      </c>
    </row>
    <row r="17570" spans="22:22" ht="15" customHeight="1" x14ac:dyDescent="0.25">
      <c r="V17570" t="str">
        <v/>
      </c>
    </row>
    <row r="17571" spans="22:22" ht="15" customHeight="1" x14ac:dyDescent="0.25">
      <c r="V17571" t="str">
        <v/>
      </c>
    </row>
    <row r="17572" spans="22:22" ht="15" customHeight="1" x14ac:dyDescent="0.25">
      <c r="V17572" t="str">
        <v/>
      </c>
    </row>
    <row r="17573" spans="22:22" ht="15" customHeight="1" x14ac:dyDescent="0.25">
      <c r="V17573" t="str">
        <v/>
      </c>
    </row>
    <row r="17574" spans="22:22" ht="15" customHeight="1" x14ac:dyDescent="0.25">
      <c r="V17574" t="str">
        <v/>
      </c>
    </row>
    <row r="17575" spans="22:22" ht="15" customHeight="1" x14ac:dyDescent="0.25">
      <c r="V17575" t="str">
        <v/>
      </c>
    </row>
    <row r="17576" spans="22:22" ht="15" customHeight="1" x14ac:dyDescent="0.25">
      <c r="V17576" t="str">
        <v/>
      </c>
    </row>
    <row r="17577" spans="22:22" ht="15" customHeight="1" x14ac:dyDescent="0.25">
      <c r="V17577" t="str">
        <v/>
      </c>
    </row>
    <row r="17578" spans="22:22" ht="15" customHeight="1" x14ac:dyDescent="0.25">
      <c r="V17578" t="str">
        <v/>
      </c>
    </row>
    <row r="17579" spans="22:22" ht="15" customHeight="1" x14ac:dyDescent="0.25">
      <c r="V17579" t="str">
        <v/>
      </c>
    </row>
    <row r="17580" spans="22:22" ht="15" customHeight="1" x14ac:dyDescent="0.25">
      <c r="V17580" t="str">
        <v/>
      </c>
    </row>
    <row r="17581" spans="22:22" ht="15" customHeight="1" x14ac:dyDescent="0.25">
      <c r="V17581" t="str">
        <v/>
      </c>
    </row>
    <row r="17582" spans="22:22" ht="15" customHeight="1" x14ac:dyDescent="0.25">
      <c r="V17582" t="str">
        <v/>
      </c>
    </row>
    <row r="17583" spans="22:22" ht="15" customHeight="1" x14ac:dyDescent="0.25">
      <c r="V17583" t="str">
        <v/>
      </c>
    </row>
    <row r="17584" spans="22:22" ht="15" customHeight="1" x14ac:dyDescent="0.25">
      <c r="V17584" t="str">
        <v/>
      </c>
    </row>
    <row r="17585" spans="22:22" ht="15" customHeight="1" x14ac:dyDescent="0.25">
      <c r="V17585" t="str">
        <v/>
      </c>
    </row>
    <row r="17586" spans="22:22" ht="15" customHeight="1" x14ac:dyDescent="0.25">
      <c r="V17586" t="str">
        <v/>
      </c>
    </row>
    <row r="17587" spans="22:22" ht="15" customHeight="1" x14ac:dyDescent="0.25">
      <c r="V17587" t="str">
        <v/>
      </c>
    </row>
    <row r="17588" spans="22:22" ht="15" customHeight="1" x14ac:dyDescent="0.25">
      <c r="V17588" t="str">
        <v/>
      </c>
    </row>
    <row r="17589" spans="22:22" ht="15" customHeight="1" x14ac:dyDescent="0.25">
      <c r="V17589" t="str">
        <v/>
      </c>
    </row>
    <row r="17590" spans="22:22" ht="15" customHeight="1" x14ac:dyDescent="0.25">
      <c r="V17590" t="str">
        <v/>
      </c>
    </row>
    <row r="17591" spans="22:22" ht="15" customHeight="1" x14ac:dyDescent="0.25">
      <c r="V17591" t="str">
        <v/>
      </c>
    </row>
    <row r="17592" spans="22:22" ht="15" customHeight="1" x14ac:dyDescent="0.25">
      <c r="V17592" t="str">
        <v/>
      </c>
    </row>
    <row r="17593" spans="22:22" ht="15" customHeight="1" x14ac:dyDescent="0.25">
      <c r="V17593" t="str">
        <v/>
      </c>
    </row>
    <row r="17594" spans="22:22" ht="15" customHeight="1" x14ac:dyDescent="0.25">
      <c r="V17594" t="str">
        <v/>
      </c>
    </row>
    <row r="17595" spans="22:22" ht="15" customHeight="1" x14ac:dyDescent="0.25">
      <c r="V17595" t="str">
        <v/>
      </c>
    </row>
    <row r="17596" spans="22:22" ht="15" customHeight="1" x14ac:dyDescent="0.25">
      <c r="V17596" t="str">
        <v/>
      </c>
    </row>
    <row r="17597" spans="22:22" ht="15" customHeight="1" x14ac:dyDescent="0.25">
      <c r="V17597" t="str">
        <v/>
      </c>
    </row>
    <row r="17598" spans="22:22" ht="15" customHeight="1" x14ac:dyDescent="0.25">
      <c r="V17598" t="str">
        <v/>
      </c>
    </row>
    <row r="17599" spans="22:22" ht="15" customHeight="1" x14ac:dyDescent="0.25">
      <c r="V17599" t="str">
        <v/>
      </c>
    </row>
    <row r="17600" spans="22:22" ht="15" customHeight="1" x14ac:dyDescent="0.25">
      <c r="V17600" t="str">
        <v/>
      </c>
    </row>
    <row r="17601" spans="22:22" ht="15" customHeight="1" x14ac:dyDescent="0.25">
      <c r="V17601" t="str">
        <v/>
      </c>
    </row>
    <row r="17602" spans="22:22" ht="15" customHeight="1" x14ac:dyDescent="0.25">
      <c r="V17602" t="str">
        <v/>
      </c>
    </row>
    <row r="17603" spans="22:22" ht="15" customHeight="1" x14ac:dyDescent="0.25">
      <c r="V17603" t="str">
        <v/>
      </c>
    </row>
    <row r="17604" spans="22:22" ht="15" customHeight="1" x14ac:dyDescent="0.25">
      <c r="V17604" t="str">
        <v/>
      </c>
    </row>
    <row r="17605" spans="22:22" ht="15" customHeight="1" x14ac:dyDescent="0.25">
      <c r="V17605" t="str">
        <v/>
      </c>
    </row>
    <row r="17606" spans="22:22" ht="15" customHeight="1" x14ac:dyDescent="0.25">
      <c r="V17606" t="str">
        <v/>
      </c>
    </row>
    <row r="17607" spans="22:22" ht="15" customHeight="1" x14ac:dyDescent="0.25">
      <c r="V17607" t="str">
        <v/>
      </c>
    </row>
    <row r="17608" spans="22:22" ht="15" customHeight="1" x14ac:dyDescent="0.25">
      <c r="V17608" t="str">
        <v/>
      </c>
    </row>
    <row r="17609" spans="22:22" ht="15" customHeight="1" x14ac:dyDescent="0.25">
      <c r="V17609" t="str">
        <v/>
      </c>
    </row>
    <row r="17610" spans="22:22" ht="15" customHeight="1" x14ac:dyDescent="0.25">
      <c r="V17610" t="str">
        <v/>
      </c>
    </row>
    <row r="17611" spans="22:22" ht="15" customHeight="1" x14ac:dyDescent="0.25">
      <c r="V17611" t="str">
        <v/>
      </c>
    </row>
    <row r="17612" spans="22:22" ht="15" customHeight="1" x14ac:dyDescent="0.25">
      <c r="V17612" t="str">
        <v/>
      </c>
    </row>
    <row r="17613" spans="22:22" ht="15" customHeight="1" x14ac:dyDescent="0.25">
      <c r="V17613" t="str">
        <v/>
      </c>
    </row>
    <row r="17614" spans="22:22" ht="15" customHeight="1" x14ac:dyDescent="0.25">
      <c r="V17614" t="str">
        <v/>
      </c>
    </row>
    <row r="17615" spans="22:22" ht="15" customHeight="1" x14ac:dyDescent="0.25">
      <c r="V17615" t="str">
        <v/>
      </c>
    </row>
    <row r="17616" spans="22:22" ht="15" customHeight="1" x14ac:dyDescent="0.25">
      <c r="V17616" t="str">
        <v/>
      </c>
    </row>
    <row r="17617" spans="22:22" ht="15" customHeight="1" x14ac:dyDescent="0.25">
      <c r="V17617" t="str">
        <v/>
      </c>
    </row>
    <row r="17618" spans="22:22" ht="15" customHeight="1" x14ac:dyDescent="0.25">
      <c r="V17618" t="str">
        <v/>
      </c>
    </row>
    <row r="17619" spans="22:22" ht="15" customHeight="1" x14ac:dyDescent="0.25">
      <c r="V17619" t="str">
        <v/>
      </c>
    </row>
    <row r="17620" spans="22:22" ht="15" customHeight="1" x14ac:dyDescent="0.25">
      <c r="V17620" t="str">
        <v/>
      </c>
    </row>
    <row r="17621" spans="22:22" ht="15" customHeight="1" x14ac:dyDescent="0.25">
      <c r="V17621" t="str">
        <v/>
      </c>
    </row>
    <row r="17622" spans="22:22" ht="15" customHeight="1" x14ac:dyDescent="0.25">
      <c r="V17622" t="str">
        <v/>
      </c>
    </row>
    <row r="17623" spans="22:22" ht="15" customHeight="1" x14ac:dyDescent="0.25">
      <c r="V17623" t="str">
        <v/>
      </c>
    </row>
    <row r="17624" spans="22:22" ht="15" customHeight="1" x14ac:dyDescent="0.25">
      <c r="V17624" t="str">
        <v/>
      </c>
    </row>
    <row r="17625" spans="22:22" ht="15" customHeight="1" x14ac:dyDescent="0.25">
      <c r="V17625" t="str">
        <v/>
      </c>
    </row>
    <row r="17626" spans="22:22" ht="15" customHeight="1" x14ac:dyDescent="0.25">
      <c r="V17626" t="str">
        <v/>
      </c>
    </row>
    <row r="17627" spans="22:22" ht="15" customHeight="1" x14ac:dyDescent="0.25">
      <c r="V17627" t="str">
        <v/>
      </c>
    </row>
    <row r="17628" spans="22:22" ht="15" customHeight="1" x14ac:dyDescent="0.25">
      <c r="V17628" t="str">
        <v/>
      </c>
    </row>
    <row r="17629" spans="22:22" ht="15" customHeight="1" x14ac:dyDescent="0.25">
      <c r="V17629" t="str">
        <v/>
      </c>
    </row>
    <row r="17630" spans="22:22" ht="15" customHeight="1" x14ac:dyDescent="0.25">
      <c r="V17630" t="str">
        <v/>
      </c>
    </row>
    <row r="17631" spans="22:22" ht="15" customHeight="1" x14ac:dyDescent="0.25">
      <c r="V17631" t="str">
        <v/>
      </c>
    </row>
    <row r="17632" spans="22:22" ht="15" customHeight="1" x14ac:dyDescent="0.25">
      <c r="V17632" t="str">
        <v/>
      </c>
    </row>
    <row r="17633" spans="22:22" ht="15" customHeight="1" x14ac:dyDescent="0.25">
      <c r="V17633" t="str">
        <v/>
      </c>
    </row>
    <row r="17634" spans="22:22" ht="15" customHeight="1" x14ac:dyDescent="0.25">
      <c r="V17634" t="str">
        <v/>
      </c>
    </row>
    <row r="17635" spans="22:22" ht="15" customHeight="1" x14ac:dyDescent="0.25">
      <c r="V17635" t="str">
        <v/>
      </c>
    </row>
    <row r="17636" spans="22:22" ht="15" customHeight="1" x14ac:dyDescent="0.25">
      <c r="V17636" t="str">
        <v/>
      </c>
    </row>
    <row r="17637" spans="22:22" ht="15" customHeight="1" x14ac:dyDescent="0.25">
      <c r="V17637" t="str">
        <v/>
      </c>
    </row>
    <row r="17638" spans="22:22" ht="15" customHeight="1" x14ac:dyDescent="0.25">
      <c r="V17638" t="str">
        <v/>
      </c>
    </row>
    <row r="17639" spans="22:22" ht="15" customHeight="1" x14ac:dyDescent="0.25">
      <c r="V17639" t="str">
        <v/>
      </c>
    </row>
    <row r="17640" spans="22:22" ht="15" customHeight="1" x14ac:dyDescent="0.25">
      <c r="V17640" t="str">
        <v/>
      </c>
    </row>
    <row r="17641" spans="22:22" ht="15" customHeight="1" x14ac:dyDescent="0.25">
      <c r="V17641" t="str">
        <v/>
      </c>
    </row>
    <row r="17642" spans="22:22" ht="15" customHeight="1" x14ac:dyDescent="0.25">
      <c r="V17642" t="str">
        <v/>
      </c>
    </row>
    <row r="17643" spans="22:22" ht="15" customHeight="1" x14ac:dyDescent="0.25">
      <c r="V17643" t="str">
        <v/>
      </c>
    </row>
    <row r="17644" spans="22:22" ht="15" customHeight="1" x14ac:dyDescent="0.25">
      <c r="V17644" t="str">
        <v/>
      </c>
    </row>
    <row r="17645" spans="22:22" ht="15" customHeight="1" x14ac:dyDescent="0.25">
      <c r="V17645" t="str">
        <v/>
      </c>
    </row>
    <row r="17646" spans="22:22" ht="15" customHeight="1" x14ac:dyDescent="0.25">
      <c r="V17646" t="str">
        <v/>
      </c>
    </row>
    <row r="17647" spans="22:22" ht="15" customHeight="1" x14ac:dyDescent="0.25">
      <c r="V17647" t="str">
        <v/>
      </c>
    </row>
    <row r="17648" spans="22:22" ht="15" customHeight="1" x14ac:dyDescent="0.25">
      <c r="V17648" t="str">
        <v/>
      </c>
    </row>
    <row r="17649" spans="22:22" ht="15" customHeight="1" x14ac:dyDescent="0.25">
      <c r="V17649" t="str">
        <v/>
      </c>
    </row>
    <row r="17650" spans="22:22" ht="15" customHeight="1" x14ac:dyDescent="0.25">
      <c r="V17650" t="str">
        <v/>
      </c>
    </row>
    <row r="17651" spans="22:22" ht="15" customHeight="1" x14ac:dyDescent="0.25">
      <c r="V17651" t="str">
        <v/>
      </c>
    </row>
    <row r="17652" spans="22:22" ht="15" customHeight="1" x14ac:dyDescent="0.25">
      <c r="V17652" t="str">
        <v/>
      </c>
    </row>
    <row r="17653" spans="22:22" ht="15" customHeight="1" x14ac:dyDescent="0.25">
      <c r="V17653" t="str">
        <v/>
      </c>
    </row>
    <row r="17654" spans="22:22" ht="15" customHeight="1" x14ac:dyDescent="0.25">
      <c r="V17654" t="str">
        <v/>
      </c>
    </row>
    <row r="17655" spans="22:22" ht="15" customHeight="1" x14ac:dyDescent="0.25">
      <c r="V17655" t="str">
        <v/>
      </c>
    </row>
    <row r="17656" spans="22:22" ht="15" customHeight="1" x14ac:dyDescent="0.25">
      <c r="V17656" t="str">
        <v/>
      </c>
    </row>
    <row r="17657" spans="22:22" ht="15" customHeight="1" x14ac:dyDescent="0.25">
      <c r="V17657" t="str">
        <v/>
      </c>
    </row>
    <row r="17658" spans="22:22" ht="15" customHeight="1" x14ac:dyDescent="0.25">
      <c r="V17658" t="str">
        <v/>
      </c>
    </row>
    <row r="17659" spans="22:22" ht="15" customHeight="1" x14ac:dyDescent="0.25">
      <c r="V17659" t="str">
        <v/>
      </c>
    </row>
    <row r="17660" spans="22:22" ht="15" customHeight="1" x14ac:dyDescent="0.25">
      <c r="V17660" t="str">
        <v/>
      </c>
    </row>
    <row r="17661" spans="22:22" ht="15" customHeight="1" x14ac:dyDescent="0.25">
      <c r="V17661" t="str">
        <v/>
      </c>
    </row>
    <row r="17662" spans="22:22" ht="15" customHeight="1" x14ac:dyDescent="0.25">
      <c r="V17662" t="str">
        <v/>
      </c>
    </row>
    <row r="17663" spans="22:22" ht="15" customHeight="1" x14ac:dyDescent="0.25">
      <c r="V17663" t="str">
        <v/>
      </c>
    </row>
    <row r="17664" spans="22:22" ht="15" customHeight="1" x14ac:dyDescent="0.25">
      <c r="V17664" t="str">
        <v/>
      </c>
    </row>
    <row r="17665" spans="22:22" ht="15" customHeight="1" x14ac:dyDescent="0.25">
      <c r="V17665" t="str">
        <v/>
      </c>
    </row>
    <row r="17666" spans="22:22" ht="15" customHeight="1" x14ac:dyDescent="0.25">
      <c r="V17666" t="str">
        <v/>
      </c>
    </row>
    <row r="17667" spans="22:22" ht="15" customHeight="1" x14ac:dyDescent="0.25">
      <c r="V17667" t="str">
        <v/>
      </c>
    </row>
    <row r="17668" spans="22:22" ht="15" customHeight="1" x14ac:dyDescent="0.25">
      <c r="V17668" t="str">
        <v/>
      </c>
    </row>
    <row r="17669" spans="22:22" ht="15" customHeight="1" x14ac:dyDescent="0.25">
      <c r="V17669" t="str">
        <v/>
      </c>
    </row>
    <row r="17670" spans="22:22" ht="15" customHeight="1" x14ac:dyDescent="0.25">
      <c r="V17670" t="str">
        <v/>
      </c>
    </row>
    <row r="17671" spans="22:22" ht="15" customHeight="1" x14ac:dyDescent="0.25">
      <c r="V17671" t="str">
        <v/>
      </c>
    </row>
    <row r="17672" spans="22:22" ht="15" customHeight="1" x14ac:dyDescent="0.25">
      <c r="V17672" t="str">
        <v/>
      </c>
    </row>
    <row r="17673" spans="22:22" ht="15" customHeight="1" x14ac:dyDescent="0.25">
      <c r="V17673" t="str">
        <v/>
      </c>
    </row>
    <row r="17674" spans="22:22" ht="15" customHeight="1" x14ac:dyDescent="0.25">
      <c r="V17674" t="str">
        <v/>
      </c>
    </row>
    <row r="17675" spans="22:22" ht="15" customHeight="1" x14ac:dyDescent="0.25">
      <c r="V17675" t="str">
        <v/>
      </c>
    </row>
    <row r="17676" spans="22:22" ht="15" customHeight="1" x14ac:dyDescent="0.25">
      <c r="V17676" t="str">
        <v/>
      </c>
    </row>
    <row r="17677" spans="22:22" ht="15" customHeight="1" x14ac:dyDescent="0.25">
      <c r="V17677" t="str">
        <v/>
      </c>
    </row>
    <row r="17678" spans="22:22" ht="15" customHeight="1" x14ac:dyDescent="0.25">
      <c r="V17678" t="str">
        <v/>
      </c>
    </row>
    <row r="17679" spans="22:22" ht="15" customHeight="1" x14ac:dyDescent="0.25">
      <c r="V17679" t="str">
        <v/>
      </c>
    </row>
    <row r="17680" spans="22:22" ht="15" customHeight="1" x14ac:dyDescent="0.25">
      <c r="V17680" t="str">
        <v/>
      </c>
    </row>
    <row r="17681" spans="22:22" ht="15" customHeight="1" x14ac:dyDescent="0.25">
      <c r="V17681" t="str">
        <v/>
      </c>
    </row>
    <row r="17682" spans="22:22" ht="15" customHeight="1" x14ac:dyDescent="0.25">
      <c r="V17682" t="str">
        <v/>
      </c>
    </row>
    <row r="17683" spans="22:22" ht="15" customHeight="1" x14ac:dyDescent="0.25">
      <c r="V17683" t="str">
        <v/>
      </c>
    </row>
    <row r="17684" spans="22:22" ht="15" customHeight="1" x14ac:dyDescent="0.25">
      <c r="V17684" t="str">
        <v/>
      </c>
    </row>
    <row r="17685" spans="22:22" ht="15" customHeight="1" x14ac:dyDescent="0.25">
      <c r="V17685" t="str">
        <v/>
      </c>
    </row>
    <row r="17686" spans="22:22" ht="15" customHeight="1" x14ac:dyDescent="0.25">
      <c r="V17686" t="str">
        <v/>
      </c>
    </row>
    <row r="17687" spans="22:22" ht="15" customHeight="1" x14ac:dyDescent="0.25">
      <c r="V17687" t="str">
        <v/>
      </c>
    </row>
    <row r="17688" spans="22:22" ht="15" customHeight="1" x14ac:dyDescent="0.25">
      <c r="V17688" t="str">
        <v/>
      </c>
    </row>
    <row r="17689" spans="22:22" ht="15" customHeight="1" x14ac:dyDescent="0.25">
      <c r="V17689" t="str">
        <v/>
      </c>
    </row>
    <row r="17690" spans="22:22" ht="15" customHeight="1" x14ac:dyDescent="0.25">
      <c r="V17690" t="str">
        <v/>
      </c>
    </row>
    <row r="17691" spans="22:22" ht="15" customHeight="1" x14ac:dyDescent="0.25">
      <c r="V17691" t="str">
        <v/>
      </c>
    </row>
    <row r="17692" spans="22:22" ht="15" customHeight="1" x14ac:dyDescent="0.25">
      <c r="V17692" t="str">
        <v/>
      </c>
    </row>
    <row r="17693" spans="22:22" ht="15" customHeight="1" x14ac:dyDescent="0.25">
      <c r="V17693" t="str">
        <v/>
      </c>
    </row>
    <row r="17694" spans="22:22" ht="15" customHeight="1" x14ac:dyDescent="0.25">
      <c r="V17694" t="str">
        <v/>
      </c>
    </row>
    <row r="17695" spans="22:22" ht="15" customHeight="1" x14ac:dyDescent="0.25">
      <c r="V17695" t="str">
        <v/>
      </c>
    </row>
    <row r="17696" spans="22:22" ht="15" customHeight="1" x14ac:dyDescent="0.25">
      <c r="V17696" t="str">
        <v/>
      </c>
    </row>
    <row r="17697" spans="22:22" ht="15" customHeight="1" x14ac:dyDescent="0.25">
      <c r="V17697" t="str">
        <v/>
      </c>
    </row>
    <row r="17698" spans="22:22" ht="15" customHeight="1" x14ac:dyDescent="0.25">
      <c r="V17698" t="str">
        <v/>
      </c>
    </row>
    <row r="17699" spans="22:22" ht="15" customHeight="1" x14ac:dyDescent="0.25">
      <c r="V17699" t="str">
        <v/>
      </c>
    </row>
    <row r="17700" spans="22:22" ht="15" customHeight="1" x14ac:dyDescent="0.25">
      <c r="V17700" t="str">
        <v/>
      </c>
    </row>
    <row r="17701" spans="22:22" ht="15" customHeight="1" x14ac:dyDescent="0.25">
      <c r="V17701" t="str">
        <v/>
      </c>
    </row>
    <row r="17702" spans="22:22" ht="15" customHeight="1" x14ac:dyDescent="0.25">
      <c r="V17702" t="str">
        <v/>
      </c>
    </row>
    <row r="17703" spans="22:22" ht="15" customHeight="1" x14ac:dyDescent="0.25">
      <c r="V17703" t="str">
        <v/>
      </c>
    </row>
    <row r="17704" spans="22:22" ht="15" customHeight="1" x14ac:dyDescent="0.25">
      <c r="V17704" t="str">
        <v/>
      </c>
    </row>
    <row r="17705" spans="22:22" ht="15" customHeight="1" x14ac:dyDescent="0.25">
      <c r="V17705" t="str">
        <v/>
      </c>
    </row>
    <row r="17706" spans="22:22" ht="15" customHeight="1" x14ac:dyDescent="0.25">
      <c r="V17706" t="str">
        <v/>
      </c>
    </row>
    <row r="17707" spans="22:22" ht="15" customHeight="1" x14ac:dyDescent="0.25">
      <c r="V17707" t="str">
        <v/>
      </c>
    </row>
    <row r="17708" spans="22:22" ht="15" customHeight="1" x14ac:dyDescent="0.25">
      <c r="V17708" t="str">
        <v/>
      </c>
    </row>
    <row r="17709" spans="22:22" ht="15" customHeight="1" x14ac:dyDescent="0.25">
      <c r="V17709" t="str">
        <v/>
      </c>
    </row>
    <row r="17710" spans="22:22" ht="15" customHeight="1" x14ac:dyDescent="0.25">
      <c r="V17710" t="str">
        <v/>
      </c>
    </row>
    <row r="17711" spans="22:22" ht="15" customHeight="1" x14ac:dyDescent="0.25">
      <c r="V17711" t="str">
        <v/>
      </c>
    </row>
    <row r="17712" spans="22:22" ht="15" customHeight="1" x14ac:dyDescent="0.25">
      <c r="V17712" t="str">
        <v/>
      </c>
    </row>
    <row r="17713" spans="22:22" ht="15" customHeight="1" x14ac:dyDescent="0.25">
      <c r="V17713" t="str">
        <v/>
      </c>
    </row>
    <row r="17714" spans="22:22" ht="15" customHeight="1" x14ac:dyDescent="0.25">
      <c r="V17714" t="str">
        <v/>
      </c>
    </row>
    <row r="17715" spans="22:22" ht="15" customHeight="1" x14ac:dyDescent="0.25">
      <c r="V17715" t="str">
        <v/>
      </c>
    </row>
    <row r="17716" spans="22:22" ht="15" customHeight="1" x14ac:dyDescent="0.25">
      <c r="V17716" t="str">
        <v/>
      </c>
    </row>
    <row r="17717" spans="22:22" ht="15" customHeight="1" x14ac:dyDescent="0.25">
      <c r="V17717" t="str">
        <v/>
      </c>
    </row>
    <row r="17718" spans="22:22" ht="15" customHeight="1" x14ac:dyDescent="0.25">
      <c r="V17718" t="str">
        <v/>
      </c>
    </row>
    <row r="17719" spans="22:22" ht="15" customHeight="1" x14ac:dyDescent="0.25">
      <c r="V17719" t="str">
        <v/>
      </c>
    </row>
    <row r="17720" spans="22:22" ht="15" customHeight="1" x14ac:dyDescent="0.25">
      <c r="V17720" t="str">
        <v/>
      </c>
    </row>
    <row r="17721" spans="22:22" ht="15" customHeight="1" x14ac:dyDescent="0.25">
      <c r="V17721" t="str">
        <v/>
      </c>
    </row>
    <row r="17722" spans="22:22" ht="15" customHeight="1" x14ac:dyDescent="0.25">
      <c r="V17722" t="str">
        <v/>
      </c>
    </row>
    <row r="17723" spans="22:22" ht="15" customHeight="1" x14ac:dyDescent="0.25">
      <c r="V17723" t="str">
        <v/>
      </c>
    </row>
    <row r="17724" spans="22:22" ht="15" customHeight="1" x14ac:dyDescent="0.25">
      <c r="V17724" t="str">
        <v/>
      </c>
    </row>
    <row r="17725" spans="22:22" ht="15" customHeight="1" x14ac:dyDescent="0.25">
      <c r="V17725" t="str">
        <v/>
      </c>
    </row>
    <row r="17726" spans="22:22" ht="15" customHeight="1" x14ac:dyDescent="0.25">
      <c r="V17726" t="str">
        <v/>
      </c>
    </row>
    <row r="17727" spans="22:22" ht="15" customHeight="1" x14ac:dyDescent="0.25">
      <c r="V17727" t="str">
        <v/>
      </c>
    </row>
    <row r="17728" spans="22:22" ht="15" customHeight="1" x14ac:dyDescent="0.25">
      <c r="V17728" t="str">
        <v/>
      </c>
    </row>
    <row r="17729" spans="22:22" ht="15" customHeight="1" x14ac:dyDescent="0.25">
      <c r="V17729" t="str">
        <v/>
      </c>
    </row>
    <row r="17730" spans="22:22" ht="15" customHeight="1" x14ac:dyDescent="0.25">
      <c r="V17730" t="str">
        <v/>
      </c>
    </row>
    <row r="17731" spans="22:22" ht="15" customHeight="1" x14ac:dyDescent="0.25">
      <c r="V17731" t="str">
        <v/>
      </c>
    </row>
    <row r="17732" spans="22:22" ht="15" customHeight="1" x14ac:dyDescent="0.25">
      <c r="V17732" t="str">
        <v/>
      </c>
    </row>
    <row r="17733" spans="22:22" ht="15" customHeight="1" x14ac:dyDescent="0.25">
      <c r="V17733" t="str">
        <v/>
      </c>
    </row>
    <row r="17734" spans="22:22" ht="15" customHeight="1" x14ac:dyDescent="0.25">
      <c r="V17734" t="str">
        <v/>
      </c>
    </row>
    <row r="17735" spans="22:22" ht="15" customHeight="1" x14ac:dyDescent="0.25">
      <c r="V17735" t="str">
        <v/>
      </c>
    </row>
    <row r="17736" spans="22:22" ht="15" customHeight="1" x14ac:dyDescent="0.25">
      <c r="V17736" t="str">
        <v/>
      </c>
    </row>
    <row r="17737" spans="22:22" ht="15" customHeight="1" x14ac:dyDescent="0.25">
      <c r="V17737" t="str">
        <v/>
      </c>
    </row>
    <row r="17738" spans="22:22" ht="15" customHeight="1" x14ac:dyDescent="0.25">
      <c r="V17738" t="str">
        <v/>
      </c>
    </row>
    <row r="17739" spans="22:22" ht="15" customHeight="1" x14ac:dyDescent="0.25">
      <c r="V17739" t="str">
        <v/>
      </c>
    </row>
    <row r="17740" spans="22:22" ht="15" customHeight="1" x14ac:dyDescent="0.25">
      <c r="V17740" t="str">
        <v/>
      </c>
    </row>
    <row r="17741" spans="22:22" ht="15" customHeight="1" x14ac:dyDescent="0.25">
      <c r="V17741" t="str">
        <v/>
      </c>
    </row>
    <row r="17742" spans="22:22" ht="15" customHeight="1" x14ac:dyDescent="0.25">
      <c r="V17742" t="str">
        <v/>
      </c>
    </row>
    <row r="17743" spans="22:22" ht="15" customHeight="1" x14ac:dyDescent="0.25">
      <c r="V17743" t="str">
        <v/>
      </c>
    </row>
    <row r="17744" spans="22:22" ht="15" customHeight="1" x14ac:dyDescent="0.25">
      <c r="V17744" t="str">
        <v/>
      </c>
    </row>
    <row r="17745" spans="22:22" ht="15" customHeight="1" x14ac:dyDescent="0.25">
      <c r="V17745" t="str">
        <v/>
      </c>
    </row>
    <row r="17746" spans="22:22" ht="15" customHeight="1" x14ac:dyDescent="0.25">
      <c r="V17746" t="str">
        <v/>
      </c>
    </row>
    <row r="17747" spans="22:22" ht="15" customHeight="1" x14ac:dyDescent="0.25">
      <c r="V17747" t="str">
        <v/>
      </c>
    </row>
    <row r="17748" spans="22:22" ht="15" customHeight="1" x14ac:dyDescent="0.25">
      <c r="V17748" t="str">
        <v/>
      </c>
    </row>
    <row r="17749" spans="22:22" ht="15" customHeight="1" x14ac:dyDescent="0.25">
      <c r="V17749" t="str">
        <v/>
      </c>
    </row>
    <row r="17750" spans="22:22" ht="15" customHeight="1" x14ac:dyDescent="0.25">
      <c r="V17750" t="str">
        <v/>
      </c>
    </row>
    <row r="17751" spans="22:22" ht="15" customHeight="1" x14ac:dyDescent="0.25">
      <c r="V17751" t="str">
        <v/>
      </c>
    </row>
    <row r="17752" spans="22:22" ht="15" customHeight="1" x14ac:dyDescent="0.25">
      <c r="V17752" t="str">
        <v/>
      </c>
    </row>
    <row r="17753" spans="22:22" ht="15" customHeight="1" x14ac:dyDescent="0.25">
      <c r="V17753" t="str">
        <v/>
      </c>
    </row>
    <row r="17754" spans="22:22" ht="15" customHeight="1" x14ac:dyDescent="0.25">
      <c r="V17754" t="str">
        <v/>
      </c>
    </row>
    <row r="17755" spans="22:22" ht="15" customHeight="1" x14ac:dyDescent="0.25">
      <c r="V17755" t="str">
        <v/>
      </c>
    </row>
    <row r="17756" spans="22:22" ht="15" customHeight="1" x14ac:dyDescent="0.25">
      <c r="V17756" t="str">
        <v/>
      </c>
    </row>
    <row r="17757" spans="22:22" ht="15" customHeight="1" x14ac:dyDescent="0.25">
      <c r="V17757" t="str">
        <v/>
      </c>
    </row>
    <row r="17758" spans="22:22" ht="15" customHeight="1" x14ac:dyDescent="0.25">
      <c r="V17758" t="str">
        <v/>
      </c>
    </row>
    <row r="17759" spans="22:22" ht="15" customHeight="1" x14ac:dyDescent="0.25">
      <c r="V17759" t="str">
        <v/>
      </c>
    </row>
    <row r="17760" spans="22:22" ht="15" customHeight="1" x14ac:dyDescent="0.25">
      <c r="V17760" t="str">
        <v/>
      </c>
    </row>
    <row r="17761" spans="22:22" ht="15" customHeight="1" x14ac:dyDescent="0.25">
      <c r="V17761" t="str">
        <v/>
      </c>
    </row>
    <row r="17762" spans="22:22" ht="15" customHeight="1" x14ac:dyDescent="0.25">
      <c r="V17762" t="str">
        <v/>
      </c>
    </row>
    <row r="17763" spans="22:22" ht="15" customHeight="1" x14ac:dyDescent="0.25">
      <c r="V17763" t="str">
        <v/>
      </c>
    </row>
    <row r="17764" spans="22:22" ht="15" customHeight="1" x14ac:dyDescent="0.25">
      <c r="V17764" t="str">
        <v/>
      </c>
    </row>
    <row r="17765" spans="22:22" ht="15" customHeight="1" x14ac:dyDescent="0.25">
      <c r="V17765" t="str">
        <v/>
      </c>
    </row>
    <row r="17766" spans="22:22" ht="15" customHeight="1" x14ac:dyDescent="0.25">
      <c r="V17766" t="str">
        <v/>
      </c>
    </row>
    <row r="17767" spans="22:22" ht="15" customHeight="1" x14ac:dyDescent="0.25">
      <c r="V17767" t="str">
        <v/>
      </c>
    </row>
    <row r="17768" spans="22:22" ht="15" customHeight="1" x14ac:dyDescent="0.25">
      <c r="V17768" t="str">
        <v/>
      </c>
    </row>
    <row r="17769" spans="22:22" ht="15" customHeight="1" x14ac:dyDescent="0.25">
      <c r="V17769" t="str">
        <v/>
      </c>
    </row>
    <row r="17770" spans="22:22" ht="15" customHeight="1" x14ac:dyDescent="0.25">
      <c r="V17770" t="str">
        <v/>
      </c>
    </row>
    <row r="17771" spans="22:22" ht="15" customHeight="1" x14ac:dyDescent="0.25">
      <c r="V17771" t="str">
        <v/>
      </c>
    </row>
    <row r="17772" spans="22:22" ht="15" customHeight="1" x14ac:dyDescent="0.25">
      <c r="V17772" t="str">
        <v/>
      </c>
    </row>
    <row r="17773" spans="22:22" ht="15" customHeight="1" x14ac:dyDescent="0.25">
      <c r="V17773" t="str">
        <v/>
      </c>
    </row>
    <row r="17774" spans="22:22" ht="15" customHeight="1" x14ac:dyDescent="0.25">
      <c r="V17774" t="str">
        <v/>
      </c>
    </row>
    <row r="17775" spans="22:22" ht="15" customHeight="1" x14ac:dyDescent="0.25">
      <c r="V17775" t="str">
        <v/>
      </c>
    </row>
    <row r="17776" spans="22:22" ht="15" customHeight="1" x14ac:dyDescent="0.25">
      <c r="V17776" t="str">
        <v/>
      </c>
    </row>
    <row r="17777" spans="22:22" ht="15" customHeight="1" x14ac:dyDescent="0.25">
      <c r="V17777" t="str">
        <v/>
      </c>
    </row>
    <row r="17778" spans="22:22" ht="15" customHeight="1" x14ac:dyDescent="0.25">
      <c r="V17778" t="str">
        <v/>
      </c>
    </row>
    <row r="17779" spans="22:22" ht="15" customHeight="1" x14ac:dyDescent="0.25">
      <c r="V17779" t="str">
        <v/>
      </c>
    </row>
    <row r="17780" spans="22:22" ht="15" customHeight="1" x14ac:dyDescent="0.25">
      <c r="V17780" t="str">
        <v/>
      </c>
    </row>
    <row r="17781" spans="22:22" ht="15" customHeight="1" x14ac:dyDescent="0.25">
      <c r="V17781" t="str">
        <v/>
      </c>
    </row>
    <row r="17782" spans="22:22" ht="15" customHeight="1" x14ac:dyDescent="0.25">
      <c r="V17782" t="str">
        <v/>
      </c>
    </row>
    <row r="17783" spans="22:22" ht="15" customHeight="1" x14ac:dyDescent="0.25">
      <c r="V17783" t="str">
        <v/>
      </c>
    </row>
    <row r="17784" spans="22:22" ht="15" customHeight="1" x14ac:dyDescent="0.25">
      <c r="V17784" t="str">
        <v/>
      </c>
    </row>
    <row r="17785" spans="22:22" ht="15" customHeight="1" x14ac:dyDescent="0.25">
      <c r="V17785" t="str">
        <v/>
      </c>
    </row>
    <row r="17786" spans="22:22" ht="15" customHeight="1" x14ac:dyDescent="0.25">
      <c r="V17786" t="str">
        <v/>
      </c>
    </row>
    <row r="17787" spans="22:22" ht="15" customHeight="1" x14ac:dyDescent="0.25">
      <c r="V17787" t="str">
        <v/>
      </c>
    </row>
    <row r="17788" spans="22:22" ht="15" customHeight="1" x14ac:dyDescent="0.25">
      <c r="V17788" t="str">
        <v/>
      </c>
    </row>
    <row r="17789" spans="22:22" ht="15" customHeight="1" x14ac:dyDescent="0.25">
      <c r="V17789" t="str">
        <v/>
      </c>
    </row>
    <row r="17790" spans="22:22" ht="15" customHeight="1" x14ac:dyDescent="0.25">
      <c r="V17790" t="str">
        <v/>
      </c>
    </row>
    <row r="17791" spans="22:22" ht="15" customHeight="1" x14ac:dyDescent="0.25">
      <c r="V17791" t="str">
        <v/>
      </c>
    </row>
    <row r="17792" spans="22:22" ht="15" customHeight="1" x14ac:dyDescent="0.25">
      <c r="V17792" t="str">
        <v/>
      </c>
    </row>
    <row r="17793" spans="22:22" ht="15" customHeight="1" x14ac:dyDescent="0.25">
      <c r="V17793" t="str">
        <v/>
      </c>
    </row>
    <row r="17794" spans="22:22" ht="15" customHeight="1" x14ac:dyDescent="0.25">
      <c r="V17794" t="str">
        <v/>
      </c>
    </row>
    <row r="17795" spans="22:22" ht="15" customHeight="1" x14ac:dyDescent="0.25">
      <c r="V17795" t="str">
        <v/>
      </c>
    </row>
    <row r="17796" spans="22:22" ht="15" customHeight="1" x14ac:dyDescent="0.25">
      <c r="V17796" t="str">
        <v/>
      </c>
    </row>
    <row r="17797" spans="22:22" ht="15" customHeight="1" x14ac:dyDescent="0.25">
      <c r="V17797" t="str">
        <v/>
      </c>
    </row>
    <row r="17798" spans="22:22" ht="15" customHeight="1" x14ac:dyDescent="0.25">
      <c r="V17798" t="str">
        <v/>
      </c>
    </row>
    <row r="17799" spans="22:22" ht="15" customHeight="1" x14ac:dyDescent="0.25">
      <c r="V17799" t="str">
        <v/>
      </c>
    </row>
    <row r="17800" spans="22:22" ht="15" customHeight="1" x14ac:dyDescent="0.25">
      <c r="V17800" t="str">
        <v/>
      </c>
    </row>
    <row r="17801" spans="22:22" ht="15" customHeight="1" x14ac:dyDescent="0.25">
      <c r="V17801" t="str">
        <v/>
      </c>
    </row>
    <row r="17802" spans="22:22" ht="15" customHeight="1" x14ac:dyDescent="0.25">
      <c r="V17802" t="str">
        <v/>
      </c>
    </row>
    <row r="17803" spans="22:22" ht="15" customHeight="1" x14ac:dyDescent="0.25">
      <c r="V17803" t="str">
        <v/>
      </c>
    </row>
    <row r="17804" spans="22:22" ht="15" customHeight="1" x14ac:dyDescent="0.25">
      <c r="V17804" t="str">
        <v/>
      </c>
    </row>
    <row r="17805" spans="22:22" ht="15" customHeight="1" x14ac:dyDescent="0.25">
      <c r="V17805" t="str">
        <v/>
      </c>
    </row>
    <row r="17806" spans="22:22" ht="15" customHeight="1" x14ac:dyDescent="0.25">
      <c r="V17806" t="str">
        <v/>
      </c>
    </row>
    <row r="17807" spans="22:22" ht="15" customHeight="1" x14ac:dyDescent="0.25">
      <c r="V17807" t="str">
        <v/>
      </c>
    </row>
    <row r="17808" spans="22:22" ht="15" customHeight="1" x14ac:dyDescent="0.25">
      <c r="V17808" t="str">
        <v/>
      </c>
    </row>
    <row r="17809" spans="22:22" ht="15" customHeight="1" x14ac:dyDescent="0.25">
      <c r="V17809" t="str">
        <v/>
      </c>
    </row>
    <row r="17810" spans="22:22" ht="15" customHeight="1" x14ac:dyDescent="0.25">
      <c r="V17810" t="str">
        <v/>
      </c>
    </row>
    <row r="17811" spans="22:22" ht="15" customHeight="1" x14ac:dyDescent="0.25">
      <c r="V17811" t="str">
        <v/>
      </c>
    </row>
    <row r="17812" spans="22:22" ht="15" customHeight="1" x14ac:dyDescent="0.25">
      <c r="V17812" t="str">
        <v/>
      </c>
    </row>
    <row r="17813" spans="22:22" ht="15" customHeight="1" x14ac:dyDescent="0.25">
      <c r="V17813" t="str">
        <v/>
      </c>
    </row>
    <row r="17814" spans="22:22" ht="15" customHeight="1" x14ac:dyDescent="0.25">
      <c r="V17814" t="str">
        <v/>
      </c>
    </row>
    <row r="17815" spans="22:22" ht="15" customHeight="1" x14ac:dyDescent="0.25">
      <c r="V17815" t="str">
        <v/>
      </c>
    </row>
    <row r="17816" spans="22:22" ht="15" customHeight="1" x14ac:dyDescent="0.25">
      <c r="V17816" t="str">
        <v/>
      </c>
    </row>
    <row r="17817" spans="22:22" ht="15" customHeight="1" x14ac:dyDescent="0.25">
      <c r="V17817" t="str">
        <v/>
      </c>
    </row>
    <row r="17818" spans="22:22" ht="15" customHeight="1" x14ac:dyDescent="0.25">
      <c r="V17818" t="str">
        <v/>
      </c>
    </row>
    <row r="17819" spans="22:22" ht="15" customHeight="1" x14ac:dyDescent="0.25">
      <c r="V17819" t="str">
        <v/>
      </c>
    </row>
    <row r="17820" spans="22:22" ht="15" customHeight="1" x14ac:dyDescent="0.25">
      <c r="V17820" t="str">
        <v/>
      </c>
    </row>
    <row r="17821" spans="22:22" ht="15" customHeight="1" x14ac:dyDescent="0.25">
      <c r="V17821" t="str">
        <v/>
      </c>
    </row>
    <row r="17822" spans="22:22" ht="15" customHeight="1" x14ac:dyDescent="0.25">
      <c r="V17822" t="str">
        <v/>
      </c>
    </row>
    <row r="17823" spans="22:22" ht="15" customHeight="1" x14ac:dyDescent="0.25">
      <c r="V17823" t="str">
        <v/>
      </c>
    </row>
    <row r="17824" spans="22:22" ht="15" customHeight="1" x14ac:dyDescent="0.25">
      <c r="V17824" t="str">
        <v/>
      </c>
    </row>
    <row r="17825" spans="22:22" ht="15" customHeight="1" x14ac:dyDescent="0.25">
      <c r="V17825" t="str">
        <v/>
      </c>
    </row>
    <row r="17826" spans="22:22" ht="15" customHeight="1" x14ac:dyDescent="0.25">
      <c r="V17826" t="str">
        <v/>
      </c>
    </row>
    <row r="17827" spans="22:22" ht="15" customHeight="1" x14ac:dyDescent="0.25">
      <c r="V17827" t="str">
        <v/>
      </c>
    </row>
    <row r="17828" spans="22:22" ht="15" customHeight="1" x14ac:dyDescent="0.25">
      <c r="V17828" t="str">
        <v/>
      </c>
    </row>
    <row r="17829" spans="22:22" ht="15" customHeight="1" x14ac:dyDescent="0.25">
      <c r="V17829" t="str">
        <v/>
      </c>
    </row>
    <row r="17830" spans="22:22" ht="15" customHeight="1" x14ac:dyDescent="0.25">
      <c r="V17830" t="str">
        <v/>
      </c>
    </row>
    <row r="17831" spans="22:22" ht="15" customHeight="1" x14ac:dyDescent="0.25">
      <c r="V17831" t="str">
        <v/>
      </c>
    </row>
    <row r="17832" spans="22:22" ht="15" customHeight="1" x14ac:dyDescent="0.25">
      <c r="V17832" t="str">
        <v/>
      </c>
    </row>
    <row r="17833" spans="22:22" ht="15" customHeight="1" x14ac:dyDescent="0.25">
      <c r="V17833" t="str">
        <v/>
      </c>
    </row>
    <row r="17834" spans="22:22" ht="15" customHeight="1" x14ac:dyDescent="0.25">
      <c r="V17834" t="str">
        <v/>
      </c>
    </row>
    <row r="17835" spans="22:22" ht="15" customHeight="1" x14ac:dyDescent="0.25">
      <c r="V17835" t="str">
        <v/>
      </c>
    </row>
    <row r="17836" spans="22:22" ht="15" customHeight="1" x14ac:dyDescent="0.25">
      <c r="V17836" t="str">
        <v/>
      </c>
    </row>
    <row r="17837" spans="22:22" ht="15" customHeight="1" x14ac:dyDescent="0.25">
      <c r="V17837" t="str">
        <v/>
      </c>
    </row>
    <row r="17838" spans="22:22" ht="15" customHeight="1" x14ac:dyDescent="0.25">
      <c r="V17838" t="str">
        <v/>
      </c>
    </row>
    <row r="17839" spans="22:22" ht="15" customHeight="1" x14ac:dyDescent="0.25">
      <c r="V17839" t="str">
        <v/>
      </c>
    </row>
    <row r="17840" spans="22:22" ht="15" customHeight="1" x14ac:dyDescent="0.25">
      <c r="V17840" t="str">
        <v/>
      </c>
    </row>
    <row r="17841" spans="22:22" ht="15" customHeight="1" x14ac:dyDescent="0.25">
      <c r="V17841" t="str">
        <v/>
      </c>
    </row>
    <row r="17842" spans="22:22" ht="15" customHeight="1" x14ac:dyDescent="0.25">
      <c r="V17842" t="str">
        <v/>
      </c>
    </row>
    <row r="17843" spans="22:22" ht="15" customHeight="1" x14ac:dyDescent="0.25">
      <c r="V17843" t="str">
        <v/>
      </c>
    </row>
    <row r="17844" spans="22:22" ht="15" customHeight="1" x14ac:dyDescent="0.25">
      <c r="V17844" t="str">
        <v/>
      </c>
    </row>
    <row r="17845" spans="22:22" ht="15" customHeight="1" x14ac:dyDescent="0.25">
      <c r="V17845" t="str">
        <v/>
      </c>
    </row>
    <row r="17846" spans="22:22" ht="15" customHeight="1" x14ac:dyDescent="0.25">
      <c r="V17846" t="str">
        <v/>
      </c>
    </row>
    <row r="17847" spans="22:22" ht="15" customHeight="1" x14ac:dyDescent="0.25">
      <c r="V17847" t="str">
        <v/>
      </c>
    </row>
    <row r="17848" spans="22:22" ht="15" customHeight="1" x14ac:dyDescent="0.25">
      <c r="V17848" t="str">
        <v/>
      </c>
    </row>
    <row r="17849" spans="22:22" ht="15" customHeight="1" x14ac:dyDescent="0.25">
      <c r="V17849" t="str">
        <v/>
      </c>
    </row>
    <row r="17850" spans="22:22" ht="15" customHeight="1" x14ac:dyDescent="0.25">
      <c r="V17850" t="str">
        <v/>
      </c>
    </row>
    <row r="17851" spans="22:22" ht="15" customHeight="1" x14ac:dyDescent="0.25">
      <c r="V17851" t="str">
        <v/>
      </c>
    </row>
    <row r="17852" spans="22:22" ht="15" customHeight="1" x14ac:dyDescent="0.25">
      <c r="V17852" t="str">
        <v/>
      </c>
    </row>
    <row r="17853" spans="22:22" ht="15" customHeight="1" x14ac:dyDescent="0.25">
      <c r="V17853" t="str">
        <v/>
      </c>
    </row>
    <row r="17854" spans="22:22" ht="15" customHeight="1" x14ac:dyDescent="0.25">
      <c r="V17854" t="str">
        <v/>
      </c>
    </row>
    <row r="17855" spans="22:22" ht="15" customHeight="1" x14ac:dyDescent="0.25">
      <c r="V17855" t="str">
        <v/>
      </c>
    </row>
    <row r="17856" spans="22:22" ht="15" customHeight="1" x14ac:dyDescent="0.25">
      <c r="V17856" t="str">
        <v/>
      </c>
    </row>
    <row r="17857" spans="22:22" ht="15" customHeight="1" x14ac:dyDescent="0.25">
      <c r="V17857" t="str">
        <v/>
      </c>
    </row>
    <row r="17858" spans="22:22" ht="15" customHeight="1" x14ac:dyDescent="0.25">
      <c r="V17858" t="str">
        <v/>
      </c>
    </row>
    <row r="17859" spans="22:22" ht="15" customHeight="1" x14ac:dyDescent="0.25">
      <c r="V17859" t="str">
        <v/>
      </c>
    </row>
    <row r="17860" spans="22:22" ht="15" customHeight="1" x14ac:dyDescent="0.25">
      <c r="V17860" t="str">
        <v/>
      </c>
    </row>
    <row r="17861" spans="22:22" ht="15" customHeight="1" x14ac:dyDescent="0.25">
      <c r="V17861" t="str">
        <v/>
      </c>
    </row>
    <row r="17862" spans="22:22" ht="15" customHeight="1" x14ac:dyDescent="0.25">
      <c r="V17862" t="str">
        <v/>
      </c>
    </row>
    <row r="17863" spans="22:22" ht="15" customHeight="1" x14ac:dyDescent="0.25">
      <c r="V17863" t="str">
        <v/>
      </c>
    </row>
    <row r="17864" spans="22:22" ht="15" customHeight="1" x14ac:dyDescent="0.25">
      <c r="V17864" t="str">
        <v/>
      </c>
    </row>
    <row r="17865" spans="22:22" ht="15" customHeight="1" x14ac:dyDescent="0.25">
      <c r="V17865" t="str">
        <v/>
      </c>
    </row>
    <row r="17866" spans="22:22" ht="15" customHeight="1" x14ac:dyDescent="0.25">
      <c r="V17866" t="str">
        <v/>
      </c>
    </row>
    <row r="17867" spans="22:22" ht="15" customHeight="1" x14ac:dyDescent="0.25">
      <c r="V17867" t="str">
        <v/>
      </c>
    </row>
    <row r="17868" spans="22:22" ht="15" customHeight="1" x14ac:dyDescent="0.25">
      <c r="V17868" t="str">
        <v/>
      </c>
    </row>
    <row r="17869" spans="22:22" ht="15" customHeight="1" x14ac:dyDescent="0.25">
      <c r="V17869" t="str">
        <v/>
      </c>
    </row>
    <row r="17870" spans="22:22" ht="15" customHeight="1" x14ac:dyDescent="0.25">
      <c r="V17870" t="str">
        <v/>
      </c>
    </row>
    <row r="17871" spans="22:22" ht="15" customHeight="1" x14ac:dyDescent="0.25">
      <c r="V17871" t="str">
        <v/>
      </c>
    </row>
    <row r="17872" spans="22:22" ht="15" customHeight="1" x14ac:dyDescent="0.25">
      <c r="V17872" t="str">
        <v/>
      </c>
    </row>
    <row r="17873" spans="22:22" ht="15" customHeight="1" x14ac:dyDescent="0.25">
      <c r="V17873" t="str">
        <v/>
      </c>
    </row>
    <row r="17874" spans="22:22" ht="15" customHeight="1" x14ac:dyDescent="0.25">
      <c r="V17874" t="str">
        <v/>
      </c>
    </row>
    <row r="17875" spans="22:22" ht="15" customHeight="1" x14ac:dyDescent="0.25">
      <c r="V17875" t="str">
        <v/>
      </c>
    </row>
    <row r="17876" spans="22:22" ht="15" customHeight="1" x14ac:dyDescent="0.25">
      <c r="V17876" t="str">
        <v/>
      </c>
    </row>
    <row r="17877" spans="22:22" ht="15" customHeight="1" x14ac:dyDescent="0.25">
      <c r="V17877" t="str">
        <v/>
      </c>
    </row>
    <row r="17878" spans="22:22" ht="15" customHeight="1" x14ac:dyDescent="0.25">
      <c r="V17878" t="str">
        <v/>
      </c>
    </row>
    <row r="17879" spans="22:22" ht="15" customHeight="1" x14ac:dyDescent="0.25">
      <c r="V17879" t="str">
        <v/>
      </c>
    </row>
    <row r="17880" spans="22:22" ht="15" customHeight="1" x14ac:dyDescent="0.25">
      <c r="V17880" t="str">
        <v/>
      </c>
    </row>
    <row r="17881" spans="22:22" ht="15" customHeight="1" x14ac:dyDescent="0.25">
      <c r="V17881" t="str">
        <v/>
      </c>
    </row>
    <row r="17882" spans="22:22" ht="15" customHeight="1" x14ac:dyDescent="0.25">
      <c r="V17882" t="str">
        <v/>
      </c>
    </row>
    <row r="17883" spans="22:22" ht="15" customHeight="1" x14ac:dyDescent="0.25">
      <c r="V17883" t="str">
        <v/>
      </c>
    </row>
    <row r="17884" spans="22:22" ht="15" customHeight="1" x14ac:dyDescent="0.25">
      <c r="V17884" t="str">
        <v/>
      </c>
    </row>
    <row r="17885" spans="22:22" ht="15" customHeight="1" x14ac:dyDescent="0.25">
      <c r="V17885" t="str">
        <v/>
      </c>
    </row>
    <row r="17886" spans="22:22" ht="15" customHeight="1" x14ac:dyDescent="0.25">
      <c r="V17886" t="str">
        <v/>
      </c>
    </row>
    <row r="17887" spans="22:22" ht="15" customHeight="1" x14ac:dyDescent="0.25">
      <c r="V17887" t="str">
        <v/>
      </c>
    </row>
    <row r="17888" spans="22:22" ht="15" customHeight="1" x14ac:dyDescent="0.25">
      <c r="V17888" t="str">
        <v/>
      </c>
    </row>
    <row r="17889" spans="22:22" ht="15" customHeight="1" x14ac:dyDescent="0.25">
      <c r="V17889" t="str">
        <v/>
      </c>
    </row>
    <row r="17890" spans="22:22" ht="15" customHeight="1" x14ac:dyDescent="0.25">
      <c r="V17890" t="str">
        <v/>
      </c>
    </row>
    <row r="17891" spans="22:22" ht="15" customHeight="1" x14ac:dyDescent="0.25">
      <c r="V17891" t="str">
        <v/>
      </c>
    </row>
    <row r="17892" spans="22:22" ht="15" customHeight="1" x14ac:dyDescent="0.25">
      <c r="V17892" t="str">
        <v/>
      </c>
    </row>
    <row r="17893" spans="22:22" ht="15" customHeight="1" x14ac:dyDescent="0.25">
      <c r="V17893" t="str">
        <v/>
      </c>
    </row>
    <row r="17894" spans="22:22" ht="15" customHeight="1" x14ac:dyDescent="0.25">
      <c r="V17894" t="str">
        <v/>
      </c>
    </row>
    <row r="17895" spans="22:22" ht="15" customHeight="1" x14ac:dyDescent="0.25">
      <c r="V17895" t="str">
        <v/>
      </c>
    </row>
    <row r="17896" spans="22:22" ht="15" customHeight="1" x14ac:dyDescent="0.25">
      <c r="V17896" t="str">
        <v/>
      </c>
    </row>
    <row r="17897" spans="22:22" ht="15" customHeight="1" x14ac:dyDescent="0.25">
      <c r="V17897" t="str">
        <v/>
      </c>
    </row>
    <row r="17898" spans="22:22" ht="15" customHeight="1" x14ac:dyDescent="0.25">
      <c r="V17898" t="str">
        <v/>
      </c>
    </row>
    <row r="17899" spans="22:22" ht="15" customHeight="1" x14ac:dyDescent="0.25">
      <c r="V17899" t="str">
        <v/>
      </c>
    </row>
    <row r="17900" spans="22:22" ht="15" customHeight="1" x14ac:dyDescent="0.25">
      <c r="V17900" t="str">
        <v/>
      </c>
    </row>
    <row r="17901" spans="22:22" ht="15" customHeight="1" x14ac:dyDescent="0.25">
      <c r="V17901" t="str">
        <v/>
      </c>
    </row>
    <row r="17902" spans="22:22" ht="15" customHeight="1" x14ac:dyDescent="0.25">
      <c r="V17902" t="str">
        <v/>
      </c>
    </row>
    <row r="17903" spans="22:22" ht="15" customHeight="1" x14ac:dyDescent="0.25">
      <c r="V17903" t="str">
        <v/>
      </c>
    </row>
    <row r="17904" spans="22:22" ht="15" customHeight="1" x14ac:dyDescent="0.25">
      <c r="V17904" t="str">
        <v/>
      </c>
    </row>
    <row r="17905" spans="22:22" ht="15" customHeight="1" x14ac:dyDescent="0.25">
      <c r="V17905" t="str">
        <v/>
      </c>
    </row>
    <row r="17906" spans="22:22" ht="15" customHeight="1" x14ac:dyDescent="0.25">
      <c r="V17906" t="str">
        <v/>
      </c>
    </row>
    <row r="17907" spans="22:22" ht="15" customHeight="1" x14ac:dyDescent="0.25">
      <c r="V17907" t="str">
        <v/>
      </c>
    </row>
    <row r="17908" spans="22:22" ht="15" customHeight="1" x14ac:dyDescent="0.25">
      <c r="V17908" t="str">
        <v/>
      </c>
    </row>
    <row r="17909" spans="22:22" ht="15" customHeight="1" x14ac:dyDescent="0.25">
      <c r="V17909" t="str">
        <v/>
      </c>
    </row>
    <row r="17910" spans="22:22" ht="15" customHeight="1" x14ac:dyDescent="0.25">
      <c r="V17910" t="str">
        <v/>
      </c>
    </row>
    <row r="17911" spans="22:22" ht="15" customHeight="1" x14ac:dyDescent="0.25">
      <c r="V17911" t="str">
        <v/>
      </c>
    </row>
    <row r="17912" spans="22:22" ht="15" customHeight="1" x14ac:dyDescent="0.25">
      <c r="V17912" t="str">
        <v/>
      </c>
    </row>
    <row r="17913" spans="22:22" ht="15" customHeight="1" x14ac:dyDescent="0.25">
      <c r="V17913" t="str">
        <v/>
      </c>
    </row>
    <row r="17914" spans="22:22" ht="15" customHeight="1" x14ac:dyDescent="0.25">
      <c r="V17914" t="str">
        <v/>
      </c>
    </row>
    <row r="17915" spans="22:22" ht="15" customHeight="1" x14ac:dyDescent="0.25">
      <c r="V17915" t="str">
        <v/>
      </c>
    </row>
    <row r="17916" spans="22:22" ht="15" customHeight="1" x14ac:dyDescent="0.25">
      <c r="V17916" t="str">
        <v/>
      </c>
    </row>
    <row r="17917" spans="22:22" ht="15" customHeight="1" x14ac:dyDescent="0.25">
      <c r="V17917" t="str">
        <v/>
      </c>
    </row>
    <row r="17918" spans="22:22" ht="15" customHeight="1" x14ac:dyDescent="0.25">
      <c r="V17918" t="str">
        <v/>
      </c>
    </row>
    <row r="17919" spans="22:22" ht="15" customHeight="1" x14ac:dyDescent="0.25">
      <c r="V17919" t="str">
        <v/>
      </c>
    </row>
    <row r="17920" spans="22:22" ht="15" customHeight="1" x14ac:dyDescent="0.25">
      <c r="V17920" t="str">
        <v/>
      </c>
    </row>
    <row r="17921" spans="22:22" ht="15" customHeight="1" x14ac:dyDescent="0.25">
      <c r="V17921" t="str">
        <v/>
      </c>
    </row>
    <row r="17922" spans="22:22" ht="15" customHeight="1" x14ac:dyDescent="0.25">
      <c r="V17922" t="str">
        <v/>
      </c>
    </row>
    <row r="17923" spans="22:22" ht="15" customHeight="1" x14ac:dyDescent="0.25">
      <c r="V17923" t="str">
        <v/>
      </c>
    </row>
    <row r="17924" spans="22:22" ht="15" customHeight="1" x14ac:dyDescent="0.25">
      <c r="V17924" t="str">
        <v/>
      </c>
    </row>
    <row r="17925" spans="22:22" ht="15" customHeight="1" x14ac:dyDescent="0.25">
      <c r="V17925" t="str">
        <v/>
      </c>
    </row>
    <row r="17926" spans="22:22" ht="15" customHeight="1" x14ac:dyDescent="0.25">
      <c r="V17926" t="str">
        <v/>
      </c>
    </row>
    <row r="17927" spans="22:22" ht="15" customHeight="1" x14ac:dyDescent="0.25">
      <c r="V17927" t="str">
        <v/>
      </c>
    </row>
    <row r="17928" spans="22:22" ht="15" customHeight="1" x14ac:dyDescent="0.25">
      <c r="V17928" t="str">
        <v/>
      </c>
    </row>
    <row r="17929" spans="22:22" ht="15" customHeight="1" x14ac:dyDescent="0.25">
      <c r="V17929" t="str">
        <v/>
      </c>
    </row>
    <row r="17930" spans="22:22" ht="15" customHeight="1" x14ac:dyDescent="0.25">
      <c r="V17930" t="str">
        <v/>
      </c>
    </row>
    <row r="17931" spans="22:22" ht="15" customHeight="1" x14ac:dyDescent="0.25">
      <c r="V17931" t="str">
        <v/>
      </c>
    </row>
    <row r="17932" spans="22:22" ht="15" customHeight="1" x14ac:dyDescent="0.25">
      <c r="V17932" t="str">
        <v/>
      </c>
    </row>
    <row r="17933" spans="22:22" ht="15" customHeight="1" x14ac:dyDescent="0.25">
      <c r="V17933" t="str">
        <v/>
      </c>
    </row>
    <row r="17934" spans="22:22" ht="15" customHeight="1" x14ac:dyDescent="0.25">
      <c r="V17934" t="str">
        <v/>
      </c>
    </row>
    <row r="17935" spans="22:22" ht="15" customHeight="1" x14ac:dyDescent="0.25">
      <c r="V17935" t="str">
        <v/>
      </c>
    </row>
    <row r="17936" spans="22:22" ht="15" customHeight="1" x14ac:dyDescent="0.25">
      <c r="V17936" t="str">
        <v/>
      </c>
    </row>
    <row r="17937" spans="22:22" ht="15" customHeight="1" x14ac:dyDescent="0.25">
      <c r="V17937" t="str">
        <v/>
      </c>
    </row>
    <row r="17938" spans="22:22" ht="15" customHeight="1" x14ac:dyDescent="0.25">
      <c r="V17938" t="str">
        <v/>
      </c>
    </row>
    <row r="17939" spans="22:22" ht="15" customHeight="1" x14ac:dyDescent="0.25">
      <c r="V17939" t="str">
        <v/>
      </c>
    </row>
    <row r="17940" spans="22:22" ht="15" customHeight="1" x14ac:dyDescent="0.25">
      <c r="V17940" t="str">
        <v/>
      </c>
    </row>
    <row r="17941" spans="22:22" ht="15" customHeight="1" x14ac:dyDescent="0.25">
      <c r="V17941" t="str">
        <v/>
      </c>
    </row>
    <row r="17942" spans="22:22" ht="15" customHeight="1" x14ac:dyDescent="0.25">
      <c r="V17942" t="str">
        <v/>
      </c>
    </row>
    <row r="17943" spans="22:22" ht="15" customHeight="1" x14ac:dyDescent="0.25">
      <c r="V17943" t="str">
        <v/>
      </c>
    </row>
    <row r="17944" spans="22:22" ht="15" customHeight="1" x14ac:dyDescent="0.25">
      <c r="V17944" t="str">
        <v/>
      </c>
    </row>
    <row r="17945" spans="22:22" ht="15" customHeight="1" x14ac:dyDescent="0.25">
      <c r="V17945" t="str">
        <v/>
      </c>
    </row>
    <row r="17946" spans="22:22" ht="15" customHeight="1" x14ac:dyDescent="0.25">
      <c r="V17946" t="str">
        <v/>
      </c>
    </row>
    <row r="17947" spans="22:22" ht="15" customHeight="1" x14ac:dyDescent="0.25">
      <c r="V17947" t="str">
        <v/>
      </c>
    </row>
    <row r="17948" spans="22:22" ht="15" customHeight="1" x14ac:dyDescent="0.25">
      <c r="V17948" t="str">
        <v/>
      </c>
    </row>
    <row r="17949" spans="22:22" ht="15" customHeight="1" x14ac:dyDescent="0.25">
      <c r="V17949" t="str">
        <v/>
      </c>
    </row>
    <row r="17950" spans="22:22" ht="15" customHeight="1" x14ac:dyDescent="0.25">
      <c r="V17950" t="str">
        <v/>
      </c>
    </row>
    <row r="17951" spans="22:22" ht="15" customHeight="1" x14ac:dyDescent="0.25">
      <c r="V17951" t="str">
        <v/>
      </c>
    </row>
    <row r="17952" spans="22:22" ht="15" customHeight="1" x14ac:dyDescent="0.25">
      <c r="V17952" t="str">
        <v/>
      </c>
    </row>
    <row r="17953" spans="22:22" ht="15" customHeight="1" x14ac:dyDescent="0.25">
      <c r="V17953" t="str">
        <v/>
      </c>
    </row>
    <row r="17954" spans="22:22" ht="15" customHeight="1" x14ac:dyDescent="0.25">
      <c r="V17954" t="str">
        <v/>
      </c>
    </row>
    <row r="17955" spans="22:22" ht="15" customHeight="1" x14ac:dyDescent="0.25">
      <c r="V17955" t="str">
        <v/>
      </c>
    </row>
    <row r="17956" spans="22:22" ht="15" customHeight="1" x14ac:dyDescent="0.25">
      <c r="V17956" t="str">
        <v/>
      </c>
    </row>
    <row r="17957" spans="22:22" ht="15" customHeight="1" x14ac:dyDescent="0.25">
      <c r="V17957" t="str">
        <v/>
      </c>
    </row>
    <row r="17958" spans="22:22" ht="15" customHeight="1" x14ac:dyDescent="0.25">
      <c r="V17958" t="str">
        <v/>
      </c>
    </row>
    <row r="17959" spans="22:22" ht="15" customHeight="1" x14ac:dyDescent="0.25">
      <c r="V17959" t="str">
        <v/>
      </c>
    </row>
    <row r="17960" spans="22:22" ht="15" customHeight="1" x14ac:dyDescent="0.25">
      <c r="V17960" t="str">
        <v/>
      </c>
    </row>
    <row r="17961" spans="22:22" ht="15" customHeight="1" x14ac:dyDescent="0.25">
      <c r="V17961" t="str">
        <v/>
      </c>
    </row>
    <row r="17962" spans="22:22" ht="15" customHeight="1" x14ac:dyDescent="0.25">
      <c r="V17962" t="str">
        <v/>
      </c>
    </row>
    <row r="17963" spans="22:22" ht="15" customHeight="1" x14ac:dyDescent="0.25">
      <c r="V17963" t="str">
        <v/>
      </c>
    </row>
    <row r="17964" spans="22:22" ht="15" customHeight="1" x14ac:dyDescent="0.25">
      <c r="V17964" t="str">
        <v/>
      </c>
    </row>
    <row r="17965" spans="22:22" ht="15" customHeight="1" x14ac:dyDescent="0.25">
      <c r="V17965" t="str">
        <v/>
      </c>
    </row>
    <row r="17966" spans="22:22" ht="15" customHeight="1" x14ac:dyDescent="0.25">
      <c r="V17966" t="str">
        <v/>
      </c>
    </row>
    <row r="17967" spans="22:22" ht="15" customHeight="1" x14ac:dyDescent="0.25">
      <c r="V17967" t="str">
        <v/>
      </c>
    </row>
    <row r="17968" spans="22:22" ht="15" customHeight="1" x14ac:dyDescent="0.25">
      <c r="V17968" t="str">
        <v/>
      </c>
    </row>
    <row r="17969" spans="22:22" ht="15" customHeight="1" x14ac:dyDescent="0.25">
      <c r="V17969" t="str">
        <v/>
      </c>
    </row>
    <row r="17970" spans="22:22" ht="15" customHeight="1" x14ac:dyDescent="0.25">
      <c r="V17970" t="str">
        <v/>
      </c>
    </row>
    <row r="17971" spans="22:22" ht="15" customHeight="1" x14ac:dyDescent="0.25">
      <c r="V17971" t="str">
        <v/>
      </c>
    </row>
    <row r="17972" spans="22:22" ht="15" customHeight="1" x14ac:dyDescent="0.25">
      <c r="V17972" t="str">
        <v/>
      </c>
    </row>
    <row r="17973" spans="22:22" ht="15" customHeight="1" x14ac:dyDescent="0.25">
      <c r="V17973" t="str">
        <v/>
      </c>
    </row>
    <row r="17974" spans="22:22" ht="15" customHeight="1" x14ac:dyDescent="0.25">
      <c r="V17974" t="str">
        <v/>
      </c>
    </row>
    <row r="17975" spans="22:22" ht="15" customHeight="1" x14ac:dyDescent="0.25">
      <c r="V17975" t="str">
        <v/>
      </c>
    </row>
    <row r="17976" spans="22:22" ht="15" customHeight="1" x14ac:dyDescent="0.25">
      <c r="V17976" t="str">
        <v/>
      </c>
    </row>
    <row r="17977" spans="22:22" ht="15" customHeight="1" x14ac:dyDescent="0.25">
      <c r="V17977" t="str">
        <v/>
      </c>
    </row>
    <row r="17978" spans="22:22" ht="15" customHeight="1" x14ac:dyDescent="0.25">
      <c r="V17978" t="str">
        <v/>
      </c>
    </row>
    <row r="17979" spans="22:22" ht="15" customHeight="1" x14ac:dyDescent="0.25">
      <c r="V17979" t="str">
        <v/>
      </c>
    </row>
    <row r="17980" spans="22:22" ht="15" customHeight="1" x14ac:dyDescent="0.25">
      <c r="V17980" t="str">
        <v/>
      </c>
    </row>
    <row r="17981" spans="22:22" ht="15" customHeight="1" x14ac:dyDescent="0.25">
      <c r="V17981" t="str">
        <v/>
      </c>
    </row>
    <row r="17982" spans="22:22" ht="15" customHeight="1" x14ac:dyDescent="0.25">
      <c r="V17982" t="str">
        <v/>
      </c>
    </row>
    <row r="17983" spans="22:22" ht="15" customHeight="1" x14ac:dyDescent="0.25">
      <c r="V17983" t="str">
        <v/>
      </c>
    </row>
    <row r="17984" spans="22:22" ht="15" customHeight="1" x14ac:dyDescent="0.25">
      <c r="V17984" t="str">
        <v/>
      </c>
    </row>
    <row r="17985" spans="22:22" ht="15" customHeight="1" x14ac:dyDescent="0.25">
      <c r="V17985" t="str">
        <v/>
      </c>
    </row>
    <row r="17986" spans="22:22" ht="15" customHeight="1" x14ac:dyDescent="0.25">
      <c r="V17986" t="str">
        <v/>
      </c>
    </row>
    <row r="17987" spans="22:22" ht="15" customHeight="1" x14ac:dyDescent="0.25">
      <c r="V17987" t="str">
        <v/>
      </c>
    </row>
    <row r="17988" spans="22:22" ht="15" customHeight="1" x14ac:dyDescent="0.25">
      <c r="V17988" t="str">
        <v/>
      </c>
    </row>
    <row r="17989" spans="22:22" ht="15" customHeight="1" x14ac:dyDescent="0.25">
      <c r="V17989" t="str">
        <v/>
      </c>
    </row>
    <row r="17990" spans="22:22" ht="15" customHeight="1" x14ac:dyDescent="0.25">
      <c r="V17990" t="str">
        <v/>
      </c>
    </row>
    <row r="17991" spans="22:22" ht="15" customHeight="1" x14ac:dyDescent="0.25">
      <c r="V17991" t="str">
        <v/>
      </c>
    </row>
    <row r="17992" spans="22:22" ht="15" customHeight="1" x14ac:dyDescent="0.25">
      <c r="V17992" t="str">
        <v/>
      </c>
    </row>
    <row r="17993" spans="22:22" ht="15" customHeight="1" x14ac:dyDescent="0.25">
      <c r="V17993" t="str">
        <v/>
      </c>
    </row>
    <row r="17994" spans="22:22" ht="15" customHeight="1" x14ac:dyDescent="0.25">
      <c r="V17994" t="str">
        <v/>
      </c>
    </row>
    <row r="17995" spans="22:22" ht="15" customHeight="1" x14ac:dyDescent="0.25">
      <c r="V17995" t="str">
        <v/>
      </c>
    </row>
    <row r="17996" spans="22:22" ht="15" customHeight="1" x14ac:dyDescent="0.25">
      <c r="V17996" t="str">
        <v/>
      </c>
    </row>
    <row r="17997" spans="22:22" ht="15" customHeight="1" x14ac:dyDescent="0.25">
      <c r="V17997" t="str">
        <v/>
      </c>
    </row>
    <row r="17998" spans="22:22" ht="15" customHeight="1" x14ac:dyDescent="0.25">
      <c r="V17998" t="str">
        <v/>
      </c>
    </row>
    <row r="17999" spans="22:22" ht="15" customHeight="1" x14ac:dyDescent="0.25">
      <c r="V17999" t="str">
        <v/>
      </c>
    </row>
    <row r="18000" spans="22:22" ht="15" customHeight="1" x14ac:dyDescent="0.25">
      <c r="V18000" t="str">
        <v/>
      </c>
    </row>
    <row r="18001" spans="22:22" ht="15" customHeight="1" x14ac:dyDescent="0.25">
      <c r="V18001" t="str">
        <v/>
      </c>
    </row>
    <row r="18002" spans="22:22" ht="15" customHeight="1" x14ac:dyDescent="0.25">
      <c r="V18002" t="str">
        <v/>
      </c>
    </row>
    <row r="18003" spans="22:22" ht="15" customHeight="1" x14ac:dyDescent="0.25">
      <c r="V18003" t="str">
        <v/>
      </c>
    </row>
    <row r="18004" spans="22:22" ht="15" customHeight="1" x14ac:dyDescent="0.25">
      <c r="V18004" t="str">
        <v/>
      </c>
    </row>
    <row r="18005" spans="22:22" ht="15" customHeight="1" x14ac:dyDescent="0.25">
      <c r="V18005" t="str">
        <v/>
      </c>
    </row>
    <row r="18006" spans="22:22" ht="15" customHeight="1" x14ac:dyDescent="0.25">
      <c r="V18006" t="str">
        <v/>
      </c>
    </row>
    <row r="18007" spans="22:22" ht="15" customHeight="1" x14ac:dyDescent="0.25">
      <c r="V18007" t="str">
        <v/>
      </c>
    </row>
    <row r="18008" spans="22:22" ht="15" customHeight="1" x14ac:dyDescent="0.25">
      <c r="V18008" t="str">
        <v/>
      </c>
    </row>
    <row r="18009" spans="22:22" ht="15" customHeight="1" x14ac:dyDescent="0.25">
      <c r="V18009" t="str">
        <v/>
      </c>
    </row>
    <row r="18010" spans="22:22" ht="15" customHeight="1" x14ac:dyDescent="0.25">
      <c r="V18010" t="str">
        <v/>
      </c>
    </row>
    <row r="18011" spans="22:22" ht="15" customHeight="1" x14ac:dyDescent="0.25">
      <c r="V18011" t="str">
        <v/>
      </c>
    </row>
    <row r="18012" spans="22:22" ht="15" customHeight="1" x14ac:dyDescent="0.25">
      <c r="V18012" t="str">
        <v/>
      </c>
    </row>
    <row r="18013" spans="22:22" ht="15" customHeight="1" x14ac:dyDescent="0.25">
      <c r="V18013" t="str">
        <v/>
      </c>
    </row>
    <row r="18014" spans="22:22" ht="15" customHeight="1" x14ac:dyDescent="0.25">
      <c r="V18014" t="str">
        <v/>
      </c>
    </row>
    <row r="18015" spans="22:22" ht="15" customHeight="1" x14ac:dyDescent="0.25">
      <c r="V18015" t="str">
        <v/>
      </c>
    </row>
    <row r="18016" spans="22:22" ht="15" customHeight="1" x14ac:dyDescent="0.25">
      <c r="V18016" t="str">
        <v/>
      </c>
    </row>
    <row r="18017" spans="22:22" ht="15" customHeight="1" x14ac:dyDescent="0.25">
      <c r="V18017" t="str">
        <v/>
      </c>
    </row>
    <row r="18018" spans="22:22" ht="15" customHeight="1" x14ac:dyDescent="0.25">
      <c r="V18018" t="str">
        <v/>
      </c>
    </row>
    <row r="18019" spans="22:22" ht="15" customHeight="1" x14ac:dyDescent="0.25">
      <c r="V18019" t="str">
        <v/>
      </c>
    </row>
    <row r="18020" spans="22:22" ht="15" customHeight="1" x14ac:dyDescent="0.25">
      <c r="V18020" t="str">
        <v/>
      </c>
    </row>
    <row r="18021" spans="22:22" ht="15" customHeight="1" x14ac:dyDescent="0.25">
      <c r="V18021" t="str">
        <v/>
      </c>
    </row>
    <row r="18022" spans="22:22" ht="15" customHeight="1" x14ac:dyDescent="0.25">
      <c r="V18022" t="str">
        <v/>
      </c>
    </row>
    <row r="18023" spans="22:22" ht="15" customHeight="1" x14ac:dyDescent="0.25">
      <c r="V18023" t="str">
        <v/>
      </c>
    </row>
    <row r="18024" spans="22:22" ht="15" customHeight="1" x14ac:dyDescent="0.25">
      <c r="V18024" t="str">
        <v/>
      </c>
    </row>
    <row r="18025" spans="22:22" ht="15" customHeight="1" x14ac:dyDescent="0.25">
      <c r="V18025" t="str">
        <v/>
      </c>
    </row>
    <row r="18026" spans="22:22" ht="15" customHeight="1" x14ac:dyDescent="0.25">
      <c r="V18026" t="str">
        <v/>
      </c>
    </row>
    <row r="18027" spans="22:22" ht="15" customHeight="1" x14ac:dyDescent="0.25">
      <c r="V18027" t="str">
        <v/>
      </c>
    </row>
    <row r="18028" spans="22:22" ht="15" customHeight="1" x14ac:dyDescent="0.25">
      <c r="V18028" t="str">
        <v/>
      </c>
    </row>
    <row r="18029" spans="22:22" ht="15" customHeight="1" x14ac:dyDescent="0.25">
      <c r="V18029" t="str">
        <v/>
      </c>
    </row>
    <row r="18030" spans="22:22" ht="15" customHeight="1" x14ac:dyDescent="0.25">
      <c r="V18030" t="str">
        <v/>
      </c>
    </row>
    <row r="18031" spans="22:22" ht="15" customHeight="1" x14ac:dyDescent="0.25">
      <c r="V18031" t="str">
        <v/>
      </c>
    </row>
    <row r="18032" spans="22:22" ht="15" customHeight="1" x14ac:dyDescent="0.25">
      <c r="V18032" t="str">
        <v/>
      </c>
    </row>
    <row r="18033" spans="22:22" ht="15" customHeight="1" x14ac:dyDescent="0.25">
      <c r="V18033" t="str">
        <v/>
      </c>
    </row>
    <row r="18034" spans="22:22" ht="15" customHeight="1" x14ac:dyDescent="0.25">
      <c r="V18034" t="str">
        <v/>
      </c>
    </row>
    <row r="18035" spans="22:22" ht="15" customHeight="1" x14ac:dyDescent="0.25">
      <c r="V18035" t="str">
        <v/>
      </c>
    </row>
    <row r="18036" spans="22:22" ht="15" customHeight="1" x14ac:dyDescent="0.25">
      <c r="V18036" t="str">
        <v/>
      </c>
    </row>
    <row r="18037" spans="22:22" ht="15" customHeight="1" x14ac:dyDescent="0.25">
      <c r="V18037" t="str">
        <v/>
      </c>
    </row>
    <row r="18038" spans="22:22" ht="15" customHeight="1" x14ac:dyDescent="0.25">
      <c r="V18038" t="str">
        <v/>
      </c>
    </row>
    <row r="18039" spans="22:22" ht="15" customHeight="1" x14ac:dyDescent="0.25">
      <c r="V18039" t="str">
        <v/>
      </c>
    </row>
    <row r="18040" spans="22:22" ht="15" customHeight="1" x14ac:dyDescent="0.25">
      <c r="V18040" t="str">
        <v/>
      </c>
    </row>
    <row r="18041" spans="22:22" ht="15" customHeight="1" x14ac:dyDescent="0.25">
      <c r="V18041" t="str">
        <v/>
      </c>
    </row>
    <row r="18042" spans="22:22" ht="15" customHeight="1" x14ac:dyDescent="0.25">
      <c r="V18042" t="str">
        <v/>
      </c>
    </row>
    <row r="18043" spans="22:22" ht="15" customHeight="1" x14ac:dyDescent="0.25">
      <c r="V18043" t="str">
        <v/>
      </c>
    </row>
    <row r="18044" spans="22:22" ht="15" customHeight="1" x14ac:dyDescent="0.25">
      <c r="V18044" t="str">
        <v/>
      </c>
    </row>
    <row r="18045" spans="22:22" ht="15" customHeight="1" x14ac:dyDescent="0.25">
      <c r="V18045" t="str">
        <v/>
      </c>
    </row>
    <row r="18046" spans="22:22" ht="15" customHeight="1" x14ac:dyDescent="0.25">
      <c r="V18046" t="str">
        <v/>
      </c>
    </row>
    <row r="18047" spans="22:22" ht="15" customHeight="1" x14ac:dyDescent="0.25">
      <c r="V18047" t="str">
        <v/>
      </c>
    </row>
    <row r="18048" spans="22:22" ht="15" customHeight="1" x14ac:dyDescent="0.25">
      <c r="V18048" t="str">
        <v/>
      </c>
    </row>
    <row r="18049" spans="22:22" ht="15" customHeight="1" x14ac:dyDescent="0.25">
      <c r="V18049" t="str">
        <v/>
      </c>
    </row>
    <row r="18050" spans="22:22" ht="15" customHeight="1" x14ac:dyDescent="0.25">
      <c r="V18050" t="str">
        <v/>
      </c>
    </row>
    <row r="18051" spans="22:22" ht="15" customHeight="1" x14ac:dyDescent="0.25">
      <c r="V18051" t="str">
        <v/>
      </c>
    </row>
    <row r="18052" spans="22:22" ht="15" customHeight="1" x14ac:dyDescent="0.25">
      <c r="V18052" t="str">
        <v/>
      </c>
    </row>
    <row r="18053" spans="22:22" ht="15" customHeight="1" x14ac:dyDescent="0.25">
      <c r="V18053" t="str">
        <v/>
      </c>
    </row>
    <row r="18054" spans="22:22" ht="15" customHeight="1" x14ac:dyDescent="0.25">
      <c r="V18054" t="str">
        <v/>
      </c>
    </row>
    <row r="18055" spans="22:22" ht="15" customHeight="1" x14ac:dyDescent="0.25">
      <c r="V18055" t="str">
        <v/>
      </c>
    </row>
    <row r="18056" spans="22:22" ht="15" customHeight="1" x14ac:dyDescent="0.25">
      <c r="V18056" t="str">
        <v/>
      </c>
    </row>
    <row r="18057" spans="22:22" ht="15" customHeight="1" x14ac:dyDescent="0.25">
      <c r="V18057" t="str">
        <v/>
      </c>
    </row>
    <row r="18058" spans="22:22" ht="15" customHeight="1" x14ac:dyDescent="0.25">
      <c r="V18058" t="str">
        <v/>
      </c>
    </row>
    <row r="18059" spans="22:22" ht="15" customHeight="1" x14ac:dyDescent="0.25">
      <c r="V18059" t="str">
        <v/>
      </c>
    </row>
    <row r="18060" spans="22:22" ht="15" customHeight="1" x14ac:dyDescent="0.25">
      <c r="V18060" t="str">
        <v/>
      </c>
    </row>
    <row r="18061" spans="22:22" ht="15" customHeight="1" x14ac:dyDescent="0.25">
      <c r="V18061" t="str">
        <v/>
      </c>
    </row>
    <row r="18062" spans="22:22" ht="15" customHeight="1" x14ac:dyDescent="0.25">
      <c r="V18062" t="str">
        <v/>
      </c>
    </row>
    <row r="18063" spans="22:22" ht="15" customHeight="1" x14ac:dyDescent="0.25">
      <c r="V18063" t="str">
        <v/>
      </c>
    </row>
    <row r="18064" spans="22:22" ht="15" customHeight="1" x14ac:dyDescent="0.25">
      <c r="V18064" t="str">
        <v/>
      </c>
    </row>
    <row r="18065" spans="22:22" ht="15" customHeight="1" x14ac:dyDescent="0.25">
      <c r="V18065" t="str">
        <v/>
      </c>
    </row>
    <row r="18066" spans="22:22" ht="15" customHeight="1" x14ac:dyDescent="0.25">
      <c r="V18066" t="str">
        <v/>
      </c>
    </row>
    <row r="18067" spans="22:22" ht="15" customHeight="1" x14ac:dyDescent="0.25">
      <c r="V18067" t="str">
        <v/>
      </c>
    </row>
    <row r="18068" spans="22:22" ht="15" customHeight="1" x14ac:dyDescent="0.25">
      <c r="V18068" t="str">
        <v/>
      </c>
    </row>
    <row r="18069" spans="22:22" ht="15" customHeight="1" x14ac:dyDescent="0.25">
      <c r="V18069" t="str">
        <v/>
      </c>
    </row>
    <row r="18070" spans="22:22" ht="15" customHeight="1" x14ac:dyDescent="0.25">
      <c r="V18070" t="str">
        <v/>
      </c>
    </row>
    <row r="18071" spans="22:22" ht="15" customHeight="1" x14ac:dyDescent="0.25">
      <c r="V18071" t="str">
        <v/>
      </c>
    </row>
    <row r="18072" spans="22:22" ht="15" customHeight="1" x14ac:dyDescent="0.25">
      <c r="V18072" t="str">
        <v/>
      </c>
    </row>
    <row r="18073" spans="22:22" ht="15" customHeight="1" x14ac:dyDescent="0.25">
      <c r="V18073" t="str">
        <v/>
      </c>
    </row>
    <row r="18074" spans="22:22" ht="15" customHeight="1" x14ac:dyDescent="0.25">
      <c r="V18074" t="str">
        <v/>
      </c>
    </row>
    <row r="18075" spans="22:22" ht="15" customHeight="1" x14ac:dyDescent="0.25">
      <c r="V18075" t="str">
        <v/>
      </c>
    </row>
    <row r="18076" spans="22:22" ht="15" customHeight="1" x14ac:dyDescent="0.25">
      <c r="V18076" t="str">
        <v/>
      </c>
    </row>
    <row r="18077" spans="22:22" ht="15" customHeight="1" x14ac:dyDescent="0.25">
      <c r="V18077" t="str">
        <v/>
      </c>
    </row>
    <row r="18078" spans="22:22" ht="15" customHeight="1" x14ac:dyDescent="0.25">
      <c r="V18078" t="str">
        <v/>
      </c>
    </row>
    <row r="18079" spans="22:22" ht="15" customHeight="1" x14ac:dyDescent="0.25">
      <c r="V18079" t="str">
        <v/>
      </c>
    </row>
    <row r="18080" spans="22:22" ht="15" customHeight="1" x14ac:dyDescent="0.25">
      <c r="V18080" t="str">
        <v/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5" t="s">
        <v>64</v>
      </c>
      <c r="C2" s="15" t="s">
        <v>65</v>
      </c>
    </row>
    <row r="4" spans="2:6" x14ac:dyDescent="0.25">
      <c r="B4" s="15" t="s">
        <v>32</v>
      </c>
    </row>
    <row r="6" spans="2:6" ht="40.5" x14ac:dyDescent="0.25">
      <c r="B6" s="1" t="s">
        <v>33</v>
      </c>
      <c r="C6" s="1" t="s">
        <v>34</v>
      </c>
      <c r="D6" s="1" t="s">
        <v>35</v>
      </c>
      <c r="E6" s="8" t="s">
        <v>66</v>
      </c>
      <c r="F6" s="8" t="s">
        <v>67</v>
      </c>
    </row>
    <row r="7" spans="2:6" x14ac:dyDescent="0.25">
      <c r="B7" s="1" t="s">
        <v>33</v>
      </c>
      <c r="C7" s="1" t="s">
        <v>50</v>
      </c>
      <c r="D7" s="1" t="s">
        <v>50</v>
      </c>
      <c r="E7" s="1" t="s">
        <v>51</v>
      </c>
      <c r="F7" s="1" t="s">
        <v>52</v>
      </c>
    </row>
    <row r="8" spans="2:6" x14ac:dyDescent="0.25">
      <c r="B8" s="2" t="s">
        <v>55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55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55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5">
      <c r="B11" s="3" t="s">
        <v>55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5">
      <c r="B12" s="3" t="s">
        <v>55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5">
      <c r="B13" s="3" t="s">
        <v>55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5">
      <c r="B14" s="3" t="s">
        <v>55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5">
      <c r="B15" s="3" t="s">
        <v>55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55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55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55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55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5">
      <c r="B20" s="3" t="s">
        <v>55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5">
      <c r="B21" s="3" t="s">
        <v>55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5">
      <c r="B22" s="3" t="s">
        <v>55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5">
      <c r="B23" s="3" t="s">
        <v>55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5">
      <c r="B24" s="3" t="s">
        <v>55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5">
      <c r="B25" s="3" t="s">
        <v>55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5">
      <c r="B26" s="3" t="s">
        <v>55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5">
      <c r="B27" s="3" t="s">
        <v>55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5">
      <c r="B28" s="3" t="s">
        <v>55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5">
      <c r="B29" s="3" t="s">
        <v>55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5">
      <c r="B30" s="3" t="s">
        <v>55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5">
      <c r="B31" s="3" t="s">
        <v>55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5">
      <c r="B32" s="3" t="s">
        <v>55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5">
      <c r="B33" s="3" t="s">
        <v>55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5">
      <c r="B34" s="3" t="s">
        <v>55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5">
      <c r="B35" s="3" t="s">
        <v>55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5">
      <c r="B36" s="3" t="s">
        <v>55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5">
      <c r="B37" s="3" t="s">
        <v>55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5">
      <c r="B38" s="3" t="s">
        <v>55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5">
      <c r="B39" s="3" t="s">
        <v>55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5">
      <c r="B40" s="3" t="s">
        <v>55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5">
      <c r="B41" s="3" t="s">
        <v>55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5">
      <c r="B42" s="3" t="s">
        <v>55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5">
      <c r="B43" s="3" t="s">
        <v>55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5">
      <c r="B44" s="3" t="s">
        <v>55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5">
      <c r="B45" s="3" t="s">
        <v>55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5">
      <c r="B46" s="3" t="s">
        <v>55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5">
      <c r="B47" s="3" t="s">
        <v>55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5">
      <c r="B48" s="3" t="s">
        <v>55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5">
      <c r="B49" s="3" t="s">
        <v>55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5">
      <c r="B50" s="3" t="s">
        <v>55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5">
      <c r="B51" s="3" t="s">
        <v>55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5">
      <c r="B52" s="3" t="s">
        <v>55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5">
      <c r="B53" s="3" t="s">
        <v>55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5">
      <c r="B54" s="3" t="s">
        <v>55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5">
      <c r="B55" s="3" t="s">
        <v>55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5">
      <c r="B56" s="3" t="s">
        <v>55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5">
      <c r="B57" s="3" t="s">
        <v>55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5">
      <c r="B58" s="3" t="s">
        <v>55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5">
      <c r="B59" s="3" t="s">
        <v>55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5">
      <c r="B60" s="3" t="s">
        <v>55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5">
      <c r="B61" s="3" t="s">
        <v>55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5">
      <c r="B62" s="3" t="s">
        <v>55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5">
      <c r="B63" s="3" t="s">
        <v>55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5">
      <c r="B64" s="3" t="s">
        <v>55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5">
      <c r="B65" s="3" t="s">
        <v>55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5">
      <c r="B66" s="3" t="s">
        <v>55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5">
      <c r="B67" s="3" t="s">
        <v>55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5">
      <c r="B68" s="3" t="s">
        <v>55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5">
      <c r="B69" s="3" t="s">
        <v>55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5">
      <c r="B70" s="3" t="s">
        <v>55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5">
      <c r="B71" s="3" t="s">
        <v>55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5">
      <c r="B72" s="3" t="s">
        <v>55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5">
      <c r="B73" s="3" t="s">
        <v>55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5">
      <c r="B74" s="3" t="s">
        <v>55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5">
      <c r="B75" s="3" t="s">
        <v>55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5">
      <c r="B76" s="3" t="s">
        <v>55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5">
      <c r="B77" s="3" t="s">
        <v>55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5">
      <c r="B78" s="3" t="s">
        <v>55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5">
      <c r="B79" s="3" t="s">
        <v>55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55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55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55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55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55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5">
      <c r="B85" s="3" t="s">
        <v>55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5">
      <c r="B86" s="3" t="s">
        <v>55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5">
      <c r="B87" s="3" t="s">
        <v>55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5">
      <c r="B88" s="3" t="s">
        <v>55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5">
      <c r="B89" s="3" t="s">
        <v>55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5">
      <c r="B90" s="3" t="s">
        <v>55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5">
      <c r="B91" s="3" t="s">
        <v>55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5">
      <c r="B92" s="3" t="s">
        <v>55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5">
      <c r="B93" s="3" t="s">
        <v>55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5">
      <c r="B94" s="3" t="s">
        <v>55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5">
      <c r="B95" s="3" t="s">
        <v>55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5">
      <c r="B96" s="3" t="s">
        <v>55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5">
      <c r="B97" s="3" t="s">
        <v>55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5">
      <c r="B98" s="3" t="s">
        <v>55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5">
      <c r="B99" s="3" t="s">
        <v>55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5">
      <c r="B100" s="3" t="s">
        <v>55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5">
      <c r="B101" s="3" t="s">
        <v>55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5">
      <c r="B102" s="3" t="s">
        <v>55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5">
      <c r="B103" s="3" t="s">
        <v>55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5">
      <c r="B104" s="3" t="s">
        <v>55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5">
      <c r="B105" s="3" t="s">
        <v>55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5">
      <c r="B106" s="3" t="s">
        <v>55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5">
      <c r="B107" s="3" t="s">
        <v>55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5">
      <c r="B108" s="3" t="s">
        <v>55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5">
      <c r="B109" s="3" t="s">
        <v>55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5">
      <c r="B110" s="3" t="s">
        <v>55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5">
      <c r="B111" s="3" t="s">
        <v>55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5">
      <c r="B112" s="3" t="s">
        <v>55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5">
      <c r="B113" s="3" t="s">
        <v>55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5">
      <c r="B114" s="3" t="s">
        <v>55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5">
      <c r="B115" s="3" t="s">
        <v>55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5">
      <c r="B116" s="3" t="s">
        <v>55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5">
      <c r="B117" s="3" t="s">
        <v>55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5">
      <c r="B118" s="3" t="s">
        <v>55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5">
      <c r="B119" s="3" t="s">
        <v>55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5">
      <c r="B120" s="3" t="s">
        <v>55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5">
      <c r="B121" s="3" t="s">
        <v>55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5">
      <c r="B122" s="3" t="s">
        <v>55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5">
      <c r="B123" s="3" t="s">
        <v>55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5">
      <c r="B124" s="3" t="s">
        <v>55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5">
      <c r="B125" s="3" t="s">
        <v>55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5">
      <c r="B126" s="3" t="s">
        <v>55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5">
      <c r="B127" s="3" t="s">
        <v>55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5">
      <c r="B128" s="3" t="s">
        <v>55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5">
      <c r="B129" s="3" t="s">
        <v>55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5">
      <c r="B130" s="3" t="s">
        <v>55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5">
      <c r="B131" s="3" t="s">
        <v>55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5">
      <c r="B132" s="3" t="s">
        <v>55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5">
      <c r="B133" s="3" t="s">
        <v>55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5">
      <c r="B134" s="3" t="s">
        <v>55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5">
      <c r="B135" s="3" t="s">
        <v>55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5">
      <c r="B136" s="3" t="s">
        <v>55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5">
      <c r="B137" s="3" t="s">
        <v>55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5">
      <c r="B138" s="3" t="s">
        <v>55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5">
      <c r="B139" s="3" t="s">
        <v>55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5">
      <c r="B140" s="3" t="s">
        <v>55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5">
      <c r="B141" s="3" t="s">
        <v>55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5">
      <c r="B142" s="3" t="s">
        <v>55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5">
      <c r="B143" s="3" t="s">
        <v>55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5">
      <c r="B144" s="3" t="s">
        <v>55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5">
      <c r="B145" s="3" t="s">
        <v>55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5">
      <c r="B146" s="3" t="s">
        <v>55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5">
      <c r="B147" s="3" t="s">
        <v>55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5">
      <c r="B148" s="3" t="s">
        <v>55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5">
      <c r="B149" s="3" t="s">
        <v>55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5">
      <c r="B150" s="3" t="s">
        <v>55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5">
      <c r="B151" s="3" t="s">
        <v>55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5">
      <c r="B152" s="3" t="s">
        <v>55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5">
      <c r="B153" s="3" t="s">
        <v>55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5">
      <c r="B154" s="3" t="s">
        <v>55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5">
      <c r="B155" s="3" t="s">
        <v>55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5">
      <c r="B156" s="3" t="s">
        <v>55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5">
      <c r="B157" s="3" t="s">
        <v>55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5">
      <c r="B158" s="3" t="s">
        <v>55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5">
      <c r="B159" s="3" t="s">
        <v>55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5">
      <c r="B160" s="3" t="s">
        <v>55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5">
      <c r="B161" s="3" t="s">
        <v>55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5">
      <c r="B162" s="3" t="s">
        <v>55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5">
      <c r="B163" s="3" t="s">
        <v>55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5">
      <c r="B164" s="3" t="s">
        <v>55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5">
      <c r="B165" s="3" t="s">
        <v>55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5">
      <c r="B166" s="3" t="s">
        <v>55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5">
      <c r="B167" s="3" t="s">
        <v>55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5">
      <c r="B168" s="3" t="s">
        <v>55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5">
      <c r="B169" s="3" t="s">
        <v>55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5">
      <c r="B170" s="3" t="s">
        <v>55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5">
      <c r="B171" s="3" t="s">
        <v>55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5">
      <c r="B172" s="3" t="s">
        <v>55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5">
      <c r="B173" s="3" t="s">
        <v>55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5">
      <c r="B174" s="3" t="s">
        <v>55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5">
      <c r="B175" s="3" t="s">
        <v>55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5">
      <c r="B176" s="3" t="s">
        <v>55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5">
      <c r="B177" s="3" t="s">
        <v>55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5">
      <c r="B178" s="3" t="s">
        <v>55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5">
      <c r="B179" s="3" t="s">
        <v>55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5">
      <c r="B180" s="3" t="s">
        <v>55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5">
      <c r="B181" s="3" t="s">
        <v>55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5">
      <c r="B182" s="3" t="s">
        <v>55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5">
      <c r="B183" s="3" t="s">
        <v>55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5">
      <c r="B184" s="3" t="s">
        <v>55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5">
      <c r="B185" s="3" t="s">
        <v>55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5">
      <c r="B186" s="3" t="s">
        <v>55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5">
      <c r="B187" s="3" t="s">
        <v>55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5">
      <c r="B188" s="3" t="s">
        <v>55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5">
      <c r="B189" s="3" t="s">
        <v>55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5">
      <c r="B190" s="3" t="s">
        <v>55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5">
      <c r="B191" s="3" t="s">
        <v>55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5">
      <c r="B192" s="3" t="s">
        <v>55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5">
      <c r="B193" s="3" t="s">
        <v>55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5">
      <c r="B194" s="3" t="s">
        <v>55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5">
      <c r="B195" s="3" t="s">
        <v>55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5">
      <c r="B196" s="3" t="s">
        <v>55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5">
      <c r="B197" s="3" t="s">
        <v>55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5">
      <c r="B198" s="3" t="s">
        <v>55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5">
      <c r="B199" s="3" t="s">
        <v>55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5">
      <c r="B200" s="3" t="s">
        <v>55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5">
      <c r="B201" s="3" t="s">
        <v>55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5">
      <c r="B202" s="3" t="s">
        <v>55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5">
      <c r="B203" s="3" t="s">
        <v>55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5">
      <c r="B204" s="3" t="s">
        <v>55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5">
      <c r="B205" s="3" t="s">
        <v>55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5">
      <c r="B206" s="3" t="s">
        <v>55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5">
      <c r="B207" s="3" t="s">
        <v>55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5">
      <c r="B208" s="3" t="s">
        <v>55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5">
      <c r="B209" s="3" t="s">
        <v>55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5">
      <c r="B210" s="3" t="s">
        <v>55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5">
      <c r="B211" s="3" t="s">
        <v>55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5">
      <c r="B212" s="3" t="s">
        <v>55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5">
      <c r="B213" s="3" t="s">
        <v>55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5">
      <c r="B214" s="3" t="s">
        <v>55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5">
      <c r="B215" s="3" t="s">
        <v>55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5">
      <c r="B216" s="3" t="s">
        <v>55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5">
      <c r="B217" s="3" t="s">
        <v>55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5">
      <c r="B218" s="3" t="s">
        <v>55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5">
      <c r="B219" s="3" t="s">
        <v>55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5">
      <c r="B220" s="3" t="s">
        <v>55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5">
      <c r="B221" s="3" t="s">
        <v>55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5">
      <c r="B222" s="3" t="s">
        <v>55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5">
      <c r="B223" s="3" t="s">
        <v>55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5">
      <c r="B224" s="3" t="s">
        <v>55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5">
      <c r="B225" s="3" t="s">
        <v>55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5">
      <c r="B226" s="3" t="s">
        <v>55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5">
      <c r="B227" s="3" t="s">
        <v>55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5">
      <c r="B228" s="3" t="s">
        <v>55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5">
      <c r="B229" s="3" t="s">
        <v>55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5">
      <c r="B230" s="3" t="s">
        <v>55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5">
      <c r="B231" s="3" t="s">
        <v>55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5">
      <c r="B232" s="3" t="s">
        <v>55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5">
      <c r="B233" s="3" t="s">
        <v>55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5">
      <c r="B234" s="3" t="s">
        <v>55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5">
      <c r="B235" s="3" t="s">
        <v>55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5">
      <c r="B236" s="3" t="s">
        <v>55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5">
      <c r="B237" s="3" t="s">
        <v>55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5">
      <c r="B238" s="3" t="s">
        <v>55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5">
      <c r="B239" s="3" t="s">
        <v>55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5">
      <c r="B240" s="3" t="s">
        <v>55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5">
      <c r="B241" s="3" t="s">
        <v>55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5">
      <c r="B242" s="3" t="s">
        <v>55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5">
      <c r="B243" s="3" t="s">
        <v>55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5">
      <c r="B244" s="3" t="s">
        <v>55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5">
      <c r="B245" s="3" t="s">
        <v>55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5">
      <c r="B246" s="3" t="s">
        <v>55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5">
      <c r="B247" s="3" t="s">
        <v>55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5">
      <c r="B248" s="3" t="s">
        <v>55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5">
      <c r="B249" s="3" t="s">
        <v>55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5">
      <c r="B250" s="3" t="s">
        <v>55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5">
      <c r="B251" s="3" t="s">
        <v>55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5">
      <c r="B252" s="3" t="s">
        <v>55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5">
      <c r="B253" s="3" t="s">
        <v>55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5">
      <c r="B254" s="3" t="s">
        <v>55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5">
      <c r="B255" s="3" t="s">
        <v>55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5">
      <c r="B256" s="3" t="s">
        <v>55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5">
      <c r="B257" s="3" t="s">
        <v>55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5">
      <c r="B258" s="3" t="s">
        <v>55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5">
      <c r="B259" s="3" t="s">
        <v>55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5">
      <c r="B260" s="3" t="s">
        <v>55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5">
      <c r="B261" s="3" t="s">
        <v>55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5">
      <c r="B262" s="3" t="s">
        <v>55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5">
      <c r="B263" s="3" t="s">
        <v>55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5">
      <c r="B264" s="3" t="s">
        <v>55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5">
      <c r="B265" s="3" t="s">
        <v>55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5">
      <c r="B266" s="3" t="s">
        <v>55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5">
      <c r="B267" s="3" t="s">
        <v>55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5">
      <c r="B268" s="3" t="s">
        <v>55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5">
      <c r="B269" s="3" t="s">
        <v>55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5">
      <c r="B270" s="3" t="s">
        <v>55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5">
      <c r="B271" s="3" t="s">
        <v>55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5">
      <c r="B272" s="3" t="s">
        <v>55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5">
      <c r="B273" s="3" t="s">
        <v>55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5">
      <c r="B274" s="3" t="s">
        <v>55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5">
      <c r="B275" s="3" t="s">
        <v>55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5">
      <c r="B276" s="3" t="s">
        <v>55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5">
      <c r="B277" s="3" t="s">
        <v>55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5">
      <c r="B278" s="3" t="s">
        <v>55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5">
      <c r="B279" s="3" t="s">
        <v>55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5">
      <c r="B280" s="3" t="s">
        <v>55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5">
      <c r="B281" s="3" t="s">
        <v>55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5">
      <c r="B282" s="3" t="s">
        <v>55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5">
      <c r="B283" s="3" t="s">
        <v>55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5">
      <c r="B284" s="3" t="s">
        <v>55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5">
      <c r="B285" s="3" t="s">
        <v>55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5">
      <c r="B286" s="3" t="s">
        <v>55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5">
      <c r="B287" s="3" t="s">
        <v>55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5">
      <c r="B288" s="3" t="s">
        <v>55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5">
      <c r="B289" s="3" t="s">
        <v>55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5">
      <c r="B290" s="3" t="s">
        <v>55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5">
      <c r="B291" s="3" t="s">
        <v>55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5">
      <c r="B292" s="3" t="s">
        <v>55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5">
      <c r="B293" s="3" t="s">
        <v>55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5">
      <c r="B294" s="3" t="s">
        <v>55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5">
      <c r="B295" s="3" t="s">
        <v>55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5">
      <c r="B296" s="3" t="s">
        <v>55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5">
      <c r="B297" s="3" t="s">
        <v>55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5">
      <c r="B298" s="3" t="s">
        <v>55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5">
      <c r="B299" s="3" t="s">
        <v>55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5">
      <c r="B300" s="3" t="s">
        <v>55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5">
      <c r="B301" s="3" t="s">
        <v>55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5">
      <c r="B302" s="3" t="s">
        <v>55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5">
      <c r="B303" s="3" t="s">
        <v>55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5">
      <c r="B304" s="3" t="s">
        <v>55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5">
      <c r="B305" s="3" t="s">
        <v>55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5">
      <c r="B306" s="3" t="s">
        <v>55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5">
      <c r="B307" s="3" t="s">
        <v>55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5">
      <c r="B308" s="3" t="s">
        <v>55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5">
      <c r="B309" s="3" t="s">
        <v>55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5">
      <c r="B310" s="3" t="s">
        <v>55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5">
      <c r="B311" s="3" t="s">
        <v>55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5">
      <c r="B312" s="3" t="s">
        <v>55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5">
      <c r="B313" s="3" t="s">
        <v>55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5">
      <c r="B314" s="3" t="s">
        <v>55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5">
      <c r="B315" s="3" t="s">
        <v>55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5">
      <c r="B316" s="3" t="s">
        <v>55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5">
      <c r="B317" s="3" t="s">
        <v>55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5">
      <c r="B318" s="3" t="s">
        <v>55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5">
      <c r="B319" s="3" t="s">
        <v>55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5">
      <c r="B320" s="3" t="s">
        <v>55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5">
      <c r="B321" s="3" t="s">
        <v>55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5">
      <c r="B322" s="3" t="s">
        <v>55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5">
      <c r="B323" s="3" t="s">
        <v>55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5">
      <c r="B324" s="3" t="s">
        <v>55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5">
      <c r="B325" s="3" t="s">
        <v>55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5">
      <c r="B326" s="3" t="s">
        <v>55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5">
      <c r="B327" s="3" t="s">
        <v>55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5">
      <c r="B328" s="3" t="s">
        <v>55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5">
      <c r="B329" s="3" t="s">
        <v>55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5">
      <c r="B330" s="3" t="s">
        <v>55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5">
      <c r="B331" s="3" t="s">
        <v>55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5">
      <c r="B332" s="3" t="s">
        <v>55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5">
      <c r="B333" s="3" t="s">
        <v>55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5">
      <c r="B334" s="3" t="s">
        <v>55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5">
      <c r="B335" s="3" t="s">
        <v>55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5">
      <c r="B336" s="3" t="s">
        <v>55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5">
      <c r="B337" s="3" t="s">
        <v>55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5">
      <c r="B338" s="3" t="s">
        <v>55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5">
      <c r="B339" s="3" t="s">
        <v>55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5">
      <c r="B340" s="3" t="s">
        <v>55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5">
      <c r="B341" s="3" t="s">
        <v>55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5">
      <c r="B342" s="3" t="s">
        <v>55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5">
      <c r="B343" s="3" t="s">
        <v>55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5">
      <c r="B344" s="3" t="s">
        <v>55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5">
      <c r="B345" s="3" t="s">
        <v>55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5">
      <c r="B346" s="3" t="s">
        <v>55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5">
      <c r="B347" s="3" t="s">
        <v>55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5">
      <c r="B348" s="3" t="s">
        <v>55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5">
      <c r="B349" s="3" t="s">
        <v>55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5">
      <c r="B350" s="3" t="s">
        <v>55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5">
      <c r="B351" s="3" t="s">
        <v>55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5">
      <c r="B352" s="3" t="s">
        <v>55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5">
      <c r="B353" s="3" t="s">
        <v>55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5">
      <c r="B354" s="3" t="s">
        <v>55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5">
      <c r="B355" s="3" t="s">
        <v>55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5">
      <c r="B356" s="3" t="s">
        <v>55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5">
      <c r="B357" s="3" t="s">
        <v>55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5">
      <c r="B358" s="3" t="s">
        <v>55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5">
      <c r="B359" s="3" t="s">
        <v>55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5">
      <c r="B360" s="3" t="s">
        <v>55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5">
      <c r="B361" s="3" t="s">
        <v>55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5">
      <c r="B362" s="3" t="s">
        <v>55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5">
      <c r="B363" s="3" t="s">
        <v>55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5">
      <c r="B364" s="3" t="s">
        <v>55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5">
      <c r="B365" s="3" t="s">
        <v>55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5">
      <c r="B366" s="3" t="s">
        <v>55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5">
      <c r="B367" s="3" t="s">
        <v>55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5">
      <c r="B368" s="3" t="s">
        <v>55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5">
      <c r="B369" s="3" t="s">
        <v>55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5">
      <c r="B370" s="3" t="s">
        <v>55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5">
      <c r="B371" s="3" t="s">
        <v>55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5">
      <c r="B372" s="3" t="s">
        <v>55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5">
      <c r="B373" s="3" t="s">
        <v>55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5">
      <c r="B374" s="3" t="s">
        <v>55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5">
      <c r="B375" s="3" t="s">
        <v>55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5">
      <c r="B376" s="3" t="s">
        <v>55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5">
      <c r="B377" s="3" t="s">
        <v>55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5">
      <c r="B378" s="3" t="s">
        <v>55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5">
      <c r="B379" s="3" t="s">
        <v>55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5">
      <c r="B380" s="3" t="s">
        <v>55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5">
      <c r="B381" s="3" t="s">
        <v>55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5">
      <c r="B382" s="3" t="s">
        <v>55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5">
      <c r="B383" s="3" t="s">
        <v>55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5">
      <c r="B384" s="3" t="s">
        <v>55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5">
      <c r="B385" s="3" t="s">
        <v>55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5">
      <c r="B386" s="3" t="s">
        <v>55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5">
      <c r="B387" s="3" t="s">
        <v>55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5">
      <c r="B388" s="3" t="s">
        <v>55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5">
      <c r="B389" s="3" t="s">
        <v>55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5">
      <c r="B390" s="3" t="s">
        <v>55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5">
      <c r="B391" s="3" t="s">
        <v>55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5">
      <c r="B392" s="3" t="s">
        <v>55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5">
      <c r="B393" s="3" t="s">
        <v>55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5">
      <c r="B394" s="3" t="s">
        <v>55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5">
      <c r="B395" s="3" t="s">
        <v>55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5">
      <c r="B396" s="3" t="s">
        <v>55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5">
      <c r="B397" s="3" t="s">
        <v>55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5">
      <c r="B398" s="3" t="s">
        <v>55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5">
      <c r="B399" s="3" t="s">
        <v>55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5">
      <c r="B400" s="3" t="s">
        <v>55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5">
      <c r="B401" s="3" t="s">
        <v>55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5">
      <c r="B402" s="3" t="s">
        <v>55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5">
      <c r="B403" s="3" t="s">
        <v>55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5">
      <c r="B404" s="3" t="s">
        <v>55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5">
      <c r="B405" s="3" t="s">
        <v>55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5">
      <c r="B406" s="3" t="s">
        <v>55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5">
      <c r="B407" s="3" t="s">
        <v>55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5">
      <c r="B408" s="3" t="s">
        <v>55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5">
      <c r="B409" s="3" t="s">
        <v>55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5">
      <c r="B410" s="3" t="s">
        <v>55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5">
      <c r="B411" s="3" t="s">
        <v>55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5">
      <c r="B412" s="3" t="s">
        <v>55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5">
      <c r="B413" s="3" t="s">
        <v>55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5">
      <c r="B414" s="3" t="s">
        <v>55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5">
      <c r="B415" s="3" t="s">
        <v>55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5">
      <c r="B416" s="3" t="s">
        <v>55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5">
      <c r="B417" s="3" t="s">
        <v>55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5">
      <c r="B418" s="3" t="s">
        <v>55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5">
      <c r="B419" s="3" t="s">
        <v>55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5">
      <c r="B420" s="3" t="s">
        <v>55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5">
      <c r="B421" s="3" t="s">
        <v>55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5">
      <c r="B422" s="3" t="s">
        <v>55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5">
      <c r="B423" s="3" t="s">
        <v>55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5">
      <c r="B424" s="3" t="s">
        <v>55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5">
      <c r="B425" s="3" t="s">
        <v>55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5">
      <c r="B426" s="3" t="s">
        <v>55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5">
      <c r="B427" s="3" t="s">
        <v>55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5">
      <c r="B428" s="3" t="s">
        <v>55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5">
      <c r="B429" s="3" t="s">
        <v>55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5">
      <c r="B430" s="3" t="s">
        <v>55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5">
      <c r="B431" s="3" t="s">
        <v>55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5">
      <c r="B432" s="3" t="s">
        <v>55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5">
      <c r="B433" s="3" t="s">
        <v>55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5">
      <c r="B434" s="3" t="s">
        <v>55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5">
      <c r="B435" s="3" t="s">
        <v>55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5">
      <c r="B436" s="3" t="s">
        <v>55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5">
      <c r="B437" s="3" t="s">
        <v>55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5">
      <c r="B438" s="3" t="s">
        <v>55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5">
      <c r="B439" s="3" t="s">
        <v>55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5">
      <c r="B440" s="3" t="s">
        <v>55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5">
      <c r="B441" s="3" t="s">
        <v>55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5">
      <c r="B442" s="3" t="s">
        <v>55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5">
      <c r="B443" s="3" t="s">
        <v>55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5">
      <c r="B444" s="3" t="s">
        <v>55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5">
      <c r="B445" s="3" t="s">
        <v>55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5">
      <c r="B446" s="3" t="s">
        <v>55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5">
      <c r="B447" s="3" t="s">
        <v>55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5">
      <c r="B448" s="3" t="s">
        <v>55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5">
      <c r="B449" s="3" t="s">
        <v>55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5">
      <c r="B450" s="3" t="s">
        <v>55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5">
      <c r="B451" s="3" t="s">
        <v>55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5">
      <c r="B452" s="3" t="s">
        <v>55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5">
      <c r="B453" s="3" t="s">
        <v>55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5">
      <c r="B454" s="3" t="s">
        <v>55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5">
      <c r="B455" s="3" t="s">
        <v>55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5">
      <c r="B456" s="3" t="s">
        <v>55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5">
      <c r="B457" s="3" t="s">
        <v>55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5">
      <c r="B458" s="3" t="s">
        <v>55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5">
      <c r="B459" s="3" t="s">
        <v>55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5">
      <c r="B460" s="3" t="s">
        <v>55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5">
      <c r="B461" s="3" t="s">
        <v>55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5">
      <c r="B462" s="3" t="s">
        <v>55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5">
      <c r="B463" s="3" t="s">
        <v>55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55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55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55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55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55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5">
      <c r="B469" s="3" t="s">
        <v>55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5">
      <c r="B470" s="3" t="s">
        <v>55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5">
      <c r="B471" s="3" t="s">
        <v>55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5">
      <c r="B472" s="3" t="s">
        <v>55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5">
      <c r="B473" s="3" t="s">
        <v>55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5">
      <c r="B474" s="3" t="s">
        <v>55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5">
      <c r="B475" s="3" t="s">
        <v>55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5">
      <c r="B476" s="3" t="s">
        <v>55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5">
      <c r="B477" s="3" t="s">
        <v>55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5">
      <c r="B478" s="3" t="s">
        <v>55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5">
      <c r="B479" s="3" t="s">
        <v>55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5">
      <c r="B480" s="3" t="s">
        <v>55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5">
      <c r="B481" s="3" t="s">
        <v>55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5">
      <c r="B482" s="3" t="s">
        <v>55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5">
      <c r="B483" s="3" t="s">
        <v>55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5">
      <c r="B484" s="3" t="s">
        <v>55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5">
      <c r="B485" s="3" t="s">
        <v>55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5">
      <c r="B486" s="3" t="s">
        <v>55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5">
      <c r="B487" s="3" t="s">
        <v>55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5">
      <c r="B488" s="3" t="s">
        <v>55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5">
      <c r="B489" s="3" t="s">
        <v>55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5">
      <c r="B490" s="3" t="s">
        <v>55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5">
      <c r="B491" s="3" t="s">
        <v>55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5">
      <c r="B492" s="3" t="s">
        <v>55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5">
      <c r="B493" s="3" t="s">
        <v>55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5">
      <c r="B494" s="3" t="s">
        <v>55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5">
      <c r="B495" s="3" t="s">
        <v>55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5">
      <c r="B496" s="3" t="s">
        <v>55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5">
      <c r="B497" s="3" t="s">
        <v>55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5">
      <c r="B498" s="3" t="s">
        <v>55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5">
      <c r="B499" s="3" t="s">
        <v>55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5">
      <c r="B500" s="3" t="s">
        <v>55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5">
      <c r="B501" s="3" t="s">
        <v>55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5">
      <c r="B502" s="3" t="s">
        <v>55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5">
      <c r="B503" s="3" t="s">
        <v>55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5">
      <c r="B504" s="3" t="s">
        <v>55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5">
      <c r="B505" s="3" t="s">
        <v>55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5">
      <c r="B506" s="3" t="s">
        <v>55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5">
      <c r="B507" s="3" t="s">
        <v>55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5">
      <c r="B508" s="3" t="s">
        <v>55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5">
      <c r="B509" s="3" t="s">
        <v>55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5">
      <c r="B510" s="3" t="s">
        <v>55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5">
      <c r="B511" s="3" t="s">
        <v>55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5">
      <c r="B512" s="3" t="s">
        <v>55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5">
      <c r="B513" s="3" t="s">
        <v>55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5">
      <c r="B514" s="3" t="s">
        <v>55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5">
      <c r="B515" s="3" t="s">
        <v>55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5">
      <c r="B516" s="3" t="s">
        <v>55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5">
      <c r="B517" s="3" t="s">
        <v>55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5">
      <c r="B518" s="3" t="s">
        <v>55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5">
      <c r="B519" s="3" t="s">
        <v>55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5">
      <c r="B520" s="3" t="s">
        <v>55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5">
      <c r="B521" s="3" t="s">
        <v>55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5">
      <c r="B522" s="3" t="s">
        <v>55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5">
      <c r="B523" s="3" t="s">
        <v>55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5">
      <c r="B524" s="3" t="s">
        <v>55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5">
      <c r="B525" s="3" t="s">
        <v>55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5">
      <c r="B526" s="3" t="s">
        <v>55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5">
      <c r="B527" s="3" t="s">
        <v>55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5">
      <c r="B528" s="3" t="s">
        <v>55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5">
      <c r="B529" s="3" t="s">
        <v>55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5">
      <c r="B530" s="3" t="s">
        <v>55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5">
      <c r="B531" s="3" t="s">
        <v>55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5">
      <c r="B532" s="3" t="s">
        <v>55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5">
      <c r="B533" s="3" t="s">
        <v>55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5">
      <c r="B534" s="3" t="s">
        <v>55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5">
      <c r="B535" s="3" t="s">
        <v>55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5">
      <c r="B536" s="3" t="s">
        <v>55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5">
      <c r="B537" s="3" t="s">
        <v>55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5">
      <c r="B538" s="3" t="s">
        <v>55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5">
      <c r="B539" s="3" t="s">
        <v>55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5">
      <c r="B540" s="3" t="s">
        <v>55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5">
      <c r="B541" s="3" t="s">
        <v>55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5">
      <c r="B542" s="3" t="s">
        <v>55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5">
      <c r="B543" s="3" t="s">
        <v>55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5">
      <c r="B544" s="3" t="s">
        <v>55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5">
      <c r="B545" s="3" t="s">
        <v>55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5">
      <c r="B546" s="3" t="s">
        <v>55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5">
      <c r="B547" s="3" t="s">
        <v>55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5">
      <c r="B548" s="3" t="s">
        <v>55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5">
      <c r="B549" s="3" t="s">
        <v>55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5">
      <c r="B550" s="3" t="s">
        <v>55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5">
      <c r="B551" s="3" t="s">
        <v>55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5">
      <c r="B552" s="3" t="s">
        <v>55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5">
      <c r="B553" s="3" t="s">
        <v>55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5">
      <c r="B554" s="3" t="s">
        <v>55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5">
      <c r="B555" s="3" t="s">
        <v>55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5">
      <c r="B556" s="3" t="s">
        <v>55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5">
      <c r="B557" s="3" t="s">
        <v>55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5">
      <c r="B558" s="3" t="s">
        <v>55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5">
      <c r="B559" s="3" t="s">
        <v>55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5">
      <c r="B560" s="3" t="s">
        <v>55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5">
      <c r="B561" s="3" t="s">
        <v>55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5">
      <c r="B562" s="3" t="s">
        <v>55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5">
      <c r="B563" s="3" t="s">
        <v>55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5">
      <c r="B564" s="3" t="s">
        <v>55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5">
      <c r="B565" s="3" t="s">
        <v>55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5">
      <c r="B566" s="3" t="s">
        <v>55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5">
      <c r="B567" s="3" t="s">
        <v>55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5">
      <c r="B568" s="3" t="s">
        <v>55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5">
      <c r="B569" s="3" t="s">
        <v>55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5">
      <c r="B570" s="3" t="s">
        <v>55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5">
      <c r="B571" s="3" t="s">
        <v>55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5">
      <c r="B572" s="3" t="s">
        <v>55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5">
      <c r="B573" s="3" t="s">
        <v>55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5">
      <c r="B574" s="3" t="s">
        <v>55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5">
      <c r="B575" s="3" t="s">
        <v>55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5">
      <c r="B576" s="3" t="s">
        <v>55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5">
      <c r="B577" s="3" t="s">
        <v>55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5">
      <c r="B578" s="3" t="s">
        <v>55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5">
      <c r="B579" s="3" t="s">
        <v>55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5">
      <c r="B580" s="3" t="s">
        <v>55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5">
      <c r="B581" s="3" t="s">
        <v>55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5">
      <c r="B582" s="3" t="s">
        <v>55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5">
      <c r="B583" s="3" t="s">
        <v>55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5">
      <c r="B584" s="3" t="s">
        <v>55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5">
      <c r="B585" s="3" t="s">
        <v>55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5">
      <c r="B586" s="3" t="s">
        <v>55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5">
      <c r="B587" s="3" t="s">
        <v>55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5">
      <c r="B588" s="3" t="s">
        <v>55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5">
      <c r="B589" s="3" t="s">
        <v>55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5">
      <c r="B590" s="3" t="s">
        <v>55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5">
      <c r="B591" s="3" t="s">
        <v>55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55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55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55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55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55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5">
      <c r="B597" s="3" t="s">
        <v>55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5">
      <c r="B598" s="4" t="s">
        <v>61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5">
      <c r="B599" s="4" t="s">
        <v>61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5">
      <c r="B600" s="4" t="s">
        <v>61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5">
      <c r="B601" s="4" t="s">
        <v>61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5">
      <c r="B602" s="4" t="s">
        <v>61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5">
      <c r="B603" s="4" t="s">
        <v>61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5">
      <c r="B604" s="4" t="s">
        <v>61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5">
      <c r="B605" s="4" t="s">
        <v>61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5">
      <c r="B606" s="4" t="s">
        <v>61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5">
      <c r="B607" s="4" t="s">
        <v>61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5">
      <c r="B608" s="4" t="s">
        <v>61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5">
      <c r="B609" s="4" t="s">
        <v>61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5">
      <c r="B610" s="4" t="s">
        <v>61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5">
      <c r="B611" s="4" t="s">
        <v>61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5">
      <c r="B612" s="4" t="s">
        <v>61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5">
      <c r="B613" s="4" t="s">
        <v>61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5">
      <c r="B614" s="4" t="s">
        <v>61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5">
      <c r="B615" s="4" t="s">
        <v>61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5">
      <c r="B616" s="4" t="s">
        <v>61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5">
      <c r="B617" s="4" t="s">
        <v>61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5">
      <c r="B618" s="4" t="s">
        <v>61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5">
      <c r="B619" s="4" t="s">
        <v>61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5">
      <c r="B620" s="4" t="s">
        <v>61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5">
      <c r="B621" s="4" t="s">
        <v>61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5">
      <c r="B622" s="4" t="s">
        <v>61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5">
      <c r="B623" s="4" t="s">
        <v>61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5">
      <c r="B624" s="4" t="s">
        <v>61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5">
      <c r="B625" s="4" t="s">
        <v>61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5">
      <c r="B626" s="4" t="s">
        <v>61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5">
      <c r="B627" s="4" t="s">
        <v>61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5">
      <c r="B628" s="4" t="s">
        <v>61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5">
      <c r="B629" s="4" t="s">
        <v>61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5">
      <c r="B630" s="4" t="s">
        <v>61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5">
      <c r="B631" s="4" t="s">
        <v>61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5">
      <c r="B632" s="4" t="s">
        <v>61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5">
      <c r="B633" s="4" t="s">
        <v>61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5">
      <c r="B634" s="4" t="s">
        <v>61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5">
      <c r="B635" s="4" t="s">
        <v>61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5">
      <c r="B636" s="4" t="s">
        <v>61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5">
      <c r="B637" s="4" t="s">
        <v>61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5">
      <c r="B638" s="4" t="s">
        <v>61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5">
      <c r="B639" s="4" t="s">
        <v>61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5">
      <c r="B640" s="4" t="s">
        <v>61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5">
      <c r="B641" s="4" t="s">
        <v>61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5">
      <c r="B642" s="4" t="s">
        <v>61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5">
      <c r="B643" s="4" t="s">
        <v>61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5">
      <c r="B644" s="4" t="s">
        <v>61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5">
      <c r="B645" s="4" t="s">
        <v>61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5">
      <c r="B646" s="4" t="s">
        <v>61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5">
      <c r="B647" s="4" t="s">
        <v>61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5">
      <c r="B648" s="4" t="s">
        <v>61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5">
      <c r="B649" s="4" t="s">
        <v>61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5">
      <c r="B650" s="4" t="s">
        <v>61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5">
      <c r="B651" s="4" t="s">
        <v>61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5">
      <c r="B652" s="4" t="s">
        <v>61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5">
      <c r="B653" s="4" t="s">
        <v>61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5">
      <c r="B654" s="4" t="s">
        <v>61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5">
      <c r="B655" s="4" t="s">
        <v>61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5">
      <c r="B656" s="4" t="s">
        <v>61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5">
      <c r="B657" s="4" t="s">
        <v>61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5">
      <c r="B658" s="4" t="s">
        <v>61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5">
      <c r="B659" s="4" t="s">
        <v>61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5">
      <c r="B660" s="4" t="s">
        <v>61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5">
      <c r="B661" s="4" t="s">
        <v>61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5">
      <c r="B662" s="4" t="s">
        <v>61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5">
      <c r="B663" s="4" t="s">
        <v>61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5">
      <c r="B664" s="4" t="s">
        <v>61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5">
      <c r="B665" s="4" t="s">
        <v>61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5">
      <c r="B666" s="4" t="s">
        <v>61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5">
      <c r="B667" s="4" t="s">
        <v>61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5">
      <c r="B668" s="4" t="s">
        <v>61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5">
      <c r="B669" s="4" t="s">
        <v>61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5">
      <c r="B670" s="4" t="s">
        <v>61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5">
      <c r="B671" s="4" t="s">
        <v>61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5">
      <c r="B672" s="4" t="s">
        <v>61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5">
      <c r="B673" s="4" t="s">
        <v>61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5">
      <c r="B674" s="4" t="s">
        <v>61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5">
      <c r="B675" s="4" t="s">
        <v>61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5">
      <c r="B676" s="4" t="s">
        <v>61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5">
      <c r="B677" s="4" t="s">
        <v>61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5">
      <c r="B678" s="4" t="s">
        <v>61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5">
      <c r="B679" s="4" t="s">
        <v>61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5">
      <c r="B680" s="4" t="s">
        <v>61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5">
      <c r="B681" s="4" t="s">
        <v>61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5">
      <c r="B682" s="4" t="s">
        <v>61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5">
      <c r="B683" s="4" t="s">
        <v>61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5">
      <c r="B684" s="4" t="s">
        <v>61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5">
      <c r="B685" s="4" t="s">
        <v>61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5">
      <c r="B686" s="4" t="s">
        <v>61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5">
      <c r="B687" s="4" t="s">
        <v>61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5">
      <c r="B688" s="4" t="s">
        <v>61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5">
      <c r="B689" s="4" t="s">
        <v>61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5">
      <c r="B690" s="4" t="s">
        <v>61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5">
      <c r="B691" s="4" t="s">
        <v>61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5">
      <c r="B692" s="4" t="s">
        <v>61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5">
      <c r="B693" s="4" t="s">
        <v>61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5">
      <c r="B694" s="4" t="s">
        <v>61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5">
      <c r="B695" s="4" t="s">
        <v>61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5">
      <c r="B696" s="4" t="s">
        <v>61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5">
      <c r="B697" s="4" t="s">
        <v>61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5">
      <c r="B698" s="4" t="s">
        <v>61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5">
      <c r="B699" s="4" t="s">
        <v>61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5">
      <c r="B700" s="4" t="s">
        <v>61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5">
      <c r="B701" s="4" t="s">
        <v>61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5">
      <c r="B702" s="4" t="s">
        <v>61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5">
      <c r="B703" s="4" t="s">
        <v>61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5">
      <c r="B704" s="4" t="s">
        <v>61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5">
      <c r="B705" s="4" t="s">
        <v>61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5">
      <c r="B706" s="4" t="s">
        <v>61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5">
      <c r="B707" s="4" t="s">
        <v>61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5">
      <c r="B708" s="4" t="s">
        <v>61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5">
      <c r="B709" s="4" t="s">
        <v>61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5">
      <c r="B710" s="4" t="s">
        <v>61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5">
      <c r="B711" s="4" t="s">
        <v>61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5">
      <c r="B712" s="4" t="s">
        <v>61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5">
      <c r="B713" s="4" t="s">
        <v>61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5">
      <c r="B714" s="4" t="s">
        <v>61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5">
      <c r="B715" s="4" t="s">
        <v>61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5">
      <c r="B716" s="4" t="s">
        <v>61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5">
      <c r="B717" s="4" t="s">
        <v>61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5">
      <c r="B718" s="4" t="s">
        <v>61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5">
      <c r="B719" s="4" t="s">
        <v>61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5">
      <c r="B720" s="4" t="s">
        <v>61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5">
      <c r="B721" s="4" t="s">
        <v>61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5">
      <c r="B722" s="4" t="s">
        <v>61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5">
      <c r="B723" s="4" t="s">
        <v>61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5">
      <c r="B724" s="4" t="s">
        <v>61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5">
      <c r="B725" s="4" t="s">
        <v>61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5">
      <c r="B726" s="4" t="s">
        <v>61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5">
      <c r="B727" s="4" t="s">
        <v>61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5">
      <c r="B728" s="4" t="s">
        <v>61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5">
      <c r="B729" s="4" t="s">
        <v>61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5">
      <c r="B730" s="4" t="s">
        <v>61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5">
      <c r="B731" s="4" t="s">
        <v>61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5">
      <c r="B732" s="4" t="s">
        <v>61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5">
      <c r="B733" s="4" t="s">
        <v>61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5">
      <c r="B734" s="4" t="s">
        <v>61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5">
      <c r="B735" s="4" t="s">
        <v>61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5">
      <c r="B736" s="4" t="s">
        <v>61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5">
      <c r="B737" s="4" t="s">
        <v>61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5">
      <c r="B738" s="4" t="s">
        <v>61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5">
      <c r="B739" s="4" t="s">
        <v>61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5">
      <c r="B740" s="4" t="s">
        <v>61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5">
      <c r="B741" s="4" t="s">
        <v>61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5">
      <c r="B742" s="4" t="s">
        <v>61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5">
      <c r="B743" s="4" t="s">
        <v>61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5">
      <c r="B744" s="4" t="s">
        <v>61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5">
      <c r="B745" s="4" t="s">
        <v>61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5">
      <c r="B746" s="4" t="s">
        <v>61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5">
      <c r="B747" s="4" t="s">
        <v>61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5">
      <c r="B748" s="4" t="s">
        <v>61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5">
      <c r="B749" s="4" t="s">
        <v>61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5">
      <c r="B750" s="4" t="s">
        <v>61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5">
      <c r="B751" s="4" t="s">
        <v>61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5">
      <c r="B752" s="4" t="s">
        <v>61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5">
      <c r="B753" s="4" t="s">
        <v>61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5">
      <c r="B754" s="4" t="s">
        <v>61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5">
      <c r="B755" s="4" t="s">
        <v>61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5">
      <c r="B756" s="4" t="s">
        <v>61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5">
      <c r="B757" s="4" t="s">
        <v>61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5">
      <c r="B758" s="4" t="s">
        <v>61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5">
      <c r="B759" s="4" t="s">
        <v>61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5">
      <c r="B760" s="4" t="s">
        <v>61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5">
      <c r="B761" s="4" t="s">
        <v>61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5">
      <c r="B762" s="4" t="s">
        <v>61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5">
      <c r="B763" s="4" t="s">
        <v>61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5">
      <c r="B764" s="4" t="s">
        <v>61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5">
      <c r="B765" s="4" t="s">
        <v>61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5">
      <c r="B766" s="4" t="s">
        <v>61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5">
      <c r="B767" s="4" t="s">
        <v>61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5">
      <c r="B768" s="4" t="s">
        <v>61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5">
      <c r="B769" s="4" t="s">
        <v>61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5">
      <c r="B770" s="4" t="s">
        <v>61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5">
      <c r="B771" s="4" t="s">
        <v>61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5">
      <c r="B772" s="4" t="s">
        <v>61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5">
      <c r="B773" s="4" t="s">
        <v>61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5">
      <c r="B774" s="4" t="s">
        <v>61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5">
      <c r="B775" s="4" t="s">
        <v>61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5">
      <c r="B776" s="4" t="s">
        <v>61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5">
      <c r="B777" s="4" t="s">
        <v>61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5">
      <c r="B778" s="4" t="s">
        <v>61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5">
      <c r="B779" s="4" t="s">
        <v>61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5">
      <c r="B780" s="4" t="s">
        <v>61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5">
      <c r="B781" s="4" t="s">
        <v>61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5">
      <c r="B782" s="4" t="s">
        <v>61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5">
      <c r="B783" s="4" t="s">
        <v>61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5">
      <c r="B784" s="4" t="s">
        <v>61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5">
      <c r="B785" s="4" t="s">
        <v>61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5">
      <c r="B786" s="4" t="s">
        <v>61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5">
      <c r="B787" s="4" t="s">
        <v>61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5">
      <c r="B788" s="4" t="s">
        <v>61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5">
      <c r="B789" s="4" t="s">
        <v>61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5">
      <c r="B790" s="4" t="s">
        <v>61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5">
      <c r="B791" s="4" t="s">
        <v>61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5">
      <c r="B792" s="4" t="s">
        <v>61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5">
      <c r="B793" s="4" t="s">
        <v>61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5">
      <c r="B794" s="4" t="s">
        <v>61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5">
      <c r="B795" s="4" t="s">
        <v>61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5">
      <c r="B796" s="4" t="s">
        <v>61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5">
      <c r="B797" s="4" t="s">
        <v>61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5">
      <c r="B798" s="4" t="s">
        <v>61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5">
      <c r="B799" s="4" t="s">
        <v>61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5">
      <c r="B800" s="4" t="s">
        <v>61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5">
      <c r="B801" s="4" t="s">
        <v>61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5">
      <c r="B802" s="4" t="s">
        <v>61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5">
      <c r="B803" s="4" t="s">
        <v>61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5">
      <c r="B804" s="4" t="s">
        <v>61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5">
      <c r="B805" s="4" t="s">
        <v>61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5">
      <c r="B806" s="4" t="s">
        <v>61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5">
      <c r="B807" s="4" t="s">
        <v>61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5">
      <c r="B808" s="4" t="s">
        <v>61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5">
      <c r="B809" s="4" t="s">
        <v>61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5">
      <c r="B810" s="4" t="s">
        <v>61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5">
      <c r="B811" s="4" t="s">
        <v>61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5">
      <c r="B812" s="4" t="s">
        <v>61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5">
      <c r="B813" s="4" t="s">
        <v>61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5">
      <c r="B814" s="4" t="s">
        <v>61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5">
      <c r="B815" s="4" t="s">
        <v>61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5">
      <c r="B816" s="4" t="s">
        <v>61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5">
      <c r="B817" s="4" t="s">
        <v>61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5">
      <c r="B818" s="4" t="s">
        <v>61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5">
      <c r="B819" s="4" t="s">
        <v>61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5">
      <c r="B820" s="4" t="s">
        <v>61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5">
      <c r="B821" s="4" t="s">
        <v>61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5">
      <c r="B822" s="4" t="s">
        <v>61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5">
      <c r="B823" s="4" t="s">
        <v>61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5">
      <c r="B824" s="4" t="s">
        <v>61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5">
      <c r="B825" s="4" t="s">
        <v>61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5">
      <c r="B826" s="5" t="s">
        <v>61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5">
      <c r="B827" s="4" t="s">
        <v>61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5">
      <c r="B828" s="4" t="s">
        <v>61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5">
      <c r="B829" s="4" t="s">
        <v>61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5">
      <c r="B830" s="4" t="s">
        <v>61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5">
      <c r="B831" s="4" t="s">
        <v>61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5">
      <c r="B832" s="4" t="s">
        <v>61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5">
      <c r="B833" s="4" t="s">
        <v>61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5">
      <c r="B834" s="4" t="s">
        <v>61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5">
      <c r="B835" s="4" t="s">
        <v>61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5">
      <c r="B836" s="4" t="s">
        <v>61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5">
      <c r="B837" s="4" t="s">
        <v>61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5">
      <c r="B838" s="4" t="s">
        <v>61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5">
      <c r="B839" s="4" t="s">
        <v>61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5">
      <c r="B840" s="4" t="s">
        <v>61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5">
      <c r="B841" s="4" t="s">
        <v>61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5">
      <c r="B842" s="4" t="s">
        <v>61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5">
      <c r="B843" s="4" t="s">
        <v>61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5">
      <c r="B844" s="4" t="s">
        <v>61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5">
      <c r="B845" s="4" t="s">
        <v>61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5">
      <c r="B846" s="4" t="s">
        <v>61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5">
      <c r="B847" s="4" t="s">
        <v>61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5">
      <c r="B848" s="4" t="s">
        <v>61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5">
      <c r="B849" s="4" t="s">
        <v>61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5">
      <c r="B850" s="4" t="s">
        <v>61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5">
      <c r="B851" s="4" t="s">
        <v>61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5">
      <c r="B852" s="4" t="s">
        <v>61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5">
      <c r="B853" s="4" t="s">
        <v>61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5">
      <c r="B854" s="4" t="s">
        <v>61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5">
      <c r="B855" s="4" t="s">
        <v>61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5">
      <c r="B856" s="4" t="s">
        <v>61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5">
      <c r="B857" s="4" t="s">
        <v>61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5">
      <c r="B858" s="4" t="s">
        <v>61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5">
      <c r="B859" s="4" t="s">
        <v>61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5">
      <c r="B860" s="4" t="s">
        <v>61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5">
      <c r="B861" s="4" t="s">
        <v>61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5">
      <c r="B862" s="4" t="s">
        <v>61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5">
      <c r="B863" s="4" t="s">
        <v>61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5">
      <c r="B864" s="4" t="s">
        <v>61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5">
      <c r="B865" s="4" t="s">
        <v>61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5">
      <c r="B866" s="4" t="s">
        <v>61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5">
      <c r="B867" s="4" t="s">
        <v>61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5">
      <c r="B868" s="4" t="s">
        <v>61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5">
      <c r="B869" s="4" t="s">
        <v>61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5">
      <c r="B870" s="4" t="s">
        <v>61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5">
      <c r="B871" s="4" t="s">
        <v>61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5">
      <c r="B872" s="4" t="s">
        <v>61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5">
      <c r="B873" s="4" t="s">
        <v>61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5">
      <c r="B874" s="4" t="s">
        <v>61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5">
      <c r="B875" s="4" t="s">
        <v>61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5">
      <c r="B876" s="4" t="s">
        <v>61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5">
      <c r="B877" s="4" t="s">
        <v>61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5">
      <c r="B878" s="4" t="s">
        <v>61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5">
      <c r="B879" s="4" t="s">
        <v>61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5">
      <c r="B880" s="4" t="s">
        <v>61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5">
      <c r="B881" s="4" t="s">
        <v>61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5">
      <c r="B882" s="4" t="s">
        <v>61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5">
      <c r="B883" s="4" t="s">
        <v>61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5">
      <c r="B884" s="4" t="s">
        <v>61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5">
      <c r="B885" s="4" t="s">
        <v>61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5">
      <c r="B886" s="4" t="s">
        <v>61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5">
      <c r="B887" s="4" t="s">
        <v>61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5">
      <c r="B888" s="4" t="s">
        <v>61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5">
      <c r="B889" s="4" t="s">
        <v>61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5">
      <c r="B890" s="4" t="s">
        <v>61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5">
      <c r="B891" s="4" t="s">
        <v>61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5">
      <c r="B892" s="4" t="s">
        <v>61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5">
      <c r="B893" s="4" t="s">
        <v>61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5">
      <c r="B894" s="4" t="s">
        <v>61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5">
      <c r="B895" s="4" t="s">
        <v>61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5">
      <c r="B896" s="4" t="s">
        <v>61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5">
      <c r="B897" s="4" t="s">
        <v>61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5">
      <c r="B898" s="4" t="s">
        <v>61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5">
      <c r="B899" s="4" t="s">
        <v>61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5">
      <c r="B900" s="4" t="s">
        <v>61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5">
      <c r="B901" s="4" t="s">
        <v>61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5">
      <c r="B902" s="4" t="s">
        <v>61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5">
      <c r="B903" s="4" t="s">
        <v>61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5">
      <c r="B904" s="4" t="s">
        <v>61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5">
      <c r="B905" s="4" t="s">
        <v>61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5">
      <c r="B906" s="4" t="s">
        <v>61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5">
      <c r="B907" s="4" t="s">
        <v>61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5">
      <c r="B908" s="4" t="s">
        <v>61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5">
      <c r="B909" s="4" t="s">
        <v>61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5">
      <c r="B910" s="4" t="s">
        <v>61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5">
      <c r="B911" s="4" t="s">
        <v>61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5">
      <c r="B912" s="4" t="s">
        <v>61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5">
      <c r="B913" s="4" t="s">
        <v>61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5">
      <c r="B914" s="4" t="s">
        <v>61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5">
      <c r="B915" s="4" t="s">
        <v>61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5">
      <c r="B916" s="4" t="s">
        <v>61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5">
      <c r="B917" s="4" t="s">
        <v>61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5">
      <c r="B918" s="4" t="s">
        <v>61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5">
      <c r="B919" s="4" t="s">
        <v>61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5">
      <c r="B920" s="4" t="s">
        <v>61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5">
      <c r="B921" s="4" t="s">
        <v>61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5">
      <c r="B922" s="4" t="s">
        <v>61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5">
      <c r="B923" s="4" t="s">
        <v>61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5">
      <c r="B924" s="4" t="s">
        <v>61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5">
      <c r="B925" s="4" t="s">
        <v>61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5">
      <c r="B926" s="4" t="s">
        <v>61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5">
      <c r="B927" s="4" t="s">
        <v>61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5">
      <c r="B928" s="4" t="s">
        <v>61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5">
      <c r="B929" s="4" t="s">
        <v>61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5">
      <c r="B930" s="4" t="s">
        <v>61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5">
      <c r="B931" s="4" t="s">
        <v>61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5">
      <c r="B932" s="4" t="s">
        <v>61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5">
      <c r="B933" s="4" t="s">
        <v>61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5">
      <c r="B934" s="4" t="s">
        <v>61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5">
      <c r="B935" s="4" t="s">
        <v>61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5">
      <c r="B936" s="4" t="s">
        <v>61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5">
      <c r="B937" s="4" t="s">
        <v>61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5">
      <c r="B938" s="4" t="s">
        <v>61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5">
      <c r="B939" s="4" t="s">
        <v>61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5">
      <c r="B940" s="4" t="s">
        <v>61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5">
      <c r="B941" s="4" t="s">
        <v>61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5">
      <c r="B942" s="4" t="s">
        <v>61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5">
      <c r="B943" s="4" t="s">
        <v>61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5">
      <c r="B944" s="4" t="s">
        <v>61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5">
      <c r="B945" s="4" t="s">
        <v>61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5">
      <c r="B946" s="4" t="s">
        <v>61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5">
      <c r="B947" s="4" t="s">
        <v>61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5">
      <c r="B948" s="4" t="s">
        <v>61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5">
      <c r="B949" s="4" t="s">
        <v>61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5">
      <c r="B950" s="4" t="s">
        <v>61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5">
      <c r="B951" s="4" t="s">
        <v>61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5">
      <c r="B952" s="4" t="s">
        <v>61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5">
      <c r="B953" s="4" t="s">
        <v>61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5">
      <c r="B954" s="4" t="s">
        <v>61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5">
      <c r="B955" s="4" t="s">
        <v>61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5">
      <c r="B956" s="4" t="s">
        <v>61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5">
      <c r="B957" s="4" t="s">
        <v>61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5">
      <c r="B958" s="4" t="s">
        <v>61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5">
      <c r="B959" s="4" t="s">
        <v>61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5">
      <c r="B960" s="4" t="s">
        <v>61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5">
      <c r="B961" s="4" t="s">
        <v>61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5">
      <c r="B962" s="4" t="s">
        <v>61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5">
      <c r="B963" s="4" t="s">
        <v>61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5">
      <c r="B964" s="4" t="s">
        <v>61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5">
      <c r="B965" s="4" t="s">
        <v>61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5">
      <c r="B966" s="4" t="s">
        <v>61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5">
      <c r="B967" s="4" t="s">
        <v>61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5">
      <c r="B968" s="4" t="s">
        <v>61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5">
      <c r="B969" s="4" t="s">
        <v>61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5">
      <c r="B970" s="4" t="s">
        <v>61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5">
      <c r="B971" s="4" t="s">
        <v>61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5">
      <c r="B972" s="4" t="s">
        <v>61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5">
      <c r="B973" s="4" t="s">
        <v>61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5">
      <c r="B974" s="4" t="s">
        <v>61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5">
      <c r="B975" s="4" t="s">
        <v>61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5">
      <c r="B976" s="4" t="s">
        <v>61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5">
      <c r="B977" s="4" t="s">
        <v>61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5">
      <c r="B978" s="4" t="s">
        <v>61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5">
      <c r="B979" s="4" t="s">
        <v>61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5">
      <c r="B980" s="4" t="s">
        <v>61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5">
      <c r="B981" s="4" t="s">
        <v>61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5">
      <c r="B982" s="4" t="s">
        <v>61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5">
      <c r="B983" s="4" t="s">
        <v>61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5">
      <c r="B984" s="4" t="s">
        <v>61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5">
      <c r="B985" s="4" t="s">
        <v>61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5">
      <c r="B986" s="4" t="s">
        <v>61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5">
      <c r="B987" s="4" t="s">
        <v>61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5">
      <c r="B988" s="4" t="s">
        <v>61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5">
      <c r="B989" s="4" t="s">
        <v>61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5">
      <c r="B990" s="4" t="s">
        <v>61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5">
      <c r="B991" s="4" t="s">
        <v>61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5">
      <c r="B992" s="4" t="s">
        <v>61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5">
      <c r="B993" s="4" t="s">
        <v>61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5">
      <c r="B994" s="4" t="s">
        <v>61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5">
      <c r="B995" s="4" t="s">
        <v>61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5">
      <c r="B996" s="4" t="s">
        <v>61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5">
      <c r="B997" s="4" t="s">
        <v>61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5">
      <c r="B998" s="4" t="s">
        <v>61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5">
      <c r="B999" s="4" t="s">
        <v>61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5">
      <c r="B1000" s="4" t="s">
        <v>61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5">
      <c r="B1001" s="4" t="s">
        <v>61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5">
      <c r="B1002" s="4" t="s">
        <v>61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5">
      <c r="B1003" s="4" t="s">
        <v>61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5">
      <c r="B1004" s="4" t="s">
        <v>61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5">
      <c r="B1005" s="4" t="s">
        <v>61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5">
      <c r="B1006" s="4" t="s">
        <v>61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5">
      <c r="B1007" s="4" t="s">
        <v>61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5">
      <c r="B1008" s="4" t="s">
        <v>61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5">
      <c r="B1009" s="4" t="s">
        <v>61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5">
      <c r="B1010" s="4" t="s">
        <v>61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5">
      <c r="B1011" s="4" t="s">
        <v>61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5">
      <c r="B1012" s="4" t="s">
        <v>61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5">
      <c r="B1013" s="4" t="s">
        <v>61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5">
      <c r="B1014" s="4" t="s">
        <v>61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5">
      <c r="B1015" s="4" t="s">
        <v>61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5">
      <c r="B1016" s="4" t="s">
        <v>61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5">
      <c r="B1017" s="4" t="s">
        <v>61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5">
      <c r="B1018" s="4" t="s">
        <v>61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5">
      <c r="B1019" s="4" t="s">
        <v>61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5">
      <c r="B1020" s="4" t="s">
        <v>61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5">
      <c r="B1021" s="4" t="s">
        <v>61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5">
      <c r="B1022" s="4" t="s">
        <v>61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5">
      <c r="B1023" s="4" t="s">
        <v>61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5">
      <c r="B1024" s="4" t="s">
        <v>61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5">
      <c r="B1025" s="4" t="s">
        <v>61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5">
      <c r="B1026" s="4" t="s">
        <v>61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5">
      <c r="B1027" s="4" t="s">
        <v>61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5">
      <c r="B1028" s="4" t="s">
        <v>61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5">
      <c r="B1029" s="4" t="s">
        <v>61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5">
      <c r="B1030" s="4" t="s">
        <v>61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5">
      <c r="B1031" s="6" t="s">
        <v>62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5">
      <c r="B1032" s="6" t="s">
        <v>62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5">
      <c r="B1033" s="6" t="s">
        <v>62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5">
      <c r="B1034" s="6" t="s">
        <v>62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5">
      <c r="B1035" s="6" t="s">
        <v>62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5">
      <c r="B1036" s="6" t="s">
        <v>62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5">
      <c r="B1037" s="6" t="s">
        <v>62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5">
      <c r="B1038" s="6" t="s">
        <v>62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5">
      <c r="B1039" s="6" t="s">
        <v>62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5">
      <c r="B1040" s="6" t="s">
        <v>62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5">
      <c r="B1041" s="6" t="s">
        <v>62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5">
      <c r="B1042" s="6" t="s">
        <v>62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5">
      <c r="B1043" s="6" t="s">
        <v>62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5">
      <c r="B1044" s="6" t="s">
        <v>62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5">
      <c r="B1045" s="6" t="s">
        <v>62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5">
      <c r="B1046" s="6" t="s">
        <v>62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5">
      <c r="B1047" s="6" t="s">
        <v>62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5">
      <c r="B1048" s="6" t="s">
        <v>62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5">
      <c r="B1049" s="6" t="s">
        <v>62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5">
      <c r="B1050" s="6" t="s">
        <v>62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5">
      <c r="B1051" s="6" t="s">
        <v>62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5">
      <c r="B1052" s="6" t="s">
        <v>62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5">
      <c r="B1053" s="6" t="s">
        <v>62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5">
      <c r="B1054" s="6" t="s">
        <v>62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5">
      <c r="B1055" s="6" t="s">
        <v>62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5">
      <c r="B1056" s="6" t="s">
        <v>62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5">
      <c r="B1057" s="6" t="s">
        <v>62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5">
      <c r="B1058" s="6" t="s">
        <v>62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5">
      <c r="B1059" s="6" t="s">
        <v>62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5">
      <c r="B1060" s="6" t="s">
        <v>62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5">
      <c r="B1061" s="6" t="s">
        <v>62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5">
      <c r="B1062" s="6" t="s">
        <v>62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5">
      <c r="B1063" s="6" t="s">
        <v>62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5">
      <c r="B1064" s="6" t="s">
        <v>62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5">
      <c r="B1065" s="6" t="s">
        <v>62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5">
      <c r="B1066" s="6" t="s">
        <v>62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5">
      <c r="B1067" s="6" t="s">
        <v>62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5">
      <c r="B1068" s="6" t="s">
        <v>62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5">
      <c r="B1069" s="6" t="s">
        <v>62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5">
      <c r="B1070" s="6" t="s">
        <v>62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5">
      <c r="B1071" s="6" t="s">
        <v>62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5">
      <c r="B1072" s="6" t="s">
        <v>62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5">
      <c r="B1073" s="6" t="s">
        <v>62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5">
      <c r="B1074" s="6" t="s">
        <v>62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5">
      <c r="B1075" s="6" t="s">
        <v>62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5">
      <c r="B1076" s="6" t="s">
        <v>62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5">
      <c r="B1077" s="6" t="s">
        <v>62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5">
      <c r="B1078" s="6" t="s">
        <v>62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5">
      <c r="B1079" s="6" t="s">
        <v>62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5">
      <c r="B1080" s="6" t="s">
        <v>62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5">
      <c r="B1081" s="6" t="s">
        <v>62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5">
      <c r="B1082" s="6" t="s">
        <v>62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5">
      <c r="B1083" s="6" t="s">
        <v>62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5">
      <c r="B1084" s="6" t="s">
        <v>62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5">
      <c r="B1085" s="6" t="s">
        <v>62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5">
      <c r="B1086" s="6" t="s">
        <v>62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5">
      <c r="B1087" s="6" t="s">
        <v>62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5">
      <c r="B1088" s="6" t="s">
        <v>62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5">
      <c r="B1089" s="6" t="s">
        <v>62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5">
      <c r="B1090" s="6" t="s">
        <v>62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5">
      <c r="B1091" s="6" t="s">
        <v>62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5">
      <c r="B1092" s="6" t="s">
        <v>62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5">
      <c r="B1093" s="6" t="s">
        <v>62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5">
      <c r="B1094" s="6" t="s">
        <v>62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5">
      <c r="B1095" s="6" t="s">
        <v>62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5">
      <c r="B1096" s="6" t="s">
        <v>62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5">
      <c r="B1097" s="6" t="s">
        <v>62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5">
      <c r="B1098" s="6" t="s">
        <v>62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5">
      <c r="B1099" s="6" t="s">
        <v>62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5">
      <c r="B1100" s="6" t="s">
        <v>62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5">
      <c r="B1101" s="6" t="s">
        <v>62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5">
      <c r="B1102" s="6" t="s">
        <v>62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5">
      <c r="B1103" s="6" t="s">
        <v>62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5">
      <c r="B1104" s="6" t="s">
        <v>62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5">
      <c r="B1105" s="6" t="s">
        <v>62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5">
      <c r="B1106" s="6" t="s">
        <v>62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5">
      <c r="B1107" s="6" t="s">
        <v>62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5">
      <c r="B1108" s="6" t="s">
        <v>62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5">
      <c r="B1109" s="6" t="s">
        <v>62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5">
      <c r="B1110" s="6" t="s">
        <v>62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5">
      <c r="B1111" s="6" t="s">
        <v>62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5">
      <c r="B1112" s="6" t="s">
        <v>62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5">
      <c r="B1113" s="6" t="s">
        <v>62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5">
      <c r="B1114" s="6" t="s">
        <v>62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5">
      <c r="B1115" s="6" t="s">
        <v>62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5">
      <c r="B1116" s="6" t="s">
        <v>62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5">
      <c r="B1117" s="6" t="s">
        <v>62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5">
      <c r="B1118" s="6" t="s">
        <v>62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5">
      <c r="B1119" s="6" t="s">
        <v>62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5">
      <c r="B1120" s="6" t="s">
        <v>62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5">
      <c r="B1121" s="6" t="s">
        <v>62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5">
      <c r="B1122" s="6" t="s">
        <v>62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5">
      <c r="B1123" s="6" t="s">
        <v>62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5">
      <c r="B1124" s="6" t="s">
        <v>62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5">
      <c r="B1125" s="6" t="s">
        <v>62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5">
      <c r="B1126" s="6" t="s">
        <v>62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5">
      <c r="B1127" s="6" t="s">
        <v>62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5">
      <c r="B1128" s="6" t="s">
        <v>62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5">
      <c r="B1129" s="6" t="s">
        <v>62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5">
      <c r="B1130" s="6" t="s">
        <v>62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5">
      <c r="B1131" s="6" t="s">
        <v>62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5">
      <c r="B1132" s="6" t="s">
        <v>62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5">
      <c r="B1133" s="6" t="s">
        <v>62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5">
      <c r="B1134" s="6" t="s">
        <v>62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5">
      <c r="B1135" s="6" t="s">
        <v>62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5">
      <c r="B1136" s="6" t="s">
        <v>62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5">
      <c r="B1137" s="6" t="s">
        <v>62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5">
      <c r="B1138" s="6" t="s">
        <v>62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5">
      <c r="B1139" s="6" t="s">
        <v>62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5">
      <c r="B1140" s="6" t="s">
        <v>62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5">
      <c r="B1141" s="6" t="s">
        <v>62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5">
      <c r="B1142" s="6" t="s">
        <v>62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5">
      <c r="B1143" s="6" t="s">
        <v>62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5">
      <c r="B1144" s="6" t="s">
        <v>62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5">
      <c r="B1145" s="6" t="s">
        <v>62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5">
      <c r="B1146" s="6" t="s">
        <v>62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5">
      <c r="B1147" s="6" t="s">
        <v>62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5">
      <c r="B1148" s="6" t="s">
        <v>62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5">
      <c r="B1149" s="6" t="s">
        <v>62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5">
      <c r="B1150" s="6" t="s">
        <v>62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5">
      <c r="B1151" s="6" t="s">
        <v>62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5">
      <c r="B1152" s="6" t="s">
        <v>62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5">
      <c r="B1153" s="6" t="s">
        <v>62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5">
      <c r="B1154" s="6" t="s">
        <v>62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5">
      <c r="B1155" s="6" t="s">
        <v>62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5">
      <c r="B1156" s="6" t="s">
        <v>62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5">
      <c r="B1157" s="6" t="s">
        <v>62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5">
      <c r="B1158" s="6" t="s">
        <v>62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5">
      <c r="B1159" s="6" t="s">
        <v>62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5">
      <c r="B1160" s="6" t="s">
        <v>62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5">
      <c r="B1161" s="6" t="s">
        <v>62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5">
      <c r="B1162" s="6" t="s">
        <v>62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5">
      <c r="B1163" s="6" t="s">
        <v>62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5">
      <c r="B1164" s="6" t="s">
        <v>62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5">
      <c r="B1165" s="6" t="s">
        <v>62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5">
      <c r="B1166" s="6" t="s">
        <v>62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5">
      <c r="B1167" s="6" t="s">
        <v>62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5">
      <c r="B1168" s="6" t="s">
        <v>62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5">
      <c r="B1169" s="6" t="s">
        <v>62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5">
      <c r="B1170" s="6" t="s">
        <v>62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5">
      <c r="B1171" s="6" t="s">
        <v>62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5">
      <c r="B1172" s="6" t="s">
        <v>62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5">
      <c r="B1173" s="6" t="s">
        <v>62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5">
      <c r="B1174" s="6" t="s">
        <v>62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5">
      <c r="B1175" s="6" t="s">
        <v>62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5">
      <c r="B1176" s="6" t="s">
        <v>62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5">
      <c r="B1177" s="6" t="s">
        <v>62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5">
      <c r="B1178" s="6" t="s">
        <v>62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5">
      <c r="B1179" s="6" t="s">
        <v>62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5">
      <c r="B1180" s="6" t="s">
        <v>62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5">
      <c r="B1181" s="6" t="s">
        <v>62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5">
      <c r="B1182" s="6" t="s">
        <v>62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5">
      <c r="B1183" s="6" t="s">
        <v>62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5">
      <c r="B1184" s="6" t="s">
        <v>62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5">
      <c r="B1185" s="6" t="s">
        <v>62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5">
      <c r="B1186" s="6" t="s">
        <v>62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5">
      <c r="B1187" s="6" t="s">
        <v>62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5">
      <c r="B1188" s="6" t="s">
        <v>62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5">
      <c r="B1189" s="6" t="s">
        <v>62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5">
      <c r="B1190" s="6" t="s">
        <v>62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5">
      <c r="B1191" s="6" t="s">
        <v>62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5">
      <c r="B1192" s="6" t="s">
        <v>62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5">
      <c r="B1193" s="6" t="s">
        <v>62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5">
      <c r="B1194" s="6" t="s">
        <v>62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5">
      <c r="B1195" s="6" t="s">
        <v>62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5">
      <c r="B1196" s="6" t="s">
        <v>62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5">
      <c r="B1197" s="6" t="s">
        <v>62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5">
      <c r="B1198" s="6" t="s">
        <v>62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5">
      <c r="B1199" s="6" t="s">
        <v>62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5">
      <c r="B1200" s="6" t="s">
        <v>62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5">
      <c r="B1201" s="6" t="s">
        <v>62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5">
      <c r="B1202" s="6" t="s">
        <v>62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5">
      <c r="B1203" s="6" t="s">
        <v>62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5">
      <c r="B1204" s="6" t="s">
        <v>62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5">
      <c r="B1205" s="6" t="s">
        <v>62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5">
      <c r="B1206" s="6" t="s">
        <v>62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5">
      <c r="B1207" s="6" t="s">
        <v>62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5">
      <c r="B1208" s="6" t="s">
        <v>62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5">
      <c r="B1209" s="6" t="s">
        <v>62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5">
      <c r="B1210" s="6" t="s">
        <v>62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5">
      <c r="B1211" s="6" t="s">
        <v>62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5">
      <c r="B1212" s="6" t="s">
        <v>62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5">
      <c r="B1213" s="6" t="s">
        <v>62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5">
      <c r="B1214" s="6" t="s">
        <v>62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5">
      <c r="B1215" s="6" t="s">
        <v>62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5">
      <c r="B1216" s="6" t="s">
        <v>62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5">
      <c r="B1217" s="6" t="s">
        <v>62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5">
      <c r="B1218" s="6" t="s">
        <v>62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5">
      <c r="B1219" s="6" t="s">
        <v>62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5">
      <c r="B1220" s="6" t="s">
        <v>62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5">
      <c r="B1221" s="6" t="s">
        <v>62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5">
      <c r="B1222" s="6" t="s">
        <v>62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5">
      <c r="B1223" s="6" t="s">
        <v>62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5">
      <c r="B1224" s="6" t="s">
        <v>62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5">
      <c r="B1225" s="6" t="s">
        <v>62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5">
      <c r="B1226" s="6" t="s">
        <v>62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5">
      <c r="B1227" s="6" t="s">
        <v>62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5">
      <c r="B1228" s="6" t="s">
        <v>62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5">
      <c r="B1229" s="6" t="s">
        <v>62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5">
      <c r="B1230" s="6" t="s">
        <v>62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5">
      <c r="B1231" s="6" t="s">
        <v>62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5">
      <c r="B1232" s="6" t="s">
        <v>62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5">
      <c r="B1233" s="6" t="s">
        <v>62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5">
      <c r="B1234" s="6" t="s">
        <v>62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5">
      <c r="B1235" s="6" t="s">
        <v>62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5">
      <c r="B1236" s="6" t="s">
        <v>62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5">
      <c r="B1237" s="6" t="s">
        <v>62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5">
      <c r="B1238" s="6" t="s">
        <v>62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5">
      <c r="B1239" s="6" t="s">
        <v>62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5">
      <c r="B1240" s="6" t="s">
        <v>62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5">
      <c r="B1241" s="6" t="s">
        <v>62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5">
      <c r="B1242" s="6" t="s">
        <v>62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5">
      <c r="B1243" s="6" t="s">
        <v>62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5">
      <c r="B1244" s="6" t="s">
        <v>62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5">
      <c r="B1245" s="6" t="s">
        <v>62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5">
      <c r="B1246" s="6" t="s">
        <v>62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5">
      <c r="B1247" s="6" t="s">
        <v>62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5">
      <c r="B1248" s="6" t="s">
        <v>62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5">
      <c r="B1249" s="6" t="s">
        <v>62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5">
      <c r="B1250" s="6" t="s">
        <v>62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5">
      <c r="B1251" s="6" t="s">
        <v>62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5">
      <c r="B1252" s="6" t="s">
        <v>62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5">
      <c r="B1253" s="6" t="s">
        <v>62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5">
      <c r="B1254" s="6" t="s">
        <v>62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5">
      <c r="B1255" s="6" t="s">
        <v>62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5">
      <c r="B1256" s="6" t="s">
        <v>62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5">
      <c r="B1257" s="6" t="s">
        <v>62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5">
      <c r="B1258" s="6" t="s">
        <v>62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5">
      <c r="B1259" s="6" t="s">
        <v>62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5">
      <c r="B1260" s="6" t="s">
        <v>62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5">
      <c r="B1261" s="6" t="s">
        <v>62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5">
      <c r="B1262" s="6" t="s">
        <v>62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5">
      <c r="B1263" s="6" t="s">
        <v>62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5">
      <c r="B1264" s="6" t="s">
        <v>62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5">
      <c r="B1265" s="6" t="s">
        <v>62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5">
      <c r="B1266" s="6" t="s">
        <v>62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5">
      <c r="B1267" s="6" t="s">
        <v>62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5">
      <c r="B1268" s="6" t="s">
        <v>62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5">
      <c r="B1269" s="6" t="s">
        <v>62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5">
      <c r="B1270" s="6" t="s">
        <v>62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5">
      <c r="B1271" s="6" t="s">
        <v>62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5">
      <c r="B1272" s="6" t="s">
        <v>62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5">
      <c r="B1273" s="6" t="s">
        <v>62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5">
      <c r="B1274" s="6" t="s">
        <v>62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5">
      <c r="B1275" s="6" t="s">
        <v>62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5">
      <c r="B1276" s="6" t="s">
        <v>62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5">
      <c r="B1277" s="6" t="s">
        <v>62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5">
      <c r="B1278" s="6" t="s">
        <v>62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5">
      <c r="B1279" s="6" t="s">
        <v>62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5">
      <c r="B1280" s="6" t="s">
        <v>62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5">
      <c r="B1281" s="6" t="s">
        <v>62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5">
      <c r="B1282" s="6" t="s">
        <v>62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5">
      <c r="B1283" s="6" t="s">
        <v>62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5">
      <c r="B1284" s="6" t="s">
        <v>62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5">
      <c r="B1285" s="6" t="s">
        <v>62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5">
      <c r="B1286" s="6" t="s">
        <v>62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5">
      <c r="B1287" s="6" t="s">
        <v>62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5">
      <c r="B1288" s="6" t="s">
        <v>62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5">
      <c r="B1289" s="6" t="s">
        <v>62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5">
      <c r="B1290" s="6" t="s">
        <v>62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5">
      <c r="B1291" s="6" t="s">
        <v>62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5">
      <c r="B1292" s="6" t="s">
        <v>62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5">
      <c r="B1293" s="6" t="s">
        <v>62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5">
      <c r="B1294" s="6" t="s">
        <v>62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5">
      <c r="B1295" s="6" t="s">
        <v>62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5">
      <c r="B1296" s="6" t="s">
        <v>62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5">
      <c r="B1297" s="6" t="s">
        <v>62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5">
      <c r="B1298" s="6" t="s">
        <v>62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5">
      <c r="B1299" s="6" t="s">
        <v>62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5">
      <c r="B1300" s="6" t="s">
        <v>62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5">
      <c r="B1301" s="6" t="s">
        <v>62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5">
      <c r="B1302" s="6" t="s">
        <v>62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5">
      <c r="B1303" s="6" t="s">
        <v>62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5">
      <c r="B1304" s="6" t="s">
        <v>62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5">
      <c r="B1305" s="6" t="s">
        <v>62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5">
      <c r="B1306" s="6" t="s">
        <v>62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5">
      <c r="B1307" s="6" t="s">
        <v>62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5">
      <c r="B1308" s="6" t="s">
        <v>62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5">
      <c r="B1309" s="6" t="s">
        <v>62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5">
      <c r="B1310" s="6" t="s">
        <v>62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5">
      <c r="B1311" s="6" t="s">
        <v>62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5">
      <c r="B1312" s="6" t="s">
        <v>62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5">
      <c r="B1313" s="6" t="s">
        <v>62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5">
      <c r="B1314" s="6" t="s">
        <v>62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5">
      <c r="B1315" s="6" t="s">
        <v>62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5">
      <c r="B1316" s="6" t="s">
        <v>62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5">
      <c r="B1317" s="6" t="s">
        <v>62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5">
      <c r="B1318" s="6" t="s">
        <v>62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5">
      <c r="B1319" s="6" t="s">
        <v>62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5">
      <c r="B1320" s="6" t="s">
        <v>62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5">
      <c r="B1321" s="6" t="s">
        <v>62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5">
      <c r="B1322" s="6" t="s">
        <v>62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5">
      <c r="B1323" s="6" t="s">
        <v>62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5">
      <c r="B1324" s="6" t="s">
        <v>62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5">
      <c r="B1325" s="6" t="s">
        <v>62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5">
      <c r="B1326" s="6" t="s">
        <v>62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5">
      <c r="B1327" s="6" t="s">
        <v>62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5">
      <c r="B1328" s="6" t="s">
        <v>62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5">
      <c r="B1329" s="6" t="s">
        <v>62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5">
      <c r="B1330" s="6" t="s">
        <v>62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5">
      <c r="B1331" s="6" t="s">
        <v>62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5">
      <c r="B1332" s="6" t="s">
        <v>62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5">
      <c r="B1333" s="6" t="s">
        <v>62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5">
      <c r="B1334" s="6" t="s">
        <v>62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5">
      <c r="B1335" s="6" t="s">
        <v>62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5">
      <c r="B1336" s="6" t="s">
        <v>62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5">
      <c r="B1337" s="6" t="s">
        <v>62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5">
      <c r="B1338" s="6" t="s">
        <v>62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5">
      <c r="B1339" s="6" t="s">
        <v>62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5">
      <c r="B1340" s="6" t="s">
        <v>62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5">
      <c r="B1341" s="6" t="s">
        <v>62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5">
      <c r="B1342" s="6" t="s">
        <v>62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5">
      <c r="B1343" s="6" t="s">
        <v>62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5">
      <c r="B1344" s="6" t="s">
        <v>62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5">
      <c r="B1345" s="6" t="s">
        <v>62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5">
      <c r="B1346" s="6" t="s">
        <v>62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5">
      <c r="B1347" s="6" t="s">
        <v>62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5">
      <c r="B1348" s="6" t="s">
        <v>62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5">
      <c r="B1349" s="6" t="s">
        <v>62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5">
      <c r="B1350" s="6" t="s">
        <v>62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5">
      <c r="B1351" s="6" t="s">
        <v>62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5">
      <c r="B1352" s="6" t="s">
        <v>62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5">
      <c r="B1353" s="6" t="s">
        <v>62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5">
      <c r="B1354" s="6" t="s">
        <v>62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5">
      <c r="B1355" s="6" t="s">
        <v>62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5">
      <c r="B1356" s="6" t="s">
        <v>62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5">
      <c r="B1357" s="6" t="s">
        <v>62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5">
      <c r="B1358" s="6" t="s">
        <v>62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5">
      <c r="B1359" s="6" t="s">
        <v>62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5">
      <c r="B1360" s="6" t="s">
        <v>62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5">
      <c r="B1361" s="6" t="s">
        <v>62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5">
      <c r="B1362" s="6" t="s">
        <v>62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5">
      <c r="B1363" s="6" t="s">
        <v>62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5">
      <c r="B1364" s="6" t="s">
        <v>62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5">
      <c r="B1365" s="6" t="s">
        <v>62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5">
      <c r="B1366" s="6" t="s">
        <v>62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5">
      <c r="B1367" s="6" t="s">
        <v>62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5">
      <c r="B1368" s="6" t="s">
        <v>62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5">
      <c r="B1369" s="6" t="s">
        <v>62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5">
      <c r="B1370" s="6" t="s">
        <v>62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5">
      <c r="B1371" s="6" t="s">
        <v>62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5">
      <c r="B1372" s="6" t="s">
        <v>62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5">
      <c r="B1373" s="6" t="s">
        <v>62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5">
      <c r="B1374" s="6" t="s">
        <v>62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5">
      <c r="B1375" s="6" t="s">
        <v>62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5">
      <c r="B1376" s="6" t="s">
        <v>62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5">
      <c r="B1377" s="6" t="s">
        <v>62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5">
      <c r="B1378" s="6" t="s">
        <v>62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5">
      <c r="B1379" s="6" t="s">
        <v>62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5">
      <c r="B1380" s="6" t="s">
        <v>62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5">
      <c r="B1381" s="6" t="s">
        <v>62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5">
      <c r="B1382" s="6" t="s">
        <v>62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5">
      <c r="B1383" s="6" t="s">
        <v>62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5">
      <c r="B1384" s="6" t="s">
        <v>62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5">
      <c r="B1385" s="6" t="s">
        <v>62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5">
      <c r="B1386" s="6" t="s">
        <v>62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5">
      <c r="B1387" s="6" t="s">
        <v>62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5">
      <c r="B1388" s="6" t="s">
        <v>62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5">
      <c r="B1389" s="6" t="s">
        <v>62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5">
      <c r="B1390" s="6" t="s">
        <v>62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5">
      <c r="B1391" s="6" t="s">
        <v>62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5">
      <c r="B1392" s="6" t="s">
        <v>62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5">
      <c r="B1393" s="6" t="s">
        <v>62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5">
      <c r="B1394" s="6" t="s">
        <v>62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5">
      <c r="B1395" s="6" t="s">
        <v>62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5">
      <c r="B1396" s="6" t="s">
        <v>62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5">
      <c r="B1397" s="6" t="s">
        <v>62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5">
      <c r="B1398" s="6" t="s">
        <v>62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5">
      <c r="B1399" s="6" t="s">
        <v>62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5">
      <c r="B1400" s="6" t="s">
        <v>62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5">
      <c r="B1401" s="6" t="s">
        <v>62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5">
      <c r="B1402" s="6" t="s">
        <v>62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5">
      <c r="B1403" s="6" t="s">
        <v>62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5">
      <c r="B1404" s="6" t="s">
        <v>62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5">
      <c r="B1405" s="6" t="s">
        <v>62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5">
      <c r="B1406" s="6" t="s">
        <v>62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5">
      <c r="B1407" s="6" t="s">
        <v>62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5">
      <c r="B1408" s="6" t="s">
        <v>62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5">
      <c r="B1409" s="6" t="s">
        <v>62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5">
      <c r="B1410" s="6" t="s">
        <v>62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5">
      <c r="B1411" s="6" t="s">
        <v>62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5">
      <c r="B1412" s="6" t="s">
        <v>62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5">
      <c r="B1413" s="6" t="s">
        <v>62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5">
      <c r="B1414" s="6" t="s">
        <v>62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5">
      <c r="B1415" s="6" t="s">
        <v>62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5">
      <c r="B1416" s="6" t="s">
        <v>62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5">
      <c r="B1417" s="6" t="s">
        <v>62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5">
      <c r="B1418" s="6" t="s">
        <v>62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5">
      <c r="B1419" s="6" t="s">
        <v>62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5">
      <c r="B1420" s="6" t="s">
        <v>62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5">
      <c r="B1421" s="6" t="s">
        <v>62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5">
      <c r="B1422" s="6" t="s">
        <v>62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5">
      <c r="B1423" s="6" t="s">
        <v>62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5">
      <c r="B1424" s="6" t="s">
        <v>62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5">
      <c r="B1425" s="6" t="s">
        <v>62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5">
      <c r="B1426" s="6" t="s">
        <v>62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5">
      <c r="B1427" s="6" t="s">
        <v>62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5">
      <c r="B1428" s="6" t="s">
        <v>62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5">
      <c r="B1429" s="6" t="s">
        <v>62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5">
      <c r="B1430" s="6" t="s">
        <v>62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5">
      <c r="B1431" s="6" t="s">
        <v>62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5">
      <c r="B1432" s="6" t="s">
        <v>62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5">
      <c r="B1433" s="6" t="s">
        <v>62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5">
      <c r="B1434" s="6" t="s">
        <v>62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5">
      <c r="B1435" s="6" t="s">
        <v>62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5">
      <c r="B1436" s="6" t="s">
        <v>62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5">
      <c r="B1437" s="6" t="s">
        <v>62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5">
      <c r="B1438" s="6" t="s">
        <v>62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5">
      <c r="B1439" s="6" t="s">
        <v>62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5">
      <c r="B1440" s="6" t="s">
        <v>62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5">
      <c r="B1441" s="6" t="s">
        <v>62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5">
      <c r="B1442" s="6" t="s">
        <v>62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5">
      <c r="B1443" s="6" t="s">
        <v>62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5">
      <c r="B1444" s="6" t="s">
        <v>62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5">
      <c r="B1445" s="6" t="s">
        <v>62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5">
      <c r="B1446" s="6" t="s">
        <v>62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5">
      <c r="B1447" s="6" t="s">
        <v>62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5">
      <c r="B1448" s="6" t="s">
        <v>62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5">
      <c r="B1449" s="6" t="s">
        <v>62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5">
      <c r="B1450" s="6" t="s">
        <v>62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5">
      <c r="B1451" s="6" t="s">
        <v>62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5">
      <c r="B1452" s="6" t="s">
        <v>62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5">
      <c r="B1453" s="6" t="s">
        <v>62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5">
      <c r="B1454" s="6" t="s">
        <v>62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5">
      <c r="B1455" s="6" t="s">
        <v>62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5">
      <c r="B1456" s="6" t="s">
        <v>62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5">
      <c r="B1457" s="6" t="s">
        <v>62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5">
      <c r="B1458" s="6" t="s">
        <v>62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5">
      <c r="B1459" s="6" t="s">
        <v>62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5">
      <c r="B1460" s="6" t="s">
        <v>62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5">
      <c r="B1461" s="6" t="s">
        <v>62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5">
      <c r="B1462" s="6" t="s">
        <v>62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5">
      <c r="B1463" s="6" t="s">
        <v>62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5">
      <c r="B1464" s="6" t="s">
        <v>62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5">
      <c r="B1465" s="6" t="s">
        <v>62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5">
      <c r="B1466" s="6" t="s">
        <v>62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5">
      <c r="B1467" s="6" t="s">
        <v>62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5">
      <c r="B1468" s="6" t="s">
        <v>62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5">
      <c r="B1469" s="6" t="s">
        <v>62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5">
      <c r="B1470" s="6" t="s">
        <v>62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5">
      <c r="B1471" s="6" t="s">
        <v>62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5">
      <c r="B1472" s="6" t="s">
        <v>62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5">
      <c r="B1473" s="6" t="s">
        <v>62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5">
      <c r="B1474" s="6" t="s">
        <v>62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5">
      <c r="B1475" s="6" t="s">
        <v>62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5">
      <c r="B1476" s="6" t="s">
        <v>62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5">
      <c r="B1477" s="6" t="s">
        <v>62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5">
      <c r="B1478" s="6" t="s">
        <v>62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5">
      <c r="B1479" s="6" t="s">
        <v>62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5">
      <c r="B1480" s="6" t="s">
        <v>62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5">
      <c r="B1481" s="6" t="s">
        <v>62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5">
      <c r="B1482" s="6" t="s">
        <v>62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5">
      <c r="B1483" s="6" t="s">
        <v>62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5">
      <c r="B1484" s="6" t="s">
        <v>62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5">
      <c r="B1485" s="6" t="s">
        <v>62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</cols>
  <sheetData>
    <row r="2" spans="2:6" x14ac:dyDescent="0.25">
      <c r="B2" s="15" t="s">
        <v>68</v>
      </c>
      <c r="C2" s="15" t="s">
        <v>2</v>
      </c>
    </row>
    <row r="3" spans="2:6" x14ac:dyDescent="0.25">
      <c r="B3" s="15"/>
    </row>
    <row r="4" spans="2:6" x14ac:dyDescent="0.25">
      <c r="B4" s="15" t="s">
        <v>32</v>
      </c>
    </row>
    <row r="6" spans="2:6" ht="40.5" x14ac:dyDescent="0.25">
      <c r="B6" s="1" t="s">
        <v>33</v>
      </c>
      <c r="C6" s="1" t="s">
        <v>34</v>
      </c>
      <c r="D6" s="1" t="s">
        <v>35</v>
      </c>
      <c r="E6" s="8" t="s">
        <v>69</v>
      </c>
      <c r="F6" s="8" t="s">
        <v>70</v>
      </c>
    </row>
    <row r="7" spans="2:6" x14ac:dyDescent="0.25">
      <c r="B7" s="1"/>
      <c r="C7" s="1" t="s">
        <v>50</v>
      </c>
      <c r="D7" s="1" t="s">
        <v>50</v>
      </c>
      <c r="E7" s="1" t="s">
        <v>51</v>
      </c>
      <c r="F7" s="1" t="s">
        <v>52</v>
      </c>
    </row>
    <row r="8" spans="2:6" x14ac:dyDescent="0.25">
      <c r="B8" s="2" t="s">
        <v>55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55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55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25">
      <c r="B11" s="3" t="s">
        <v>55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25">
      <c r="B12" s="3" t="s">
        <v>55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25">
      <c r="B13" s="3" t="s">
        <v>55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25">
      <c r="B14" s="3" t="s">
        <v>55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25">
      <c r="B15" s="3" t="s">
        <v>55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55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55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55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55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5">
      <c r="B20" s="3" t="s">
        <v>55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5">
      <c r="B21" s="3" t="s">
        <v>55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5">
      <c r="B22" s="3" t="s">
        <v>55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5">
      <c r="B23" s="3" t="s">
        <v>55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5">
      <c r="B24" s="3" t="s">
        <v>55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5">
      <c r="B25" s="3" t="s">
        <v>55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5">
      <c r="B26" s="3" t="s">
        <v>55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5">
      <c r="B27" s="3" t="s">
        <v>55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5">
      <c r="B28" s="3" t="s">
        <v>55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5">
      <c r="B29" s="3" t="s">
        <v>55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5">
      <c r="B30" s="3" t="s">
        <v>55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5">
      <c r="B31" s="3" t="s">
        <v>55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5">
      <c r="B32" s="3" t="s">
        <v>55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5">
      <c r="B33" s="3" t="s">
        <v>55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5">
      <c r="B34" s="3" t="s">
        <v>55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5">
      <c r="B35" s="3" t="s">
        <v>55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5">
      <c r="B36" s="3" t="s">
        <v>55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5">
      <c r="B37" s="3" t="s">
        <v>55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5">
      <c r="B38" s="3" t="s">
        <v>55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5">
      <c r="B39" s="3" t="s">
        <v>55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5">
      <c r="B40" s="3" t="s">
        <v>55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5">
      <c r="B41" s="3" t="s">
        <v>55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5">
      <c r="B42" s="3" t="s">
        <v>55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5">
      <c r="B43" s="3" t="s">
        <v>55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5">
      <c r="B44" s="3" t="s">
        <v>55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5">
      <c r="B45" s="3" t="s">
        <v>55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5">
      <c r="B46" s="3" t="s">
        <v>55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5">
      <c r="B47" s="3" t="s">
        <v>55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5">
      <c r="B48" s="3" t="s">
        <v>55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5">
      <c r="B49" s="3" t="s">
        <v>55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5">
      <c r="B50" s="3" t="s">
        <v>55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5">
      <c r="B51" s="3" t="s">
        <v>55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5">
      <c r="B52" s="3" t="s">
        <v>55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5">
      <c r="B53" s="3" t="s">
        <v>55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5">
      <c r="B54" s="3" t="s">
        <v>55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5">
      <c r="B55" s="3" t="s">
        <v>55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5">
      <c r="B56" s="3" t="s">
        <v>55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5">
      <c r="B57" s="3" t="s">
        <v>55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5">
      <c r="B58" s="3" t="s">
        <v>55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5">
      <c r="B59" s="3" t="s">
        <v>55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5">
      <c r="B60" s="3" t="s">
        <v>55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5">
      <c r="B61" s="3" t="s">
        <v>55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5">
      <c r="B62" s="3" t="s">
        <v>55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5">
      <c r="B63" s="3" t="s">
        <v>55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5">
      <c r="B64" s="3" t="s">
        <v>55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5">
      <c r="B65" s="3" t="s">
        <v>55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5">
      <c r="B66" s="3" t="s">
        <v>55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5">
      <c r="B67" s="3" t="s">
        <v>55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5">
      <c r="B68" s="3" t="s">
        <v>55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5">
      <c r="B69" s="3" t="s">
        <v>55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5">
      <c r="B70" s="3" t="s">
        <v>55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5">
      <c r="B71" s="3" t="s">
        <v>55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5">
      <c r="B72" s="3" t="s">
        <v>55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5">
      <c r="B73" s="3" t="s">
        <v>55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5">
      <c r="B74" s="3" t="s">
        <v>55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5">
      <c r="B75" s="3" t="s">
        <v>55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5">
      <c r="B76" s="3" t="s">
        <v>55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5">
      <c r="B77" s="3" t="s">
        <v>55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5">
      <c r="B78" s="3" t="s">
        <v>55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5">
      <c r="B79" s="3" t="s">
        <v>55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55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55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55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55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55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5">
      <c r="B85" s="3" t="s">
        <v>55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5">
      <c r="B86" s="3" t="s">
        <v>55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5">
      <c r="B87" s="3" t="s">
        <v>55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5">
      <c r="B88" s="3" t="s">
        <v>55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5">
      <c r="B89" s="3" t="s">
        <v>55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5">
      <c r="B90" s="3" t="s">
        <v>55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5">
      <c r="B91" s="3" t="s">
        <v>55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5">
      <c r="B92" s="3" t="s">
        <v>55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5">
      <c r="B93" s="3" t="s">
        <v>55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5">
      <c r="B94" s="3" t="s">
        <v>55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5">
      <c r="B95" s="3" t="s">
        <v>55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5">
      <c r="B96" s="3" t="s">
        <v>55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5">
      <c r="B97" s="3" t="s">
        <v>55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5">
      <c r="B98" s="3" t="s">
        <v>55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5">
      <c r="B99" s="3" t="s">
        <v>55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5">
      <c r="B100" s="3" t="s">
        <v>55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5">
      <c r="B101" s="3" t="s">
        <v>55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5">
      <c r="B102" s="3" t="s">
        <v>55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5">
      <c r="B103" s="3" t="s">
        <v>55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5">
      <c r="B104" s="3" t="s">
        <v>55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5">
      <c r="B105" s="3" t="s">
        <v>55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5">
      <c r="B106" s="3" t="s">
        <v>55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5">
      <c r="B107" s="3" t="s">
        <v>55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5">
      <c r="B108" s="3" t="s">
        <v>55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5">
      <c r="B109" s="3" t="s">
        <v>55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5">
      <c r="B110" s="3" t="s">
        <v>55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5">
      <c r="B111" s="3" t="s">
        <v>55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5">
      <c r="B112" s="3" t="s">
        <v>55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5">
      <c r="B113" s="3" t="s">
        <v>55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5">
      <c r="B114" s="3" t="s">
        <v>55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5">
      <c r="B115" s="3" t="s">
        <v>55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5">
      <c r="B116" s="3" t="s">
        <v>55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5">
      <c r="B117" s="3" t="s">
        <v>55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5">
      <c r="B118" s="3" t="s">
        <v>55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5">
      <c r="B119" s="3" t="s">
        <v>55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5">
      <c r="B120" s="3" t="s">
        <v>55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5">
      <c r="B121" s="3" t="s">
        <v>55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5">
      <c r="B122" s="3" t="s">
        <v>55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5">
      <c r="B123" s="3" t="s">
        <v>55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5">
      <c r="B124" s="3" t="s">
        <v>55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5">
      <c r="B125" s="3" t="s">
        <v>55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5">
      <c r="B126" s="3" t="s">
        <v>55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5">
      <c r="B127" s="3" t="s">
        <v>55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5">
      <c r="B128" s="3" t="s">
        <v>55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5">
      <c r="B129" s="3" t="s">
        <v>55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5">
      <c r="B130" s="3" t="s">
        <v>55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5">
      <c r="B131" s="3" t="s">
        <v>55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5">
      <c r="B132" s="3" t="s">
        <v>55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5">
      <c r="B133" s="3" t="s">
        <v>55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5">
      <c r="B134" s="3" t="s">
        <v>55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5">
      <c r="B135" s="3" t="s">
        <v>55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5">
      <c r="B136" s="3" t="s">
        <v>55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5">
      <c r="B137" s="3" t="s">
        <v>55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5">
      <c r="B138" s="3" t="s">
        <v>55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5">
      <c r="B139" s="3" t="s">
        <v>55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5">
      <c r="B140" s="3" t="s">
        <v>55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5">
      <c r="B141" s="3" t="s">
        <v>55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5">
      <c r="B142" s="3" t="s">
        <v>55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5">
      <c r="B143" s="3" t="s">
        <v>55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5">
      <c r="B144" s="3" t="s">
        <v>55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5">
      <c r="B145" s="3" t="s">
        <v>55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5">
      <c r="B146" s="3" t="s">
        <v>55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5">
      <c r="B147" s="3" t="s">
        <v>55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5">
      <c r="B148" s="3" t="s">
        <v>55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5">
      <c r="B149" s="3" t="s">
        <v>55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5">
      <c r="B150" s="3" t="s">
        <v>55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5">
      <c r="B151" s="3" t="s">
        <v>55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5">
      <c r="B152" s="3" t="s">
        <v>55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5">
      <c r="B153" s="3" t="s">
        <v>55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5">
      <c r="B154" s="3" t="s">
        <v>55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5">
      <c r="B155" s="3" t="s">
        <v>55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5">
      <c r="B156" s="3" t="s">
        <v>55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5">
      <c r="B157" s="3" t="s">
        <v>55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5">
      <c r="B158" s="3" t="s">
        <v>55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5">
      <c r="B159" s="3" t="s">
        <v>55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5">
      <c r="B160" s="3" t="s">
        <v>55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5">
      <c r="B161" s="3" t="s">
        <v>55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5">
      <c r="B162" s="3" t="s">
        <v>55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5">
      <c r="B163" s="3" t="s">
        <v>55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5">
      <c r="B164" s="3" t="s">
        <v>55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5">
      <c r="B165" s="3" t="s">
        <v>55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5">
      <c r="B166" s="3" t="s">
        <v>55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5">
      <c r="B167" s="3" t="s">
        <v>55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5">
      <c r="B168" s="3" t="s">
        <v>55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5">
      <c r="B169" s="3" t="s">
        <v>55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5">
      <c r="B170" s="3" t="s">
        <v>55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5">
      <c r="B171" s="3" t="s">
        <v>55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5">
      <c r="B172" s="3" t="s">
        <v>55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5">
      <c r="B173" s="3" t="s">
        <v>55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5">
      <c r="B174" s="3" t="s">
        <v>55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5">
      <c r="B175" s="3" t="s">
        <v>55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5">
      <c r="B176" s="3" t="s">
        <v>55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5">
      <c r="B177" s="3" t="s">
        <v>55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5">
      <c r="B178" s="3" t="s">
        <v>55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5">
      <c r="B179" s="3" t="s">
        <v>55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5">
      <c r="B180" s="3" t="s">
        <v>55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5">
      <c r="B181" s="3" t="s">
        <v>55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5">
      <c r="B182" s="3" t="s">
        <v>55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5">
      <c r="B183" s="3" t="s">
        <v>55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5">
      <c r="B184" s="3" t="s">
        <v>55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5">
      <c r="B185" s="3" t="s">
        <v>55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5">
      <c r="B186" s="3" t="s">
        <v>55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5">
      <c r="B187" s="3" t="s">
        <v>55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5">
      <c r="B188" s="3" t="s">
        <v>55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5">
      <c r="B189" s="3" t="s">
        <v>55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5">
      <c r="B190" s="3" t="s">
        <v>55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5">
      <c r="B191" s="3" t="s">
        <v>55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5">
      <c r="B192" s="3" t="s">
        <v>55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5">
      <c r="B193" s="3" t="s">
        <v>55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5">
      <c r="B194" s="3" t="s">
        <v>55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5">
      <c r="B195" s="3" t="s">
        <v>55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5">
      <c r="B196" s="3" t="s">
        <v>55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5">
      <c r="B197" s="3" t="s">
        <v>55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5">
      <c r="B198" s="3" t="s">
        <v>55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5">
      <c r="B199" s="3" t="s">
        <v>55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5">
      <c r="B200" s="3" t="s">
        <v>55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5">
      <c r="B201" s="3" t="s">
        <v>55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5">
      <c r="B202" s="3" t="s">
        <v>55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5">
      <c r="B203" s="3" t="s">
        <v>55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5">
      <c r="B204" s="3" t="s">
        <v>55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5">
      <c r="B205" s="3" t="s">
        <v>55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5">
      <c r="B206" s="3" t="s">
        <v>55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5">
      <c r="B207" s="3" t="s">
        <v>55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5">
      <c r="B208" s="3" t="s">
        <v>55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5">
      <c r="B209" s="3" t="s">
        <v>55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5">
      <c r="B210" s="3" t="s">
        <v>55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5">
      <c r="B211" s="3" t="s">
        <v>55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5">
      <c r="B212" s="3" t="s">
        <v>55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5">
      <c r="B213" s="3" t="s">
        <v>55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5">
      <c r="B214" s="3" t="s">
        <v>55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5">
      <c r="B215" s="3" t="s">
        <v>55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5">
      <c r="B216" s="3" t="s">
        <v>55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5">
      <c r="B217" s="3" t="s">
        <v>55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5">
      <c r="B218" s="3" t="s">
        <v>55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5">
      <c r="B219" s="3" t="s">
        <v>55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5">
      <c r="B220" s="3" t="s">
        <v>55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5">
      <c r="B221" s="3" t="s">
        <v>55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5">
      <c r="B222" s="3" t="s">
        <v>55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5">
      <c r="B223" s="3" t="s">
        <v>55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5">
      <c r="B224" s="3" t="s">
        <v>55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5">
      <c r="B225" s="3" t="s">
        <v>55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5">
      <c r="B226" s="3" t="s">
        <v>55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5">
      <c r="B227" s="3" t="s">
        <v>55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5">
      <c r="B228" s="3" t="s">
        <v>55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5">
      <c r="B229" s="3" t="s">
        <v>55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5">
      <c r="B230" s="3" t="s">
        <v>55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5">
      <c r="B231" s="3" t="s">
        <v>55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5">
      <c r="B232" s="3" t="s">
        <v>55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5">
      <c r="B233" s="3" t="s">
        <v>55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5">
      <c r="B234" s="3" t="s">
        <v>55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5">
      <c r="B235" s="3" t="s">
        <v>55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5">
      <c r="B236" s="3" t="s">
        <v>55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5">
      <c r="B237" s="3" t="s">
        <v>55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5">
      <c r="B238" s="3" t="s">
        <v>55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5">
      <c r="B239" s="3" t="s">
        <v>55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5">
      <c r="B240" s="3" t="s">
        <v>55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5">
      <c r="B241" s="3" t="s">
        <v>55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5">
      <c r="B242" s="3" t="s">
        <v>55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5">
      <c r="B243" s="3" t="s">
        <v>55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5">
      <c r="B244" s="3" t="s">
        <v>55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5">
      <c r="B245" s="3" t="s">
        <v>55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5">
      <c r="B246" s="3" t="s">
        <v>55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5">
      <c r="B247" s="3" t="s">
        <v>55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5">
      <c r="B248" s="3" t="s">
        <v>55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5">
      <c r="B249" s="3" t="s">
        <v>55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5">
      <c r="B250" s="3" t="s">
        <v>55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5">
      <c r="B251" s="3" t="s">
        <v>55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5">
      <c r="B252" s="3" t="s">
        <v>55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5">
      <c r="B253" s="3" t="s">
        <v>55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5">
      <c r="B254" s="3" t="s">
        <v>55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5">
      <c r="B255" s="3" t="s">
        <v>55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5">
      <c r="B256" s="3" t="s">
        <v>55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5">
      <c r="B257" s="3" t="s">
        <v>55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5">
      <c r="B258" s="3" t="s">
        <v>55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5">
      <c r="B259" s="3" t="s">
        <v>55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5">
      <c r="B260" s="3" t="s">
        <v>55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5">
      <c r="B261" s="3" t="s">
        <v>55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5">
      <c r="B262" s="3" t="s">
        <v>55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5">
      <c r="B263" s="3" t="s">
        <v>55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5">
      <c r="B264" s="3" t="s">
        <v>55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5">
      <c r="B265" s="3" t="s">
        <v>55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5">
      <c r="B266" s="3" t="s">
        <v>55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5">
      <c r="B267" s="3" t="s">
        <v>55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5">
      <c r="B268" s="3" t="s">
        <v>55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5">
      <c r="B269" s="3" t="s">
        <v>55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5">
      <c r="B270" s="3" t="s">
        <v>55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5">
      <c r="B271" s="3" t="s">
        <v>55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5">
      <c r="B272" s="3" t="s">
        <v>55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5">
      <c r="B273" s="3" t="s">
        <v>55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5">
      <c r="B274" s="3" t="s">
        <v>55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5">
      <c r="B275" s="3" t="s">
        <v>55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5">
      <c r="B276" s="3" t="s">
        <v>55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5">
      <c r="B277" s="3" t="s">
        <v>55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5">
      <c r="B278" s="3" t="s">
        <v>55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5">
      <c r="B279" s="3" t="s">
        <v>55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5">
      <c r="B280" s="3" t="s">
        <v>55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5">
      <c r="B281" s="3" t="s">
        <v>55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5">
      <c r="B282" s="3" t="s">
        <v>55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5">
      <c r="B283" s="3" t="s">
        <v>55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5">
      <c r="B284" s="3" t="s">
        <v>55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5">
      <c r="B285" s="3" t="s">
        <v>55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5">
      <c r="B286" s="3" t="s">
        <v>55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5">
      <c r="B287" s="3" t="s">
        <v>55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5">
      <c r="B288" s="3" t="s">
        <v>55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5">
      <c r="B289" s="3" t="s">
        <v>55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5">
      <c r="B290" s="3" t="s">
        <v>55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5">
      <c r="B291" s="3" t="s">
        <v>55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5">
      <c r="B292" s="3" t="s">
        <v>55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5">
      <c r="B293" s="3" t="s">
        <v>55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5">
      <c r="B294" s="3" t="s">
        <v>55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5">
      <c r="B295" s="3" t="s">
        <v>55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5">
      <c r="B296" s="3" t="s">
        <v>55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5">
      <c r="B297" s="3" t="s">
        <v>55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5">
      <c r="B298" s="3" t="s">
        <v>55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5">
      <c r="B299" s="3" t="s">
        <v>55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5">
      <c r="B300" s="3" t="s">
        <v>55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5">
      <c r="B301" s="3" t="s">
        <v>55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5">
      <c r="B302" s="3" t="s">
        <v>55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5">
      <c r="B303" s="3" t="s">
        <v>55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5">
      <c r="B304" s="3" t="s">
        <v>55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5">
      <c r="B305" s="3" t="s">
        <v>55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5">
      <c r="B306" s="3" t="s">
        <v>55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5">
      <c r="B307" s="3" t="s">
        <v>55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5">
      <c r="B308" s="3" t="s">
        <v>55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5">
      <c r="B309" s="3" t="s">
        <v>55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5">
      <c r="B310" s="3" t="s">
        <v>55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5">
      <c r="B311" s="3" t="s">
        <v>55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5">
      <c r="B312" s="3" t="s">
        <v>55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5">
      <c r="B313" s="3" t="s">
        <v>55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5">
      <c r="B314" s="3" t="s">
        <v>55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5">
      <c r="B315" s="3" t="s">
        <v>55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5">
      <c r="B316" s="3" t="s">
        <v>55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5">
      <c r="B317" s="3" t="s">
        <v>55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5">
      <c r="B318" s="3" t="s">
        <v>55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5">
      <c r="B319" s="3" t="s">
        <v>55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5">
      <c r="B320" s="3" t="s">
        <v>55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5">
      <c r="B321" s="3" t="s">
        <v>55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5">
      <c r="B322" s="3" t="s">
        <v>55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5">
      <c r="B323" s="3" t="s">
        <v>55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5">
      <c r="B324" s="3" t="s">
        <v>55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5">
      <c r="B325" s="3" t="s">
        <v>55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5">
      <c r="B326" s="3" t="s">
        <v>55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5">
      <c r="B327" s="3" t="s">
        <v>55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5">
      <c r="B328" s="3" t="s">
        <v>55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5">
      <c r="B329" s="3" t="s">
        <v>55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5">
      <c r="B330" s="3" t="s">
        <v>55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5">
      <c r="B331" s="3" t="s">
        <v>55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5">
      <c r="B332" s="3" t="s">
        <v>55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5">
      <c r="B333" s="3" t="s">
        <v>55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5">
      <c r="B334" s="3" t="s">
        <v>55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5">
      <c r="B335" s="3" t="s">
        <v>55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5">
      <c r="B336" s="3" t="s">
        <v>55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5">
      <c r="B337" s="3" t="s">
        <v>55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5">
      <c r="B338" s="3" t="s">
        <v>55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5">
      <c r="B339" s="3" t="s">
        <v>55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5">
      <c r="B340" s="3" t="s">
        <v>55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5">
      <c r="B341" s="3" t="s">
        <v>55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5">
      <c r="B342" s="3" t="s">
        <v>55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5">
      <c r="B343" s="3" t="s">
        <v>55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5">
      <c r="B344" s="3" t="s">
        <v>55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5">
      <c r="B345" s="3" t="s">
        <v>55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5">
      <c r="B346" s="3" t="s">
        <v>55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5">
      <c r="B347" s="3" t="s">
        <v>55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5">
      <c r="B348" s="3" t="s">
        <v>55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5">
      <c r="B349" s="3" t="s">
        <v>55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5">
      <c r="B350" s="3" t="s">
        <v>55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5">
      <c r="B351" s="3" t="s">
        <v>55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5">
      <c r="B352" s="3" t="s">
        <v>55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5">
      <c r="B353" s="3" t="s">
        <v>55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5">
      <c r="B354" s="3" t="s">
        <v>55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5">
      <c r="B355" s="3" t="s">
        <v>55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5">
      <c r="B356" s="3" t="s">
        <v>55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5">
      <c r="B357" s="3" t="s">
        <v>55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5">
      <c r="B358" s="3" t="s">
        <v>55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5">
      <c r="B359" s="3" t="s">
        <v>55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5">
      <c r="B360" s="3" t="s">
        <v>55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5">
      <c r="B361" s="3" t="s">
        <v>55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5">
      <c r="B362" s="3" t="s">
        <v>55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5">
      <c r="B363" s="3" t="s">
        <v>55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5">
      <c r="B364" s="3" t="s">
        <v>55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5">
      <c r="B365" s="3" t="s">
        <v>55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5">
      <c r="B366" s="3" t="s">
        <v>55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5">
      <c r="B367" s="3" t="s">
        <v>55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5">
      <c r="B368" s="3" t="s">
        <v>55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5">
      <c r="B369" s="3" t="s">
        <v>55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5">
      <c r="B370" s="3" t="s">
        <v>55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5">
      <c r="B371" s="3" t="s">
        <v>55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5">
      <c r="B372" s="3" t="s">
        <v>55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5">
      <c r="B373" s="3" t="s">
        <v>55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5">
      <c r="B374" s="3" t="s">
        <v>55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5">
      <c r="B375" s="3" t="s">
        <v>55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5">
      <c r="B376" s="3" t="s">
        <v>55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5">
      <c r="B377" s="3" t="s">
        <v>55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5">
      <c r="B378" s="3" t="s">
        <v>55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5">
      <c r="B379" s="3" t="s">
        <v>55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5">
      <c r="B380" s="3" t="s">
        <v>55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5">
      <c r="B381" s="3" t="s">
        <v>55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5">
      <c r="B382" s="3" t="s">
        <v>55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5">
      <c r="B383" s="3" t="s">
        <v>55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5">
      <c r="B384" s="3" t="s">
        <v>55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5">
      <c r="B385" s="3" t="s">
        <v>55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5">
      <c r="B386" s="3" t="s">
        <v>55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5">
      <c r="B387" s="3" t="s">
        <v>55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5">
      <c r="B388" s="3" t="s">
        <v>55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5">
      <c r="B389" s="3" t="s">
        <v>55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5">
      <c r="B390" s="3" t="s">
        <v>55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5">
      <c r="B391" s="3" t="s">
        <v>55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5">
      <c r="B392" s="3" t="s">
        <v>55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5">
      <c r="B393" s="3" t="s">
        <v>55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5">
      <c r="B394" s="3" t="s">
        <v>55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5">
      <c r="B395" s="3" t="s">
        <v>55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5">
      <c r="B396" s="3" t="s">
        <v>55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5">
      <c r="B397" s="3" t="s">
        <v>55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5">
      <c r="B398" s="3" t="s">
        <v>55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5">
      <c r="B399" s="3" t="s">
        <v>55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5">
      <c r="B400" s="3" t="s">
        <v>55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5">
      <c r="B401" s="3" t="s">
        <v>55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5">
      <c r="B402" s="3" t="s">
        <v>55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5">
      <c r="B403" s="3" t="s">
        <v>55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5">
      <c r="B404" s="3" t="s">
        <v>55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5">
      <c r="B405" s="3" t="s">
        <v>55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5">
      <c r="B406" s="3" t="s">
        <v>55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5">
      <c r="B407" s="3" t="s">
        <v>55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5">
      <c r="B408" s="3" t="s">
        <v>55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5">
      <c r="B409" s="3" t="s">
        <v>55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5">
      <c r="B410" s="3" t="s">
        <v>55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5">
      <c r="B411" s="3" t="s">
        <v>55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5">
      <c r="B412" s="3" t="s">
        <v>55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5">
      <c r="B413" s="3" t="s">
        <v>55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5">
      <c r="B414" s="3" t="s">
        <v>55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5">
      <c r="B415" s="3" t="s">
        <v>55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5">
      <c r="B416" s="3" t="s">
        <v>55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5">
      <c r="B417" s="3" t="s">
        <v>55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5">
      <c r="B418" s="3" t="s">
        <v>55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5">
      <c r="B419" s="3" t="s">
        <v>55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5">
      <c r="B420" s="3" t="s">
        <v>55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5">
      <c r="B421" s="3" t="s">
        <v>55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5">
      <c r="B422" s="3" t="s">
        <v>55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5">
      <c r="B423" s="3" t="s">
        <v>55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5">
      <c r="B424" s="3" t="s">
        <v>55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5">
      <c r="B425" s="3" t="s">
        <v>55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5">
      <c r="B426" s="3" t="s">
        <v>55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5">
      <c r="B427" s="3" t="s">
        <v>55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5">
      <c r="B428" s="3" t="s">
        <v>55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5">
      <c r="B429" s="3" t="s">
        <v>55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5">
      <c r="B430" s="3" t="s">
        <v>55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5">
      <c r="B431" s="3" t="s">
        <v>55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5">
      <c r="B432" s="3" t="s">
        <v>55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5">
      <c r="B433" s="3" t="s">
        <v>55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5">
      <c r="B434" s="3" t="s">
        <v>55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5">
      <c r="B435" s="3" t="s">
        <v>55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5">
      <c r="B436" s="3" t="s">
        <v>55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5">
      <c r="B437" s="3" t="s">
        <v>55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5">
      <c r="B438" s="3" t="s">
        <v>55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5">
      <c r="B439" s="3" t="s">
        <v>55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5">
      <c r="B440" s="3" t="s">
        <v>55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5">
      <c r="B441" s="3" t="s">
        <v>55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5">
      <c r="B442" s="3" t="s">
        <v>55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5">
      <c r="B443" s="3" t="s">
        <v>55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5">
      <c r="B444" s="3" t="s">
        <v>55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5">
      <c r="B445" s="3" t="s">
        <v>55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5">
      <c r="B446" s="3" t="s">
        <v>55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5">
      <c r="B447" s="3" t="s">
        <v>55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5">
      <c r="B448" s="3" t="s">
        <v>55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5">
      <c r="B449" s="3" t="s">
        <v>55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5">
      <c r="B450" s="3" t="s">
        <v>55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5">
      <c r="B451" s="3" t="s">
        <v>55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5">
      <c r="B452" s="3" t="s">
        <v>55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5">
      <c r="B453" s="3" t="s">
        <v>55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5">
      <c r="B454" s="3" t="s">
        <v>55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5">
      <c r="B455" s="3" t="s">
        <v>55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5">
      <c r="B456" s="3" t="s">
        <v>55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5">
      <c r="B457" s="3" t="s">
        <v>55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5">
      <c r="B458" s="3" t="s">
        <v>55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5">
      <c r="B459" s="3" t="s">
        <v>55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5">
      <c r="B460" s="3" t="s">
        <v>55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5">
      <c r="B461" s="3" t="s">
        <v>55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5">
      <c r="B462" s="3" t="s">
        <v>55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5">
      <c r="B463" s="3" t="s">
        <v>55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55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55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55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55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55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5">
      <c r="B469" s="3" t="s">
        <v>55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5">
      <c r="B470" s="3" t="s">
        <v>55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5">
      <c r="B471" s="3" t="s">
        <v>55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5">
      <c r="B472" s="3" t="s">
        <v>55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5">
      <c r="B473" s="3" t="s">
        <v>55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5">
      <c r="B474" s="3" t="s">
        <v>55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5">
      <c r="B475" s="3" t="s">
        <v>55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5">
      <c r="B476" s="3" t="s">
        <v>55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5">
      <c r="B477" s="3" t="s">
        <v>55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5">
      <c r="B478" s="3" t="s">
        <v>55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5">
      <c r="B479" s="3" t="s">
        <v>55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5">
      <c r="B480" s="3" t="s">
        <v>55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5">
      <c r="B481" s="3" t="s">
        <v>55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5">
      <c r="B482" s="3" t="s">
        <v>55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5">
      <c r="B483" s="3" t="s">
        <v>55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5">
      <c r="B484" s="3" t="s">
        <v>55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5">
      <c r="B485" s="3" t="s">
        <v>55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5">
      <c r="B486" s="3" t="s">
        <v>55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5">
      <c r="B487" s="3" t="s">
        <v>55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5">
      <c r="B488" s="3" t="s">
        <v>55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5">
      <c r="B489" s="3" t="s">
        <v>55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5">
      <c r="B490" s="3" t="s">
        <v>55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5">
      <c r="B491" s="3" t="s">
        <v>55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5">
      <c r="B492" s="3" t="s">
        <v>55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5">
      <c r="B493" s="3" t="s">
        <v>55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5">
      <c r="B494" s="3" t="s">
        <v>55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5">
      <c r="B495" s="3" t="s">
        <v>55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5">
      <c r="B496" s="3" t="s">
        <v>55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5">
      <c r="B497" s="3" t="s">
        <v>55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5">
      <c r="B498" s="3" t="s">
        <v>55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5">
      <c r="B499" s="3" t="s">
        <v>55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5">
      <c r="B500" s="3" t="s">
        <v>55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5">
      <c r="B501" s="3" t="s">
        <v>55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5">
      <c r="B502" s="3" t="s">
        <v>55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5">
      <c r="B503" s="3" t="s">
        <v>55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5">
      <c r="B504" s="3" t="s">
        <v>55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5">
      <c r="B505" s="3" t="s">
        <v>55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5">
      <c r="B506" s="3" t="s">
        <v>55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5">
      <c r="B507" s="3" t="s">
        <v>55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5">
      <c r="B508" s="3" t="s">
        <v>55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5">
      <c r="B509" s="3" t="s">
        <v>55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5">
      <c r="B510" s="3" t="s">
        <v>55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5">
      <c r="B511" s="3" t="s">
        <v>55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5">
      <c r="B512" s="3" t="s">
        <v>55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5">
      <c r="B513" s="3" t="s">
        <v>55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5">
      <c r="B514" s="3" t="s">
        <v>55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5">
      <c r="B515" s="3" t="s">
        <v>55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5">
      <c r="B516" s="3" t="s">
        <v>55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5">
      <c r="B517" s="3" t="s">
        <v>55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5">
      <c r="B518" s="3" t="s">
        <v>55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5">
      <c r="B519" s="3" t="s">
        <v>55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5">
      <c r="B520" s="3" t="s">
        <v>55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5">
      <c r="B521" s="3" t="s">
        <v>55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5">
      <c r="B522" s="3" t="s">
        <v>55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5">
      <c r="B523" s="3" t="s">
        <v>55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5">
      <c r="B524" s="3" t="s">
        <v>55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5">
      <c r="B525" s="3" t="s">
        <v>55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5">
      <c r="B526" s="3" t="s">
        <v>55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5">
      <c r="B527" s="3" t="s">
        <v>55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5">
      <c r="B528" s="3" t="s">
        <v>55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5">
      <c r="B529" s="3" t="s">
        <v>55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5">
      <c r="B530" s="3" t="s">
        <v>55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5">
      <c r="B531" s="3" t="s">
        <v>55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5">
      <c r="B532" s="3" t="s">
        <v>55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5">
      <c r="B533" s="3" t="s">
        <v>55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5">
      <c r="B534" s="3" t="s">
        <v>55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5">
      <c r="B535" s="3" t="s">
        <v>55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5">
      <c r="B536" s="3" t="s">
        <v>55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5">
      <c r="B537" s="3" t="s">
        <v>55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5">
      <c r="B538" s="3" t="s">
        <v>55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5">
      <c r="B539" s="3" t="s">
        <v>55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5">
      <c r="B540" s="3" t="s">
        <v>55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5">
      <c r="B541" s="3" t="s">
        <v>55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5">
      <c r="B542" s="3" t="s">
        <v>55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5">
      <c r="B543" s="3" t="s">
        <v>55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5">
      <c r="B544" s="3" t="s">
        <v>55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5">
      <c r="B545" s="3" t="s">
        <v>55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5">
      <c r="B546" s="3" t="s">
        <v>55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5">
      <c r="B547" s="3" t="s">
        <v>55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5">
      <c r="B548" s="3" t="s">
        <v>55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5">
      <c r="B549" s="3" t="s">
        <v>55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5">
      <c r="B550" s="3" t="s">
        <v>55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5">
      <c r="B551" s="3" t="s">
        <v>55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5">
      <c r="B552" s="3" t="s">
        <v>55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5">
      <c r="B553" s="3" t="s">
        <v>55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5">
      <c r="B554" s="3" t="s">
        <v>55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5">
      <c r="B555" s="3" t="s">
        <v>55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5">
      <c r="B556" s="3" t="s">
        <v>55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5">
      <c r="B557" s="3" t="s">
        <v>55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5">
      <c r="B558" s="3" t="s">
        <v>55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5">
      <c r="B559" s="3" t="s">
        <v>55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5">
      <c r="B560" s="3" t="s">
        <v>55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5">
      <c r="B561" s="3" t="s">
        <v>55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5">
      <c r="B562" s="3" t="s">
        <v>55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5">
      <c r="B563" s="3" t="s">
        <v>55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5">
      <c r="B564" s="3" t="s">
        <v>55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5">
      <c r="B565" s="3" t="s">
        <v>55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5">
      <c r="B566" s="3" t="s">
        <v>55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5">
      <c r="B567" s="3" t="s">
        <v>55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5">
      <c r="B568" s="3" t="s">
        <v>55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5">
      <c r="B569" s="3" t="s">
        <v>55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5">
      <c r="B570" s="3" t="s">
        <v>55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5">
      <c r="B571" s="3" t="s">
        <v>55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5">
      <c r="B572" s="3" t="s">
        <v>55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5">
      <c r="B573" s="3" t="s">
        <v>55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5">
      <c r="B574" s="3" t="s">
        <v>55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5">
      <c r="B575" s="3" t="s">
        <v>55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5">
      <c r="B576" s="3" t="s">
        <v>55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5">
      <c r="B577" s="3" t="s">
        <v>55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5">
      <c r="B578" s="3" t="s">
        <v>55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5">
      <c r="B579" s="3" t="s">
        <v>55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5">
      <c r="B580" s="3" t="s">
        <v>55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5">
      <c r="B581" s="3" t="s">
        <v>55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5">
      <c r="B582" s="3" t="s">
        <v>55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5">
      <c r="B583" s="3" t="s">
        <v>55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5">
      <c r="B584" s="3" t="s">
        <v>55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5">
      <c r="B585" s="3" t="s">
        <v>55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5">
      <c r="B586" s="3" t="s">
        <v>55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5">
      <c r="B587" s="3" t="s">
        <v>55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5">
      <c r="B588" s="3" t="s">
        <v>55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5">
      <c r="B589" s="3" t="s">
        <v>55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5">
      <c r="B590" s="3" t="s">
        <v>55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5">
      <c r="B591" s="3" t="s">
        <v>55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55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55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55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55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55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5">
      <c r="B597" s="3" t="s">
        <v>55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5">
      <c r="B598" s="4" t="s">
        <v>61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5">
      <c r="B599" s="4" t="s">
        <v>61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5">
      <c r="B600" s="4" t="s">
        <v>61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5">
      <c r="B601" s="4" t="s">
        <v>61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5">
      <c r="B602" s="4" t="s">
        <v>61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5">
      <c r="B603" s="4" t="s">
        <v>61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5">
      <c r="B604" s="4" t="s">
        <v>61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5">
      <c r="B605" s="4" t="s">
        <v>61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5">
      <c r="B606" s="4" t="s">
        <v>61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5">
      <c r="B607" s="4" t="s">
        <v>61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5">
      <c r="B608" s="4" t="s">
        <v>61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5">
      <c r="B609" s="4" t="s">
        <v>61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5">
      <c r="B610" s="4" t="s">
        <v>61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5">
      <c r="B611" s="4" t="s">
        <v>61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5">
      <c r="B612" s="4" t="s">
        <v>61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5">
      <c r="B613" s="4" t="s">
        <v>61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5">
      <c r="B614" s="4" t="s">
        <v>61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5">
      <c r="B615" s="4" t="s">
        <v>61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5">
      <c r="B616" s="4" t="s">
        <v>61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5">
      <c r="B617" s="4" t="s">
        <v>61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5">
      <c r="B618" s="4" t="s">
        <v>61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5">
      <c r="B619" s="4" t="s">
        <v>61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5">
      <c r="B620" s="4" t="s">
        <v>61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5">
      <c r="B621" s="4" t="s">
        <v>61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5">
      <c r="B622" s="4" t="s">
        <v>61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5">
      <c r="B623" s="4" t="s">
        <v>61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5">
      <c r="B624" s="4" t="s">
        <v>61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5">
      <c r="B625" s="4" t="s">
        <v>61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5">
      <c r="B626" s="4" t="s">
        <v>61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5">
      <c r="B627" s="4" t="s">
        <v>61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5">
      <c r="B628" s="4" t="s">
        <v>61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5">
      <c r="B629" s="4" t="s">
        <v>61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5">
      <c r="B630" s="4" t="s">
        <v>61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5">
      <c r="B631" s="4" t="s">
        <v>61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5">
      <c r="B632" s="4" t="s">
        <v>61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5">
      <c r="B633" s="4" t="s">
        <v>61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5">
      <c r="B634" s="4" t="s">
        <v>61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5">
      <c r="B635" s="4" t="s">
        <v>61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5">
      <c r="B636" s="4" t="s">
        <v>61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5">
      <c r="B637" s="4" t="s">
        <v>61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5">
      <c r="B638" s="4" t="s">
        <v>61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5">
      <c r="B639" s="4" t="s">
        <v>61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5">
      <c r="B640" s="4" t="s">
        <v>61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5">
      <c r="B641" s="4" t="s">
        <v>61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5">
      <c r="B642" s="4" t="s">
        <v>61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5">
      <c r="B643" s="4" t="s">
        <v>61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5">
      <c r="B644" s="4" t="s">
        <v>61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5">
      <c r="B645" s="4" t="s">
        <v>61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5">
      <c r="B646" s="4" t="s">
        <v>61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5">
      <c r="B647" s="4" t="s">
        <v>61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5">
      <c r="B648" s="4" t="s">
        <v>61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5">
      <c r="B649" s="4" t="s">
        <v>61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5">
      <c r="B650" s="4" t="s">
        <v>61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5">
      <c r="B651" s="4" t="s">
        <v>61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5">
      <c r="B652" s="4" t="s">
        <v>61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5">
      <c r="B653" s="4" t="s">
        <v>61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5">
      <c r="B654" s="4" t="s">
        <v>61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5">
      <c r="B655" s="4" t="s">
        <v>61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5">
      <c r="B656" s="4" t="s">
        <v>61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5">
      <c r="B657" s="4" t="s">
        <v>61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5">
      <c r="B658" s="4" t="s">
        <v>61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5">
      <c r="B659" s="4" t="s">
        <v>61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5">
      <c r="B660" s="4" t="s">
        <v>61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5">
      <c r="B661" s="4" t="s">
        <v>61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5">
      <c r="B662" s="4" t="s">
        <v>61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5">
      <c r="B663" s="4" t="s">
        <v>61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5">
      <c r="B664" s="4" t="s">
        <v>61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5">
      <c r="B665" s="4" t="s">
        <v>61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5">
      <c r="B666" s="4" t="s">
        <v>61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5">
      <c r="B667" s="4" t="s">
        <v>61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5">
      <c r="B668" s="4" t="s">
        <v>61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5">
      <c r="B669" s="4" t="s">
        <v>61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5">
      <c r="B670" s="4" t="s">
        <v>61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5">
      <c r="B671" s="4" t="s">
        <v>61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5">
      <c r="B672" s="4" t="s">
        <v>61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5">
      <c r="B673" s="4" t="s">
        <v>61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5">
      <c r="B674" s="4" t="s">
        <v>61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5">
      <c r="B675" s="4" t="s">
        <v>61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5">
      <c r="B676" s="4" t="s">
        <v>61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5">
      <c r="B677" s="4" t="s">
        <v>61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5">
      <c r="B678" s="4" t="s">
        <v>61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5">
      <c r="B679" s="4" t="s">
        <v>61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5">
      <c r="B680" s="4" t="s">
        <v>61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5">
      <c r="B681" s="4" t="s">
        <v>61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5">
      <c r="B682" s="4" t="s">
        <v>61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5">
      <c r="B683" s="4" t="s">
        <v>61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5">
      <c r="B684" s="4" t="s">
        <v>61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5">
      <c r="B685" s="4" t="s">
        <v>61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5">
      <c r="B686" s="4" t="s">
        <v>61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5">
      <c r="B687" s="4" t="s">
        <v>61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5">
      <c r="B688" s="4" t="s">
        <v>61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5">
      <c r="B689" s="4" t="s">
        <v>61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5">
      <c r="B690" s="4" t="s">
        <v>61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5">
      <c r="B691" s="4" t="s">
        <v>61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5">
      <c r="B692" s="4" t="s">
        <v>61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5">
      <c r="B693" s="4" t="s">
        <v>61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5">
      <c r="B694" s="4" t="s">
        <v>61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5">
      <c r="B695" s="4" t="s">
        <v>61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5">
      <c r="B696" s="4" t="s">
        <v>61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5">
      <c r="B697" s="4" t="s">
        <v>61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5">
      <c r="B698" s="4" t="s">
        <v>61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5">
      <c r="B699" s="4" t="s">
        <v>61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5">
      <c r="B700" s="4" t="s">
        <v>61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5">
      <c r="B701" s="4" t="s">
        <v>61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5">
      <c r="B702" s="4" t="s">
        <v>61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5">
      <c r="B703" s="4" t="s">
        <v>61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5">
      <c r="B704" s="4" t="s">
        <v>61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5">
      <c r="B705" s="4" t="s">
        <v>61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5">
      <c r="B706" s="4" t="s">
        <v>61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5">
      <c r="B707" s="4" t="s">
        <v>61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5">
      <c r="B708" s="4" t="s">
        <v>61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5">
      <c r="B709" s="4" t="s">
        <v>61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5">
      <c r="B710" s="4" t="s">
        <v>61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5">
      <c r="B711" s="4" t="s">
        <v>61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5">
      <c r="B712" s="4" t="s">
        <v>61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5">
      <c r="B713" s="4" t="s">
        <v>61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5">
      <c r="B714" s="4" t="s">
        <v>61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5">
      <c r="B715" s="4" t="s">
        <v>61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5">
      <c r="B716" s="4" t="s">
        <v>61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5">
      <c r="B717" s="4" t="s">
        <v>61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5">
      <c r="B718" s="4" t="s">
        <v>61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5">
      <c r="B719" s="4" t="s">
        <v>61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5">
      <c r="B720" s="4" t="s">
        <v>61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5">
      <c r="B721" s="4" t="s">
        <v>61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5">
      <c r="B722" s="4" t="s">
        <v>61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5">
      <c r="B723" s="4" t="s">
        <v>61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5">
      <c r="B724" s="4" t="s">
        <v>61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5">
      <c r="B725" s="4" t="s">
        <v>61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5">
      <c r="B726" s="4" t="s">
        <v>61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5">
      <c r="B727" s="4" t="s">
        <v>61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5">
      <c r="B728" s="4" t="s">
        <v>61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5">
      <c r="B729" s="4" t="s">
        <v>61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5">
      <c r="B730" s="4" t="s">
        <v>61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5">
      <c r="B731" s="4" t="s">
        <v>61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5">
      <c r="B732" s="4" t="s">
        <v>61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5">
      <c r="B733" s="4" t="s">
        <v>61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5">
      <c r="B734" s="4" t="s">
        <v>61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5">
      <c r="B735" s="4" t="s">
        <v>61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5">
      <c r="B736" s="4" t="s">
        <v>61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5">
      <c r="B737" s="4" t="s">
        <v>61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5">
      <c r="B738" s="4" t="s">
        <v>61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5">
      <c r="B739" s="4" t="s">
        <v>61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5">
      <c r="B740" s="4" t="s">
        <v>61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5">
      <c r="B741" s="4" t="s">
        <v>61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5">
      <c r="B742" s="4" t="s">
        <v>61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5">
      <c r="B743" s="4" t="s">
        <v>61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5">
      <c r="B744" s="4" t="s">
        <v>61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5">
      <c r="B745" s="4" t="s">
        <v>61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5">
      <c r="B746" s="4" t="s">
        <v>61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5">
      <c r="B747" s="4" t="s">
        <v>61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5">
      <c r="B748" s="4" t="s">
        <v>61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5">
      <c r="B749" s="4" t="s">
        <v>61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5">
      <c r="B750" s="4" t="s">
        <v>61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5">
      <c r="B751" s="4" t="s">
        <v>61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5">
      <c r="B752" s="4" t="s">
        <v>61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5">
      <c r="B753" s="4" t="s">
        <v>61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5">
      <c r="B754" s="4" t="s">
        <v>61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5">
      <c r="B755" s="4" t="s">
        <v>61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5">
      <c r="B756" s="4" t="s">
        <v>61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5">
      <c r="B757" s="4" t="s">
        <v>61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5">
      <c r="B758" s="4" t="s">
        <v>61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5">
      <c r="B759" s="4" t="s">
        <v>61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5">
      <c r="B760" s="4" t="s">
        <v>61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5">
      <c r="B761" s="4" t="s">
        <v>61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5">
      <c r="B762" s="4" t="s">
        <v>61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5">
      <c r="B763" s="4" t="s">
        <v>61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5">
      <c r="B764" s="4" t="s">
        <v>61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5">
      <c r="B765" s="4" t="s">
        <v>61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5">
      <c r="B766" s="4" t="s">
        <v>61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5">
      <c r="B767" s="4" t="s">
        <v>61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5">
      <c r="B768" s="4" t="s">
        <v>61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5">
      <c r="B769" s="4" t="s">
        <v>61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5">
      <c r="B770" s="4" t="s">
        <v>61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5">
      <c r="B771" s="4" t="s">
        <v>61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5">
      <c r="B772" s="4" t="s">
        <v>61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5">
      <c r="B773" s="4" t="s">
        <v>61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5">
      <c r="B774" s="4" t="s">
        <v>61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5">
      <c r="B775" s="4" t="s">
        <v>61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5">
      <c r="B776" s="4" t="s">
        <v>61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5">
      <c r="B777" s="4" t="s">
        <v>61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5">
      <c r="B778" s="4" t="s">
        <v>61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5">
      <c r="B779" s="4" t="s">
        <v>61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5">
      <c r="B780" s="4" t="s">
        <v>61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5">
      <c r="B781" s="4" t="s">
        <v>61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5">
      <c r="B782" s="4" t="s">
        <v>61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5">
      <c r="B783" s="4" t="s">
        <v>61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5">
      <c r="B784" s="4" t="s">
        <v>61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5">
      <c r="B785" s="4" t="s">
        <v>61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5">
      <c r="B786" s="4" t="s">
        <v>61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5">
      <c r="B787" s="4" t="s">
        <v>61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5">
      <c r="B788" s="4" t="s">
        <v>61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5">
      <c r="B789" s="4" t="s">
        <v>61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5">
      <c r="B790" s="4" t="s">
        <v>61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5">
      <c r="B791" s="4" t="s">
        <v>61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5">
      <c r="B792" s="4" t="s">
        <v>61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5">
      <c r="B793" s="4" t="s">
        <v>61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5">
      <c r="B794" s="4" t="s">
        <v>61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5">
      <c r="B795" s="4" t="s">
        <v>61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5">
      <c r="B796" s="4" t="s">
        <v>61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5">
      <c r="B797" s="4" t="s">
        <v>61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5">
      <c r="B798" s="4" t="s">
        <v>61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5">
      <c r="B799" s="4" t="s">
        <v>61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5">
      <c r="B800" s="4" t="s">
        <v>61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5">
      <c r="B801" s="4" t="s">
        <v>61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5">
      <c r="B802" s="4" t="s">
        <v>61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5">
      <c r="B803" s="4" t="s">
        <v>61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5">
      <c r="B804" s="4" t="s">
        <v>61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5">
      <c r="B805" s="4" t="s">
        <v>61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5">
      <c r="B806" s="4" t="s">
        <v>61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5">
      <c r="B807" s="4" t="s">
        <v>61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5">
      <c r="B808" s="4" t="s">
        <v>61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5">
      <c r="B809" s="4" t="s">
        <v>61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5">
      <c r="B810" s="4" t="s">
        <v>61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5">
      <c r="B811" s="4" t="s">
        <v>61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5">
      <c r="B812" s="4" t="s">
        <v>61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5">
      <c r="B813" s="4" t="s">
        <v>61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5">
      <c r="B814" s="4" t="s">
        <v>61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5">
      <c r="B815" s="4" t="s">
        <v>61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5">
      <c r="B816" s="4" t="s">
        <v>61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5">
      <c r="B817" s="4" t="s">
        <v>61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5">
      <c r="B818" s="4" t="s">
        <v>61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5">
      <c r="B819" s="4" t="s">
        <v>61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5">
      <c r="B820" s="4" t="s">
        <v>61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5">
      <c r="B821" s="4" t="s">
        <v>61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5">
      <c r="B822" s="4" t="s">
        <v>61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5">
      <c r="B823" s="4" t="s">
        <v>61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5">
      <c r="B824" s="4" t="s">
        <v>61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5">
      <c r="B825" s="4" t="s">
        <v>61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5">
      <c r="B826" s="5" t="s">
        <v>61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5">
      <c r="B827" s="4" t="s">
        <v>61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5">
      <c r="B828" s="4" t="s">
        <v>61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5">
      <c r="B829" s="4" t="s">
        <v>61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5">
      <c r="B830" s="4" t="s">
        <v>61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5">
      <c r="B831" s="4" t="s">
        <v>61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5">
      <c r="B832" s="4" t="s">
        <v>61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5">
      <c r="B833" s="4" t="s">
        <v>61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5">
      <c r="B834" s="4" t="s">
        <v>61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5">
      <c r="B835" s="4" t="s">
        <v>61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5">
      <c r="B836" s="4" t="s">
        <v>61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5">
      <c r="B837" s="4" t="s">
        <v>61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5">
      <c r="B838" s="4" t="s">
        <v>61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5">
      <c r="B839" s="4" t="s">
        <v>61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5">
      <c r="B840" s="4" t="s">
        <v>61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5">
      <c r="B841" s="4" t="s">
        <v>61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5">
      <c r="B842" s="4" t="s">
        <v>61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5">
      <c r="B843" s="4" t="s">
        <v>61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5">
      <c r="B844" s="4" t="s">
        <v>61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5">
      <c r="B845" s="4" t="s">
        <v>61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5">
      <c r="B846" s="4" t="s">
        <v>61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5">
      <c r="B847" s="4" t="s">
        <v>61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5">
      <c r="B848" s="4" t="s">
        <v>61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5">
      <c r="B849" s="4" t="s">
        <v>61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5">
      <c r="B850" s="4" t="s">
        <v>61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5">
      <c r="B851" s="4" t="s">
        <v>61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5">
      <c r="B852" s="4" t="s">
        <v>61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5">
      <c r="B853" s="4" t="s">
        <v>61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5">
      <c r="B854" s="4" t="s">
        <v>61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5">
      <c r="B855" s="4" t="s">
        <v>61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5">
      <c r="B856" s="4" t="s">
        <v>61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5">
      <c r="B857" s="4" t="s">
        <v>61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5">
      <c r="B858" s="4" t="s">
        <v>61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5">
      <c r="B859" s="4" t="s">
        <v>61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5">
      <c r="B860" s="4" t="s">
        <v>61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5">
      <c r="B861" s="4" t="s">
        <v>61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5">
      <c r="B862" s="4" t="s">
        <v>61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5">
      <c r="B863" s="4" t="s">
        <v>61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5">
      <c r="B864" s="4" t="s">
        <v>61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5">
      <c r="B865" s="4" t="s">
        <v>61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5">
      <c r="B866" s="4" t="s">
        <v>61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5">
      <c r="B867" s="4" t="s">
        <v>61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5">
      <c r="B868" s="4" t="s">
        <v>61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5">
      <c r="B869" s="4" t="s">
        <v>61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5">
      <c r="B870" s="4" t="s">
        <v>61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5">
      <c r="B871" s="4" t="s">
        <v>61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5">
      <c r="B872" s="4" t="s">
        <v>61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5">
      <c r="B873" s="4" t="s">
        <v>61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5">
      <c r="B874" s="4" t="s">
        <v>61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5">
      <c r="B875" s="4" t="s">
        <v>61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5">
      <c r="B876" s="4" t="s">
        <v>61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5">
      <c r="B877" s="4" t="s">
        <v>61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5">
      <c r="B878" s="4" t="s">
        <v>61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5">
      <c r="B879" s="4" t="s">
        <v>61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5">
      <c r="B880" s="4" t="s">
        <v>61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5">
      <c r="B881" s="4" t="s">
        <v>61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5">
      <c r="B882" s="4" t="s">
        <v>61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5">
      <c r="B883" s="4" t="s">
        <v>61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5">
      <c r="B884" s="4" t="s">
        <v>61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5">
      <c r="B885" s="4" t="s">
        <v>61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5">
      <c r="B886" s="4" t="s">
        <v>61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5">
      <c r="B887" s="4" t="s">
        <v>61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5">
      <c r="B888" s="4" t="s">
        <v>61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5">
      <c r="B889" s="4" t="s">
        <v>61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5">
      <c r="B890" s="4" t="s">
        <v>61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5">
      <c r="B891" s="4" t="s">
        <v>61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5">
      <c r="B892" s="4" t="s">
        <v>61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5">
      <c r="B893" s="4" t="s">
        <v>61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5">
      <c r="B894" s="4" t="s">
        <v>61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5">
      <c r="B895" s="4" t="s">
        <v>61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5">
      <c r="B896" s="4" t="s">
        <v>61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5">
      <c r="B897" s="4" t="s">
        <v>61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5">
      <c r="B898" s="4" t="s">
        <v>61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5">
      <c r="B899" s="4" t="s">
        <v>61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5">
      <c r="B900" s="4" t="s">
        <v>61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5">
      <c r="B901" s="4" t="s">
        <v>61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5">
      <c r="B902" s="4" t="s">
        <v>61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5">
      <c r="B903" s="4" t="s">
        <v>61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5">
      <c r="B904" s="4" t="s">
        <v>61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5">
      <c r="B905" s="4" t="s">
        <v>61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5">
      <c r="B906" s="4" t="s">
        <v>61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5">
      <c r="B907" s="4" t="s">
        <v>61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5">
      <c r="B908" s="4" t="s">
        <v>61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5">
      <c r="B909" s="4" t="s">
        <v>61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5">
      <c r="B910" s="4" t="s">
        <v>61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5">
      <c r="B911" s="4" t="s">
        <v>61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5">
      <c r="B912" s="4" t="s">
        <v>61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5">
      <c r="B913" s="4" t="s">
        <v>61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5">
      <c r="B914" s="4" t="s">
        <v>61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5">
      <c r="B915" s="4" t="s">
        <v>61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5">
      <c r="B916" s="4" t="s">
        <v>61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5">
      <c r="B917" s="4" t="s">
        <v>61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5">
      <c r="B918" s="4" t="s">
        <v>61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5">
      <c r="B919" s="4" t="s">
        <v>61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5">
      <c r="B920" s="4" t="s">
        <v>61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5">
      <c r="B921" s="4" t="s">
        <v>61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5">
      <c r="B922" s="4" t="s">
        <v>61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5">
      <c r="B923" s="4" t="s">
        <v>61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5">
      <c r="B924" s="4" t="s">
        <v>61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5">
      <c r="B925" s="4" t="s">
        <v>61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5">
      <c r="B926" s="4" t="s">
        <v>61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5">
      <c r="B927" s="4" t="s">
        <v>61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5">
      <c r="B928" s="4" t="s">
        <v>61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5">
      <c r="B929" s="4" t="s">
        <v>61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5">
      <c r="B930" s="4" t="s">
        <v>61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5">
      <c r="B931" s="4" t="s">
        <v>61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5">
      <c r="B932" s="4" t="s">
        <v>61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5">
      <c r="B933" s="4" t="s">
        <v>61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5">
      <c r="B934" s="4" t="s">
        <v>61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5">
      <c r="B935" s="4" t="s">
        <v>61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5">
      <c r="B936" s="4" t="s">
        <v>61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5">
      <c r="B937" s="4" t="s">
        <v>61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5">
      <c r="B938" s="4" t="s">
        <v>61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5">
      <c r="B939" s="4" t="s">
        <v>61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5">
      <c r="B940" s="4" t="s">
        <v>61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5">
      <c r="B941" s="4" t="s">
        <v>61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5">
      <c r="B942" s="4" t="s">
        <v>61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5">
      <c r="B943" s="4" t="s">
        <v>61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5">
      <c r="B944" s="4" t="s">
        <v>61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5">
      <c r="B945" s="4" t="s">
        <v>61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5">
      <c r="B946" s="4" t="s">
        <v>61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5">
      <c r="B947" s="4" t="s">
        <v>61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5">
      <c r="B948" s="4" t="s">
        <v>61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5">
      <c r="B949" s="4" t="s">
        <v>61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5">
      <c r="B950" s="4" t="s">
        <v>61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5">
      <c r="B951" s="4" t="s">
        <v>61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5">
      <c r="B952" s="4" t="s">
        <v>61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5">
      <c r="B953" s="4" t="s">
        <v>61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5">
      <c r="B954" s="4" t="s">
        <v>61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5">
      <c r="B955" s="4" t="s">
        <v>61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5">
      <c r="B956" s="4" t="s">
        <v>61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5">
      <c r="B957" s="4" t="s">
        <v>61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5">
      <c r="B958" s="4" t="s">
        <v>61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5">
      <c r="B959" s="4" t="s">
        <v>61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5">
      <c r="B960" s="4" t="s">
        <v>61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5">
      <c r="B961" s="4" t="s">
        <v>61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5">
      <c r="B962" s="4" t="s">
        <v>61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5">
      <c r="B963" s="4" t="s">
        <v>61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5">
      <c r="B964" s="4" t="s">
        <v>61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5">
      <c r="B965" s="4" t="s">
        <v>61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5">
      <c r="B966" s="4" t="s">
        <v>61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5">
      <c r="B967" s="4" t="s">
        <v>61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5">
      <c r="B968" s="4" t="s">
        <v>61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5">
      <c r="B969" s="4" t="s">
        <v>61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5">
      <c r="B970" s="4" t="s">
        <v>61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5">
      <c r="B971" s="4" t="s">
        <v>61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5">
      <c r="B972" s="4" t="s">
        <v>61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5">
      <c r="B973" s="4" t="s">
        <v>61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5">
      <c r="B974" s="4" t="s">
        <v>61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5">
      <c r="B975" s="4" t="s">
        <v>61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5">
      <c r="B976" s="4" t="s">
        <v>61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5">
      <c r="B977" s="4" t="s">
        <v>61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5">
      <c r="B978" s="4" t="s">
        <v>61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5">
      <c r="B979" s="4" t="s">
        <v>61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5">
      <c r="B980" s="4" t="s">
        <v>61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5">
      <c r="B981" s="4" t="s">
        <v>61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5">
      <c r="B982" s="4" t="s">
        <v>61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5">
      <c r="B983" s="4" t="s">
        <v>61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5">
      <c r="B984" s="4" t="s">
        <v>61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5">
      <c r="B985" s="4" t="s">
        <v>61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5">
      <c r="B986" s="4" t="s">
        <v>61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5">
      <c r="B987" s="4" t="s">
        <v>61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5">
      <c r="B988" s="4" t="s">
        <v>61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5">
      <c r="B989" s="4" t="s">
        <v>61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5">
      <c r="B990" s="4" t="s">
        <v>61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5">
      <c r="B991" s="4" t="s">
        <v>61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5">
      <c r="B992" s="4" t="s">
        <v>61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5">
      <c r="B993" s="4" t="s">
        <v>61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5">
      <c r="B994" s="4" t="s">
        <v>61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5">
      <c r="B995" s="4" t="s">
        <v>61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5">
      <c r="B996" s="4" t="s">
        <v>61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5">
      <c r="B997" s="4" t="s">
        <v>61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5">
      <c r="B998" s="4" t="s">
        <v>61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5">
      <c r="B999" s="4" t="s">
        <v>61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5">
      <c r="B1000" s="4" t="s">
        <v>61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5">
      <c r="B1001" s="4" t="s">
        <v>61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5">
      <c r="B1002" s="4" t="s">
        <v>61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5">
      <c r="B1003" s="4" t="s">
        <v>61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5">
      <c r="B1004" s="4" t="s">
        <v>61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5">
      <c r="B1005" s="4" t="s">
        <v>61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5">
      <c r="B1006" s="4" t="s">
        <v>61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5">
      <c r="B1007" s="4" t="s">
        <v>61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5">
      <c r="B1008" s="4" t="s">
        <v>61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5">
      <c r="B1009" s="4" t="s">
        <v>61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5">
      <c r="B1010" s="4" t="s">
        <v>61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5">
      <c r="B1011" s="4" t="s">
        <v>61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5">
      <c r="B1012" s="4" t="s">
        <v>61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5">
      <c r="B1013" s="4" t="s">
        <v>61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5">
      <c r="B1014" s="4" t="s">
        <v>61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5">
      <c r="B1015" s="4" t="s">
        <v>61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5">
      <c r="B1016" s="4" t="s">
        <v>61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5">
      <c r="B1017" s="4" t="s">
        <v>61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5">
      <c r="B1018" s="4" t="s">
        <v>61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5">
      <c r="B1019" s="4" t="s">
        <v>61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5">
      <c r="B1020" s="4" t="s">
        <v>61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5">
      <c r="B1021" s="4" t="s">
        <v>61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5">
      <c r="B1022" s="4" t="s">
        <v>61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5">
      <c r="B1023" s="4" t="s">
        <v>61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5">
      <c r="B1024" s="4" t="s">
        <v>61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5">
      <c r="B1025" s="4" t="s">
        <v>61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5">
      <c r="B1026" s="4" t="s">
        <v>61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5">
      <c r="B1027" s="4" t="s">
        <v>61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5">
      <c r="B1028" s="4" t="s">
        <v>61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5">
      <c r="B1029" s="4" t="s">
        <v>61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5">
      <c r="B1030" s="4" t="s">
        <v>61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Dominic Walton (2404454)</cp:lastModifiedBy>
  <cp:revision/>
  <dcterms:created xsi:type="dcterms:W3CDTF">2012-04-02T09:52:13Z</dcterms:created>
  <dcterms:modified xsi:type="dcterms:W3CDTF">2025-11-30T20:17:33Z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