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G:\Shared drives\UWTSD Module Boxes and Course Admin (HE Electrical)\Module Boxes 2021-2022\#SGEE5000 Elec 2\"/>
    </mc:Choice>
  </mc:AlternateContent>
  <xr:revisionPtr revIDLastSave="0" documentId="13_ncr:1_{B59B0C5C-934B-4360-89E4-47E52013736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D19" i="1" l="1"/>
  <c r="C22" i="1" l="1"/>
  <c r="B22" i="1"/>
  <c r="C21" i="1"/>
  <c r="B21" i="1"/>
  <c r="D20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22" i="1" l="1"/>
  <c r="D21" i="1"/>
</calcChain>
</file>

<file path=xl/sharedStrings.xml><?xml version="1.0" encoding="utf-8"?>
<sst xmlns="http://schemas.openxmlformats.org/spreadsheetml/2006/main" count="53" uniqueCount="39">
  <si>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</si>
  <si>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</si>
  <si>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</si>
  <si>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</si>
  <si>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</si>
  <si>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</si>
  <si>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</si>
  <si>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</si>
  <si>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</si>
  <si>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</si>
  <si>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</si>
  <si>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</si>
  <si>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</si>
  <si>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</si>
  <si>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</si>
  <si>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</si>
  <si>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</si>
  <si>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Module Results and Analysis Sheet 2021-2022</t>
  </si>
  <si>
    <t>1302736 - Jason Booth</t>
  </si>
  <si>
    <t xml:space="preserve">2018156 - Jonathan Davies </t>
  </si>
  <si>
    <t>2024423 - Taylor Hoskins</t>
  </si>
  <si>
    <t xml:space="preserve">2017198 - Ryan James </t>
  </si>
  <si>
    <t>2024583 - Harri Jones</t>
  </si>
  <si>
    <t>1702304 - Benjamin Morgan</t>
  </si>
  <si>
    <t xml:space="preserve">2017195 - Daniel Outon </t>
  </si>
  <si>
    <t>2024421 - Matthew Perry</t>
  </si>
  <si>
    <t>1707739 - Liam Phillips</t>
  </si>
  <si>
    <t>2024888 - Ethan Rigby</t>
  </si>
  <si>
    <t xml:space="preserve">2017196 - Jack Rogers </t>
  </si>
  <si>
    <t xml:space="preserve">2017197 - Aeron Smitham </t>
  </si>
  <si>
    <t xml:space="preserve">2017194 - Hefin Williams </t>
  </si>
  <si>
    <t>1910605 - Karla Wilson</t>
  </si>
  <si>
    <t>1605160 - Steffan Davies</t>
  </si>
  <si>
    <t>M</t>
  </si>
  <si>
    <t>P</t>
  </si>
  <si>
    <t>D</t>
  </si>
  <si>
    <t>R</t>
  </si>
  <si>
    <t>Resit examination ?</t>
  </si>
  <si>
    <t>SGEE5000
Electronics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</si>
</sst>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Wingdings"/>
      <charset val="2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rgb="FFDBE5F1"/>
      </patternFill>
    </fill>
  </fills>
  <borders count="4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16" xfId="0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" fontId="2" fillId="2" borderId="12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7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5" fillId="0" borderId="0" xfId="0" applyFont="1"/>
    <xf numFmtId="0" fontId="4" fillId="0" borderId="0" xfId="0" applyFont="1" applyAlignment="1"/>
    <xf numFmtId="0" fontId="4" fillId="0" borderId="0" xfId="0" applyFont="1"/>
    <xf numFmtId="0" fontId="11" fillId="0" borderId="21" xfId="0" applyFont="1" applyFill="1" applyBorder="1"/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1" fillId="0" borderId="25" xfId="0" applyFont="1" applyFill="1" applyBorder="1"/>
    <xf numFmtId="0" fontId="2" fillId="3" borderId="10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0" fillId="3" borderId="41" xfId="0" applyFont="1" applyFill="1" applyBorder="1" applyAlignment="1">
      <alignment horizontal="center" vertical="center"/>
    </xf>
    <xf numFmtId="0" fontId="11" fillId="0" borderId="42" xfId="0" applyFont="1" applyFill="1" applyBorder="1"/>
    <xf numFmtId="0" fontId="13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164" fontId="15" fillId="3" borderId="28" xfId="0" applyNumberFormat="1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164" fontId="15" fillId="3" borderId="11" xfId="0" applyNumberFormat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164" fontId="15" fillId="3" borderId="45" xfId="0" applyNumberFormat="1" applyFont="1" applyFill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164" fontId="15" fillId="3" borderId="43" xfId="0" applyNumberFormat="1" applyFont="1" applyFill="1" applyBorder="1" applyAlignment="1">
      <alignment horizontal="center" vertical="center"/>
    </xf>
    <xf numFmtId="0" fontId="16" fillId="3" borderId="3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17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145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activeCell="G26" sqref="G26"/>
    </sheetView>
  </sheetViews>
  <sheetFormatPr defaultColWidth="12.58203125" defaultRowHeight="15" customHeight="1" x14ac:dyDescent="0.3"/>
  <cols>
    <col min="1" max="1" width="31.75" customWidth="1"/>
    <col min="2" max="2" width="8.08203125" customWidth="1"/>
    <col min="3" max="3" width="7.58203125" customWidth="1"/>
    <col min="4" max="4" width="8.75" customWidth="1"/>
    <col min="5" max="26" width="7.58203125" customWidth="1"/>
  </cols>
  <sheetData>
    <row r="1" spans="1:26" ht="26" x14ac:dyDescent="0.6">
      <c r="A1" s="1" t="s">
        <v>17</v>
      </c>
    </row>
    <row r="2" spans="1:26" ht="18.5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45">
      <c r="A3" s="3" t="s">
        <v>0</v>
      </c>
      <c r="B3" s="62" t="s">
        <v>38</v>
      </c>
      <c r="C3" s="63"/>
      <c r="D3" s="63"/>
      <c r="E3" s="6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" thickBot="1" x14ac:dyDescent="0.5">
      <c r="A4" s="4" t="s">
        <v>1</v>
      </c>
      <c r="B4" s="65">
        <v>20</v>
      </c>
      <c r="C4" s="66"/>
      <c r="D4" s="66"/>
      <c r="E4" s="6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" thickBot="1" x14ac:dyDescent="0.5">
      <c r="A5" s="5"/>
      <c r="B5" s="25">
        <v>50</v>
      </c>
      <c r="C5" s="26">
        <v>50</v>
      </c>
      <c r="D5" s="28" t="s">
        <v>2</v>
      </c>
      <c r="E5" s="29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5" x14ac:dyDescent="0.45">
      <c r="A6" s="27" t="s">
        <v>18</v>
      </c>
      <c r="B6" s="45">
        <v>60</v>
      </c>
      <c r="C6" s="46">
        <v>67</v>
      </c>
      <c r="D6" s="47">
        <f t="shared" ref="D6:D20" si="0">AVERAGE(B6:C6)</f>
        <v>63.5</v>
      </c>
      <c r="E6" s="30" t="s">
        <v>33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5" x14ac:dyDescent="0.45">
      <c r="A7" s="24" t="s">
        <v>19</v>
      </c>
      <c r="B7" s="48">
        <v>52</v>
      </c>
      <c r="C7" s="49">
        <v>36</v>
      </c>
      <c r="D7" s="50">
        <f t="shared" si="0"/>
        <v>44</v>
      </c>
      <c r="E7" s="31" t="s">
        <v>34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5" x14ac:dyDescent="0.45">
      <c r="A8" s="24" t="s">
        <v>32</v>
      </c>
      <c r="B8" s="48">
        <v>68</v>
      </c>
      <c r="C8" s="51">
        <v>78</v>
      </c>
      <c r="D8" s="50">
        <f t="shared" si="0"/>
        <v>73</v>
      </c>
      <c r="E8" s="31" t="s">
        <v>35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5" x14ac:dyDescent="0.45">
      <c r="A9" s="24" t="s">
        <v>20</v>
      </c>
      <c r="B9" s="52">
        <v>85</v>
      </c>
      <c r="C9" s="49">
        <v>80</v>
      </c>
      <c r="D9" s="50">
        <f t="shared" si="0"/>
        <v>82.5</v>
      </c>
      <c r="E9" s="31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5" x14ac:dyDescent="0.45">
      <c r="A10" s="24" t="s">
        <v>21</v>
      </c>
      <c r="B10" s="48">
        <v>75</v>
      </c>
      <c r="C10" s="53">
        <v>60</v>
      </c>
      <c r="D10" s="50">
        <f t="shared" si="0"/>
        <v>67.5</v>
      </c>
      <c r="E10" s="32" t="s">
        <v>33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5" x14ac:dyDescent="0.45">
      <c r="A11" s="24" t="s">
        <v>22</v>
      </c>
      <c r="B11" s="52">
        <v>80</v>
      </c>
      <c r="C11" s="54">
        <v>32</v>
      </c>
      <c r="D11" s="50">
        <f t="shared" si="0"/>
        <v>56</v>
      </c>
      <c r="E11" s="32" t="s">
        <v>34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5" x14ac:dyDescent="0.45">
      <c r="A12" s="24" t="s">
        <v>23</v>
      </c>
      <c r="B12" s="52">
        <v>81</v>
      </c>
      <c r="C12" s="54">
        <v>74</v>
      </c>
      <c r="D12" s="50">
        <f t="shared" si="0"/>
        <v>77.5</v>
      </c>
      <c r="E12" s="32" t="s">
        <v>35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5" x14ac:dyDescent="0.45">
      <c r="A13" s="24" t="s">
        <v>24</v>
      </c>
      <c r="B13" s="52">
        <v>63</v>
      </c>
      <c r="C13" s="54">
        <v>77</v>
      </c>
      <c r="D13" s="50">
        <f t="shared" si="0"/>
        <v>70</v>
      </c>
      <c r="E13" s="32" t="s">
        <v>35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5" x14ac:dyDescent="0.45">
      <c r="A14" s="24" t="s">
        <v>25</v>
      </c>
      <c r="B14" s="52">
        <v>76</v>
      </c>
      <c r="C14" s="54">
        <v>79</v>
      </c>
      <c r="D14" s="50">
        <f t="shared" si="0"/>
        <v>77.5</v>
      </c>
      <c r="E14" s="32" t="s">
        <v>35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5" x14ac:dyDescent="0.45">
      <c r="A15" s="24" t="s">
        <v>26</v>
      </c>
      <c r="B15" s="52">
        <v>92</v>
      </c>
      <c r="C15" s="53">
        <v>83</v>
      </c>
      <c r="D15" s="50">
        <f t="shared" si="0"/>
        <v>87.5</v>
      </c>
      <c r="E15" s="32" t="s">
        <v>35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5" x14ac:dyDescent="0.45">
      <c r="A16" s="24" t="s">
        <v>27</v>
      </c>
      <c r="B16" s="68">
        <v>43</v>
      </c>
      <c r="C16" s="53">
        <v>69</v>
      </c>
      <c r="D16" s="50">
        <f t="shared" si="0"/>
        <v>56</v>
      </c>
      <c r="E16" s="32" t="s">
        <v>34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5" x14ac:dyDescent="0.45">
      <c r="A17" s="24" t="s">
        <v>28</v>
      </c>
      <c r="B17" s="52">
        <v>43</v>
      </c>
      <c r="C17" s="54">
        <v>56</v>
      </c>
      <c r="D17" s="50">
        <f t="shared" si="0"/>
        <v>49.5</v>
      </c>
      <c r="E17" s="32" t="s">
        <v>34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5" x14ac:dyDescent="0.45">
      <c r="A18" s="24" t="s">
        <v>29</v>
      </c>
      <c r="B18" s="48">
        <v>87</v>
      </c>
      <c r="C18" s="53">
        <v>78</v>
      </c>
      <c r="D18" s="50">
        <f t="shared" si="0"/>
        <v>82.5</v>
      </c>
      <c r="E18" s="32" t="s">
        <v>35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5" x14ac:dyDescent="0.45">
      <c r="A19" s="24" t="s">
        <v>30</v>
      </c>
      <c r="B19" s="55">
        <v>48</v>
      </c>
      <c r="C19" s="56">
        <v>46</v>
      </c>
      <c r="D19" s="57">
        <f t="shared" ref="D19" si="1">AVERAGE(B19:C19)</f>
        <v>47</v>
      </c>
      <c r="E19" s="43" t="s">
        <v>34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7.25" customHeight="1" thickBot="1" x14ac:dyDescent="0.5">
      <c r="A20" s="44" t="s">
        <v>31</v>
      </c>
      <c r="B20" s="58">
        <v>51</v>
      </c>
      <c r="C20" s="59">
        <v>0</v>
      </c>
      <c r="D20" s="60">
        <f t="shared" si="0"/>
        <v>25.5</v>
      </c>
      <c r="E20" s="61" t="s">
        <v>36</v>
      </c>
      <c r="F20" s="2" t="s">
        <v>37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45">
      <c r="A21" s="6" t="s">
        <v>4</v>
      </c>
      <c r="B21" s="7">
        <f>AVERAGE(B6:B20)</f>
        <v>66.933333333333337</v>
      </c>
      <c r="C21" s="8">
        <f>AVERAGE(C6:C20)</f>
        <v>61</v>
      </c>
      <c r="D21" s="9">
        <f>AVERAGE(D6:D20)</f>
        <v>63.966666666666669</v>
      </c>
      <c r="E21" s="10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thickBot="1" x14ac:dyDescent="0.5">
      <c r="A22" s="11" t="s">
        <v>5</v>
      </c>
      <c r="B22" s="37">
        <f>STDEV(B6:B20)</f>
        <v>16.730923749865386</v>
      </c>
      <c r="C22" s="38">
        <f>STDEV(C6:C20)</f>
        <v>23.467302480564008</v>
      </c>
      <c r="D22" s="12">
        <f>STDEV(D6:D20)</f>
        <v>17.403270081332682</v>
      </c>
      <c r="E22" s="13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45">
      <c r="A23" s="33" t="s">
        <v>6</v>
      </c>
      <c r="B23" s="39" t="s">
        <v>7</v>
      </c>
      <c r="C23" s="40" t="s">
        <v>7</v>
      </c>
      <c r="D23" s="35"/>
      <c r="E23" s="1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thickBot="1" x14ac:dyDescent="0.5">
      <c r="A24" s="34" t="s">
        <v>8</v>
      </c>
      <c r="B24" s="41" t="s">
        <v>7</v>
      </c>
      <c r="C24" s="42" t="s">
        <v>7</v>
      </c>
      <c r="D24" s="36"/>
      <c r="E24" s="1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4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"/>
    <row r="27" spans="1:26" ht="15.75" customHeight="1" x14ac:dyDescent="0.3">
      <c r="A27" s="16" t="s">
        <v>9</v>
      </c>
    </row>
    <row r="28" spans="1:26" ht="15.75" customHeight="1" x14ac:dyDescent="0.35">
      <c r="A28" s="17" t="s">
        <v>10</v>
      </c>
      <c r="C28" s="18" t="s">
        <v>11</v>
      </c>
    </row>
    <row r="29" spans="1:26" ht="15.75" customHeight="1" x14ac:dyDescent="0.35">
      <c r="A29" s="19" t="s">
        <v>12</v>
      </c>
      <c r="C29" s="18" t="s">
        <v>13</v>
      </c>
    </row>
    <row r="30" spans="1:26" ht="15.75" customHeight="1" x14ac:dyDescent="0.35">
      <c r="A30" s="20" t="s">
        <v>14</v>
      </c>
      <c r="C30" s="18" t="s">
        <v>15</v>
      </c>
    </row>
    <row r="31" spans="1:26" ht="15.75" customHeight="1" x14ac:dyDescent="0.3"/>
    <row r="32" spans="1:26" ht="15.75" customHeight="1" x14ac:dyDescent="0.35">
      <c r="A32" s="21" t="s">
        <v>16</v>
      </c>
    </row>
    <row r="33" spans="1:1" ht="15.75" customHeight="1" x14ac:dyDescent="0.35">
      <c r="A33" s="23"/>
    </row>
    <row r="34" spans="1:1" ht="15.75" customHeight="1" x14ac:dyDescent="0.35">
      <c r="A34" s="18"/>
    </row>
    <row r="35" spans="1:1" ht="15.75" customHeight="1" x14ac:dyDescent="0.35">
      <c r="A35" s="18"/>
    </row>
    <row r="36" spans="1:1" ht="15.75" customHeight="1" x14ac:dyDescent="0.35">
      <c r="A36" s="23"/>
    </row>
    <row r="37" spans="1:1" ht="15.75" customHeight="1" x14ac:dyDescent="0.35">
      <c r="A37" s="22"/>
    </row>
    <row r="38" spans="1:1" ht="15.75" customHeight="1" x14ac:dyDescent="0.3"/>
    <row r="39" spans="1:1" ht="15.75" customHeight="1" x14ac:dyDescent="0.3"/>
    <row r="40" spans="1:1" ht="15.75" customHeight="1" x14ac:dyDescent="0.3"/>
    <row r="41" spans="1:1" ht="15.75" customHeight="1" x14ac:dyDescent="0.3"/>
    <row r="42" spans="1:1" ht="15.75" customHeight="1" x14ac:dyDescent="0.3"/>
    <row r="43" spans="1:1" ht="15.75" customHeight="1" x14ac:dyDescent="0.3"/>
    <row r="44" spans="1:1" ht="15.75" customHeight="1" x14ac:dyDescent="0.3"/>
    <row r="45" spans="1:1" ht="15.75" customHeight="1" x14ac:dyDescent="0.3"/>
    <row r="46" spans="1:1" ht="15.75" customHeight="1" x14ac:dyDescent="0.3"/>
    <row r="47" spans="1:1" ht="15.75" customHeight="1" x14ac:dyDescent="0.3"/>
    <row r="48" spans="1:1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</sheetData>
  <mergeCells count="2">
    <mergeCell ref="B3:E3"/>
    <mergeCell ref="B4:E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58203125" defaultRowHeight="15" customHeight="1" x14ac:dyDescent="0.3"/>
  <cols>
    <col min="1" max="26" width="7.582031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58203125" defaultRowHeight="15" customHeight="1" x14ac:dyDescent="0.3"/>
  <cols>
    <col min="1" max="26" width="7.5820312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2022-05-17T09:32:51Z</cp:lastPrinted>
  <dcterms:created xsi:type="dcterms:W3CDTF">2015-05-19T16:03:29Z</dcterms:created>
  <dcterms:modified xsi:type="dcterms:W3CDTF">2022-06-08T15:06:14Z</dcterms:modified>
</cp:coreProperties>
</file>