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Windows\Downloads\"/>
    </mc:Choice>
  </mc:AlternateContent>
  <xr:revisionPtr revIDLastSave="0" documentId="13_ncr:1_{F060136F-570C-460E-94B7-593E052B3709}" xr6:coauthVersionLast="47" xr6:coauthVersionMax="47" xr10:uidLastSave="{00000000-0000-0000-0000-000000000000}"/>
  <bookViews>
    <workbookView xWindow="-120" yWindow="-120" windowWidth="29040" windowHeight="15720" tabRatio="848"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5" i="31"/>
  <c r="E4" i="31"/>
  <c r="P38" i="20"/>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<sst xmlns="http://schemas.openxmlformats.org/spreadsheetml/2006/main" count="315" uniqueCount="199">
  <si>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</si>
  <si>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</si>
  <si>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</si>
  <si>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</si>
  <si>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</si>
  <si>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</si>
  <si>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</si>
  <si>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</si>
  <si>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</si>
  <si>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</si>
  <si>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</si>
  <si>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</si>
  <si>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</si>
  <si>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</si>
  <si>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</si>
  <si>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</si>
  <si>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</si>
  <si>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</si>
  <si>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</si>
  <si>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</si>
  <si>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</si>
  <si>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</si>
  <si>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</si>
  <si>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</si>
  <si>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</si>
  <si>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</si>
  <si>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</si>
  <si>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</si>
  <si>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</si>
  <si>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</si>
  <si>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</si>
  <si>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</si>
  <si>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</si>
  <si>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</si>
  <si>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</si>
  <si>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</si>
  <si>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</si>
  <si>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</si>
  <si>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</si>
  <si>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</si>
  <si>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</si>
  <si>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</si>
  <si>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</si>
  <si>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</si>
  <si>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</si>
  <si>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</si>
  <si>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</si>
  <si>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</si>
  <si>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</si>
  <si>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</si>
  <si>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</si>
  <si>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</si>
  <si>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</si>
  <si>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</si>
  <si>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</si>
  <si>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</si>
  <si>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</si>
  <si>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</si>
  <si>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</si>
  <si>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</si>
  <si>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</si>
  <si>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</si>
  <si>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</si>
  <si>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</si>
  <si>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</si>
  <si>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</si>
  <si>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</si>
  <si>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0.2mm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</si>
  <si>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</si>
  <si>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</si>
  <si>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</si>
  <si>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</si>
  <si>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</si>
  <si>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</si>
  <si>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</si>
  <si>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</si>
  <si>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</si>
  <si>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</si>
  <si>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</si>
  <si>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</si>
  <si>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</si>
  <si>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</si>
  <si>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</si>
  <si>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</si>
  <si>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</si>
  <si>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</si>
  <si>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</si>
  <si>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</si>
  <si>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</si>
  <si>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</si>
  <si>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</si>
  <si>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</si>
  <si>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</si>
  <si>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</si>
  <si>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</si>
  <si>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</si>
  <si>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</si>
  <si>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</si>
  <si>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</si>
  <si>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</si>
  <si>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</si>
  <si>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</si>
  <si>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</si>
  <si>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</si>
  <si>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</si>
  <si>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</si>
  <si>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</si>
  <si>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</si>
  <si>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</si>
  <si>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</si>
  <si>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</si>
  <si>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</si>
  <si>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</si>
  <si>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</si>
  <si>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</si>
  <si>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</si>
  <si>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</si>
  <si>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</si>
  <si>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</si>
  <si>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</si>
  <si>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</si>
  <si>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</si>
  <si>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</si>
  <si>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</si>
  <si>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</si>
  <si>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</si>
  <si>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</si>
  <si>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</si>
  <si>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</si>
  <si>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</si>
  <si>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</si>
  <si>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</si>
  <si>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</si>
  <si>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</si>
  <si>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</si>
  <si>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</si>
  <si>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</si>
  <si>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</si>
  <si>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</si>
  <si>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N/A</t>
  </si>
  <si>
    <t xml:space="preserve"> </t>
  </si>
  <si>
    <t xml:space="preserve">CPD refers to the process of ongoing learning and development of skills and knowledge throughout an enigneers career. CPD is important because it helps engineers to continue to improve their skills and keep up to date with new technologies and regulations which allows them to remain capable as engineers. </t>
  </si>
  <si>
    <t xml:space="preserve">The University of Cranfield is hosting a a Group design project conference on the 30th of April, 2025. This conference showcases group projects, hydrogen hybrid powertrains and brake by wire systems. The event is presented by industry experts in the Vincent building auditorium for Automotive engineering students. </t>
  </si>
  <si>
    <t xml:space="preserve">Attending this conference would teach me about cutting edge technology and research in automotive and motorsport engineering. The event would assist me in understanding new and developing technologies and working with other students and industry professionals that can help me to expand my knowledge and perspective on innovation in the field. </t>
  </si>
  <si>
    <t xml:space="preserve">Fibreglass, epoxy resin </t>
  </si>
  <si>
    <t xml:space="preserve">Skin contact with resin could potentially cause irritation or allergic reactions, so wearing the correct PPE should be mandatory. Sharp tools are required to cut the fibreglass, so the user must have sufficient knowledge about the tools. Vapours related to the process can be hazardous. </t>
  </si>
  <si>
    <t>115.03mm</t>
  </si>
  <si>
    <t>50.04mm</t>
  </si>
  <si>
    <t>Rhodri Jones</t>
  </si>
  <si>
    <t>Eye protection, steel toe cap boots, lab coat</t>
  </si>
  <si>
    <t>105.07mm</t>
  </si>
  <si>
    <t>29.99mm</t>
  </si>
  <si>
    <t>0.02mm</t>
  </si>
  <si>
    <t>36.00mm</t>
  </si>
  <si>
    <t>115.00mm</t>
  </si>
  <si>
    <t>50.00mm</t>
  </si>
  <si>
    <t>90.00mm</t>
  </si>
  <si>
    <t>90.08mm</t>
  </si>
  <si>
    <t>105.00mm</t>
  </si>
  <si>
    <t>30.00mm</t>
  </si>
  <si>
    <t>03/10/2024, 10/10/24, 17/10/24, 24/10/24, 31/10/24</t>
  </si>
  <si>
    <t>David Cooper, Adrian Dix</t>
  </si>
  <si>
    <t>IQ021A</t>
  </si>
  <si>
    <t xml:space="preserve">The hand saw works more efficiently when placing your non dominant hand on the front end of the saw to help cut smoothly. When pushing forward with the saw, having the saw at a slight downward angle at the front can help the teeth to cut smoothly across the material. </t>
  </si>
  <si>
    <t xml:space="preserve">When moving the cutting pieces on both the mill and the lathe, its important to move at a consistant speed to ensure the cut is as smooth as possible. If the speed is inconsistant, there will be small lines and bumps along the piece and will make the final piece look unfinished. Another important thing to do is ensure the coordinates shown on the screen are correct otherwise you could under or over cut the material and will either require the piece to be cut again or to start over if the piece is over cut. </t>
  </si>
  <si>
    <t>Tortional stiffness (Nm/deg) = Applied torque (Nm)/Angle of twist (deg)</t>
  </si>
  <si>
    <t>Tortional stiffness = 88.29/2.5408</t>
  </si>
  <si>
    <t>34.7489Nm/deg</t>
  </si>
  <si>
    <t>9.5inch/s</t>
  </si>
  <si>
    <t>115lbs</t>
  </si>
  <si>
    <t>2.51inch/s</t>
  </si>
  <si>
    <t>50lbs</t>
  </si>
  <si>
    <t>2.5inch/s</t>
  </si>
  <si>
    <t>30lbs</t>
  </si>
  <si>
    <t>60lbs</t>
  </si>
  <si>
    <t>3505ns/m</t>
  </si>
  <si>
    <t>2885Ns/m</t>
  </si>
  <si>
    <t>2103Ns/m</t>
  </si>
  <si>
    <t>751Ns/m</t>
  </si>
  <si>
    <t xml:space="preserve">The machine workshop has many health and safety rules that must be followed to ensure safe usage of the equipment in the workshop. The correct PPE equipment must be worn to minimise the risk of injury when using the machines and other equipment in the workshop. Eye goggles, a lab coat and steel toe cap boots must be worn when operating the machines. Gloves can help to reduce risk of injury to the hands but are not required. </t>
  </si>
  <si>
    <t xml:space="preserve">The engine workshop has a lot of heavy items and parts that can cause injury so steel toe cap boots must be worn when in the workshop. The engines are very heavy, even when on the engine stands, so when they mare being moved, you must take care and take your time when moving them as they could fall over or potentially come off the stand. </t>
  </si>
  <si>
    <t>David Cooper</t>
  </si>
  <si>
    <t>Adrian Dix</t>
  </si>
  <si>
    <t>Barry John</t>
  </si>
  <si>
    <t xml:space="preserve">Health and Safety at work act 1971. Provision and use of work equipment 1998. </t>
  </si>
  <si>
    <t xml:space="preserve">The health and safety protocols were strict and the staff made sure that they were followed at all times, ensuring our safety throughout each workshop session. David, Adrian and Barry all gave us good guidance throughout the workshop sessions. The guidance was sufficient enough to help us but not too much, so we could still figure problems out and learn on our own. </t>
  </si>
  <si>
    <t xml:space="preserve">Lathe, Milling machine, Hand saw, torque wrench, wrench with adjustable nut size, screw drivers,  steel toe cap boots, eye goggles. </t>
  </si>
  <si>
    <t xml:space="preserve">Before we entered the workshops, we were required to wear the appropiate PPE, including steel toe cap boots, eye goggles, a lab coat for the machine workshop, and a hair tie for longer hair. The machine workshop floor around the machines must be clear to ensure there are no tripping hazards when operating machinery. The machines must be set up correctly and safely before use to ensure they are accurate when in use and safe to use. There is a specific way to set up each machine and insert the work piece to ensure safety and to make sure the work piece is secure so that it doesnt get disloged or potentially get thrown from the lathe as it spins at incredibly high speed. </t>
  </si>
  <si>
    <t xml:space="preserve">Engine cc = π x (Bore/2)^2 x stroke x number of cylinders /1000 </t>
  </si>
  <si>
    <t xml:space="preserve">During a rebuild, components such as cylinder head bolts, bearing caps, conrod bolts, flywheel bolts and camshaft bearing caps must be torqued to the correct setting. Torque settings ensure proper turning force without damaging parts of the engine. The torque settings can be found in the vehicles manufacturer service manual. </t>
  </si>
  <si>
    <t>Worn piston rings can cause a loss of compression. Timing belt teeth can become worn and cause timing slippage, causing the valve timing to be out of sync resulting in a loss of power. Ridges of wear in the cylinder walls and indicate high engine mileage .</t>
  </si>
  <si>
    <t xml:space="preserve">Firstly, yhe surface is prepared with a release agent. The fibreglass clothe is measured and cut to size and then the epoxy resin and hardner are mixed together. The fibreglass is layered onto the surface and wetted with resin using a brush. By rolling a roller over the layers, this removes air bubbles from inbetween the layers. After this, the piece is left to set for 24-48 hours. After the work piece has fully set, it is removed from the mold, sanded and finished as needed to ensure it is as high quality as possible. </t>
  </si>
  <si>
    <t xml:space="preserve">Labelling resin mixtures can avoid unwanted contaminations and can prevent using the wrong mixtures on the mold. Wearing gloves and long sleeves can prevent skin irritation from any fibreglass shards. Mixing resin in multiple, small batches can prevent the resin mixture from overheating. </t>
  </si>
  <si>
    <t xml:space="preserve">Advanced manufacturing involves the use of modern technology, advanced softwares and automation to make the production prcoess faster and much more accurate and consistant. Advanced manufacturing is most commonly used for CNC machining and 3d printing. </t>
  </si>
  <si>
    <t xml:space="preserve">UWTSD has cnc milling machines, lathes, 3d printers, laser cutters, and an autoclave in the machine workshop. </t>
  </si>
  <si>
    <t xml:space="preserve">The most commonly used CAM softwares used in manufacturing are Solidwroks, fusion 360 and g code. </t>
  </si>
  <si>
    <t xml:space="preserve">3D printers most commonly use thermoplastics that set quickly like PLA and ABS. These are cheap plastics of relatively high quality that are very versitile and can be molded in almost any shape and colour. </t>
  </si>
  <si>
    <t xml:space="preserve">The first step would be to create the product or components in CAD software such as solidworks. The finished file would then be exported as an STL file into the software that sends the file to the 3D printer. In this software, the dimensions and quality can be adjusted manually for more specific production. After ensuring the CAD model and settings are correct, the file can be printed. Once the 3D printer has finished creating the piece, the final piece can be carefully removed and sanded to ensure a smooth finish. </t>
  </si>
  <si>
    <t>2005 Ford zetec 1400cc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</si>
</sst>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s>
  <cellStyleXfs count="1">
    <xf numFmtId="0" fontId="0" fillId="0" borderId="0"/>
  </cellStyleXfs>
  <cellXfs count="50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2" fontId="9" fillId="0" borderId="59" xfId="0" applyNumberFormat="1" applyFont="1" applyBorder="1" applyAlignment="1">
      <alignment horizontal="center"/>
    </xf>
    <xf numFmtId="2" fontId="9" fillId="0" borderId="50" xfId="0" applyNumberFormat="1" applyFont="1" applyBorder="1" applyAlignment="1">
      <alignment horizontal="center"/>
    </xf>
    <xf numFmtId="2" fontId="9" fillId="0" borderId="66" xfId="0" applyNumberFormat="1"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2" fontId="9" fillId="0" borderId="61" xfId="0" applyNumberFormat="1" applyFont="1" applyBorder="1" applyAlignment="1">
      <alignment horizontal="center"/>
    </xf>
    <xf numFmtId="2" fontId="9" fillId="0" borderId="25" xfId="0" applyNumberFormat="1" applyFont="1" applyBorder="1" applyAlignment="1">
      <alignment horizontal="center"/>
    </xf>
    <xf numFmtId="2" fontId="9" fillId="0" borderId="68" xfId="0" applyNumberFormat="1" applyFont="1" applyBorder="1" applyAlignment="1">
      <alignment horizontal="center"/>
    </xf>
    <xf numFmtId="2" fontId="9" fillId="0" borderId="53" xfId="0" applyNumberFormat="1" applyFont="1" applyBorder="1" applyAlignment="1">
      <alignment horizontal="center"/>
    </xf>
    <xf numFmtId="2" fontId="9" fillId="0" borderId="70" xfId="0" applyNumberFormat="1" applyFont="1" applyBorder="1" applyAlignment="1">
      <alignment horizontal="center"/>
    </xf>
    <xf numFmtId="2" fontId="9" fillId="0" borderId="64" xfId="0" applyNumberFormat="1" applyFont="1" applyBorder="1" applyAlignment="1">
      <alignment horizontal="center"/>
    </xf>
    <xf numFmtId="2" fontId="0" fillId="0" borderId="80" xfId="0" applyNumberFormat="1" applyBorder="1" applyAlignment="1">
      <alignment horizontal="center"/>
    </xf>
    <xf numFmtId="2" fontId="0" fillId="0" borderId="123" xfId="0" applyNumberForma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2" fontId="9" fillId="0" borderId="63" xfId="0" applyNumberFormat="1" applyFont="1" applyBorder="1" applyAlignment="1">
      <alignment horizontal="center"/>
    </xf>
    <xf numFmtId="2" fontId="9" fillId="0" borderId="43" xfId="0" applyNumberFormat="1" applyFont="1" applyBorder="1" applyAlignment="1">
      <alignment horizontal="center"/>
    </xf>
    <xf numFmtId="2" fontId="9" fillId="0" borderId="69" xfId="0" applyNumberFormat="1"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2" fontId="9" fillId="0" borderId="60" xfId="0" applyNumberFormat="1" applyFont="1" applyBorder="1" applyAlignment="1">
      <alignment horizontal="center"/>
    </xf>
    <xf numFmtId="2" fontId="9" fillId="0" borderId="52" xfId="0" applyNumberFormat="1" applyFont="1" applyBorder="1" applyAlignment="1">
      <alignment horizontal="center"/>
    </xf>
    <xf numFmtId="2" fontId="9" fillId="0" borderId="67" xfId="0" applyNumberFormat="1"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left" vertical="center"/>
    </xf>
    <xf numFmtId="0" fontId="0" fillId="0" borderId="29" xfId="0" applyBorder="1" applyAlignment="1">
      <alignment horizontal="left" vertical="center"/>
    </xf>
    <xf numFmtId="0" fontId="0" fillId="0" borderId="73" xfId="0"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zoomScale="68" zoomScaleNormal="68" workbookViewId="0">
      <selection activeCell="AH36" sqref="AH36"/>
    </sheetView>
  </sheetViews>
  <sheetFormatPr defaultColWidth="8.85546875" defaultRowHeight="15" x14ac:dyDescent="0.25"/>
  <sheetData>
    <row r="1" spans="1:31" x14ac:dyDescent="0.25">
      <c r="A1" s="122"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row>
    <row r="2" spans="1:31" x14ac:dyDescent="0.25">
      <c r="A2" s="122"/>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row>
    <row r="3" spans="1:31" ht="15.75" thickBot="1" x14ac:dyDescent="0.3">
      <c r="A3" s="122"/>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23.25" x14ac:dyDescent="0.25">
      <c r="A4" s="58" t="s">
        <v>1</v>
      </c>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60"/>
    </row>
    <row r="5" spans="1:31" ht="24" thickBot="1" x14ac:dyDescent="0.3">
      <c r="A5" s="61" t="s">
        <v>2</v>
      </c>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3"/>
    </row>
    <row r="6" spans="1:31" ht="15.75" thickBot="1" x14ac:dyDescent="0.3">
      <c r="A6" s="124" t="s">
        <v>3</v>
      </c>
      <c r="B6" s="124"/>
      <c r="C6" s="124"/>
      <c r="D6" s="124"/>
      <c r="E6" s="126" t="s">
        <v>148</v>
      </c>
      <c r="F6" s="126"/>
      <c r="G6" s="126"/>
      <c r="H6" s="126"/>
      <c r="I6" s="124" t="s">
        <v>4</v>
      </c>
      <c r="J6" s="124"/>
      <c r="K6" s="124"/>
      <c r="L6" s="124"/>
      <c r="M6" s="124"/>
      <c r="N6" s="124"/>
      <c r="O6" s="124"/>
      <c r="P6" s="124"/>
      <c r="Q6" s="118" t="s">
        <v>5</v>
      </c>
      <c r="R6" s="119"/>
      <c r="S6" s="119"/>
      <c r="T6" s="119"/>
      <c r="U6" s="119"/>
      <c r="V6" s="119"/>
      <c r="W6" s="119"/>
      <c r="X6" s="119"/>
      <c r="Y6" s="119"/>
      <c r="Z6" s="119"/>
      <c r="AA6" s="119"/>
      <c r="AB6" s="119"/>
      <c r="AC6" s="119"/>
      <c r="AD6" s="119"/>
      <c r="AE6" s="120"/>
    </row>
    <row r="7" spans="1:31" ht="16.5" thickTop="1" thickBot="1" x14ac:dyDescent="0.3">
      <c r="A7" s="125"/>
      <c r="B7" s="125"/>
      <c r="C7" s="125"/>
      <c r="D7" s="125"/>
      <c r="E7" s="113"/>
      <c r="F7" s="113"/>
      <c r="G7" s="113"/>
      <c r="H7" s="113"/>
      <c r="I7" s="125"/>
      <c r="J7" s="125"/>
      <c r="K7" s="125"/>
      <c r="L7" s="125"/>
      <c r="M7" s="125"/>
      <c r="N7" s="125"/>
      <c r="O7" s="125"/>
      <c r="P7" s="125"/>
      <c r="Q7" s="91"/>
      <c r="R7" s="92"/>
      <c r="S7" s="92"/>
      <c r="T7" s="92"/>
      <c r="U7" s="92"/>
      <c r="V7" s="92"/>
      <c r="W7" s="92"/>
      <c r="X7" s="92"/>
      <c r="Y7" s="92"/>
      <c r="Z7" s="92"/>
      <c r="AA7" s="92"/>
      <c r="AB7" s="92"/>
      <c r="AC7" s="92"/>
      <c r="AD7" s="92"/>
      <c r="AE7" s="93"/>
    </row>
    <row r="8" spans="1:31" ht="16.5" thickTop="1" thickBot="1" x14ac:dyDescent="0.3">
      <c r="A8" s="94" t="s">
        <v>6</v>
      </c>
      <c r="B8" s="95"/>
      <c r="C8" s="95"/>
      <c r="D8" s="96"/>
      <c r="E8" s="113" t="s">
        <v>181</v>
      </c>
      <c r="F8" s="113"/>
      <c r="G8" s="113"/>
      <c r="H8" s="113"/>
      <c r="I8" s="121" t="s">
        <v>184</v>
      </c>
      <c r="J8" s="121"/>
      <c r="K8" s="121"/>
      <c r="L8" s="121"/>
      <c r="M8" s="121"/>
      <c r="N8" s="121"/>
      <c r="O8" s="121"/>
      <c r="P8" s="121"/>
      <c r="Q8" s="97" t="s">
        <v>187</v>
      </c>
      <c r="R8" s="98"/>
      <c r="S8" s="98"/>
      <c r="T8" s="98"/>
      <c r="U8" s="98"/>
      <c r="V8" s="98"/>
      <c r="W8" s="98"/>
      <c r="X8" s="98"/>
      <c r="Y8" s="98"/>
      <c r="Z8" s="98"/>
      <c r="AA8" s="98"/>
      <c r="AB8" s="98"/>
      <c r="AC8" s="98"/>
      <c r="AD8" s="98"/>
      <c r="AE8" s="114"/>
    </row>
    <row r="9" spans="1:31" ht="16.5" thickTop="1" thickBot="1" x14ac:dyDescent="0.3">
      <c r="A9" s="115"/>
      <c r="B9" s="116"/>
      <c r="C9" s="116"/>
      <c r="D9" s="117"/>
      <c r="E9" s="113"/>
      <c r="F9" s="113"/>
      <c r="G9" s="113"/>
      <c r="H9" s="113"/>
      <c r="I9" s="121"/>
      <c r="J9" s="121"/>
      <c r="K9" s="121"/>
      <c r="L9" s="121"/>
      <c r="M9" s="121"/>
      <c r="N9" s="121"/>
      <c r="O9" s="121"/>
      <c r="P9" s="121"/>
      <c r="Q9" s="97"/>
      <c r="R9" s="98"/>
      <c r="S9" s="98"/>
      <c r="T9" s="98"/>
      <c r="U9" s="98"/>
      <c r="V9" s="98"/>
      <c r="W9" s="98"/>
      <c r="X9" s="98"/>
      <c r="Y9" s="98"/>
      <c r="Z9" s="98"/>
      <c r="AA9" s="98"/>
      <c r="AB9" s="98"/>
      <c r="AC9" s="98"/>
      <c r="AD9" s="98"/>
      <c r="AE9" s="114"/>
    </row>
    <row r="10" spans="1:31" ht="16.5" thickTop="1" thickBot="1" x14ac:dyDescent="0.3">
      <c r="A10" s="115"/>
      <c r="B10" s="116"/>
      <c r="C10" s="116"/>
      <c r="D10" s="117"/>
      <c r="E10" s="113" t="s">
        <v>182</v>
      </c>
      <c r="F10" s="113"/>
      <c r="G10" s="113"/>
      <c r="H10" s="113"/>
      <c r="I10" s="121"/>
      <c r="J10" s="121"/>
      <c r="K10" s="121"/>
      <c r="L10" s="121"/>
      <c r="M10" s="121"/>
      <c r="N10" s="121"/>
      <c r="O10" s="121"/>
      <c r="P10" s="121"/>
      <c r="Q10" s="97"/>
      <c r="R10" s="98"/>
      <c r="S10" s="98"/>
      <c r="T10" s="98"/>
      <c r="U10" s="98"/>
      <c r="V10" s="98"/>
      <c r="W10" s="98"/>
      <c r="X10" s="98"/>
      <c r="Y10" s="98"/>
      <c r="Z10" s="98"/>
      <c r="AA10" s="98"/>
      <c r="AB10" s="98"/>
      <c r="AC10" s="98"/>
      <c r="AD10" s="98"/>
      <c r="AE10" s="114"/>
    </row>
    <row r="11" spans="1:31" ht="16.5" thickTop="1" thickBot="1" x14ac:dyDescent="0.3">
      <c r="A11" s="115"/>
      <c r="B11" s="116"/>
      <c r="C11" s="116"/>
      <c r="D11" s="117"/>
      <c r="E11" s="113"/>
      <c r="F11" s="113"/>
      <c r="G11" s="113"/>
      <c r="H11" s="113"/>
      <c r="I11" s="121"/>
      <c r="J11" s="121"/>
      <c r="K11" s="121"/>
      <c r="L11" s="121"/>
      <c r="M11" s="121"/>
      <c r="N11" s="121"/>
      <c r="O11" s="121"/>
      <c r="P11" s="121"/>
      <c r="Q11" s="97"/>
      <c r="R11" s="98"/>
      <c r="S11" s="98"/>
      <c r="T11" s="98"/>
      <c r="U11" s="98"/>
      <c r="V11" s="98"/>
      <c r="W11" s="98"/>
      <c r="X11" s="98"/>
      <c r="Y11" s="98"/>
      <c r="Z11" s="98"/>
      <c r="AA11" s="98"/>
      <c r="AB11" s="98"/>
      <c r="AC11" s="98"/>
      <c r="AD11" s="98"/>
      <c r="AE11" s="114"/>
    </row>
    <row r="12" spans="1:31" ht="16.5" thickTop="1" thickBot="1" x14ac:dyDescent="0.3">
      <c r="A12" s="115"/>
      <c r="B12" s="116"/>
      <c r="C12" s="116"/>
      <c r="D12" s="117"/>
      <c r="E12" s="113" t="s">
        <v>183</v>
      </c>
      <c r="F12" s="113"/>
      <c r="G12" s="113"/>
      <c r="H12" s="113"/>
      <c r="I12" s="121"/>
      <c r="J12" s="121"/>
      <c r="K12" s="121"/>
      <c r="L12" s="121"/>
      <c r="M12" s="121"/>
      <c r="N12" s="121"/>
      <c r="O12" s="121"/>
      <c r="P12" s="121"/>
      <c r="Q12" s="97"/>
      <c r="R12" s="98"/>
      <c r="S12" s="98"/>
      <c r="T12" s="98"/>
      <c r="U12" s="98"/>
      <c r="V12" s="98"/>
      <c r="W12" s="98"/>
      <c r="X12" s="98"/>
      <c r="Y12" s="98"/>
      <c r="Z12" s="98"/>
      <c r="AA12" s="98"/>
      <c r="AB12" s="98"/>
      <c r="AC12" s="98"/>
      <c r="AD12" s="98"/>
      <c r="AE12" s="114"/>
    </row>
    <row r="13" spans="1:31" ht="16.5" thickTop="1" thickBot="1" x14ac:dyDescent="0.3">
      <c r="A13" s="118"/>
      <c r="B13" s="119"/>
      <c r="C13" s="119"/>
      <c r="D13" s="120"/>
      <c r="E13" s="113"/>
      <c r="F13" s="113"/>
      <c r="G13" s="113"/>
      <c r="H13" s="113"/>
      <c r="I13" s="121"/>
      <c r="J13" s="121"/>
      <c r="K13" s="121"/>
      <c r="L13" s="121"/>
      <c r="M13" s="121"/>
      <c r="N13" s="121"/>
      <c r="O13" s="121"/>
      <c r="P13" s="121"/>
      <c r="Q13" s="97"/>
      <c r="R13" s="98"/>
      <c r="S13" s="98"/>
      <c r="T13" s="98"/>
      <c r="U13" s="98"/>
      <c r="V13" s="98"/>
      <c r="W13" s="98"/>
      <c r="X13" s="98"/>
      <c r="Y13" s="98"/>
      <c r="Z13" s="98"/>
      <c r="AA13" s="98"/>
      <c r="AB13" s="98"/>
      <c r="AC13" s="98"/>
      <c r="AD13" s="98"/>
      <c r="AE13" s="114"/>
    </row>
    <row r="14" spans="1:31" ht="16.5" thickTop="1" thickBot="1" x14ac:dyDescent="0.3">
      <c r="A14" s="91" t="s">
        <v>7</v>
      </c>
      <c r="B14" s="92"/>
      <c r="C14" s="92"/>
      <c r="D14" s="92"/>
      <c r="E14" s="92"/>
      <c r="F14" s="92"/>
      <c r="G14" s="92"/>
      <c r="H14" s="92"/>
      <c r="I14" s="92"/>
      <c r="J14" s="92"/>
      <c r="K14" s="92"/>
      <c r="L14" s="92"/>
      <c r="M14" s="92"/>
      <c r="N14" s="92"/>
      <c r="O14" s="92"/>
      <c r="P14" s="93"/>
      <c r="Q14" s="97"/>
      <c r="R14" s="98"/>
      <c r="S14" s="98"/>
      <c r="T14" s="98"/>
      <c r="U14" s="98"/>
      <c r="V14" s="98"/>
      <c r="W14" s="98"/>
      <c r="X14" s="98"/>
      <c r="Y14" s="98"/>
      <c r="Z14" s="98"/>
      <c r="AA14" s="98"/>
      <c r="AB14" s="98"/>
      <c r="AC14" s="98"/>
      <c r="AD14" s="98"/>
      <c r="AE14" s="114"/>
    </row>
    <row r="15" spans="1:31" ht="16.5" thickTop="1" thickBot="1" x14ac:dyDescent="0.3">
      <c r="A15" s="91"/>
      <c r="B15" s="92"/>
      <c r="C15" s="92"/>
      <c r="D15" s="92"/>
      <c r="E15" s="92"/>
      <c r="F15" s="92"/>
      <c r="G15" s="92"/>
      <c r="H15" s="92"/>
      <c r="I15" s="92"/>
      <c r="J15" s="92"/>
      <c r="K15" s="92"/>
      <c r="L15" s="92"/>
      <c r="M15" s="92"/>
      <c r="N15" s="92"/>
      <c r="O15" s="92"/>
      <c r="P15" s="93"/>
      <c r="Q15" s="97"/>
      <c r="R15" s="98"/>
      <c r="S15" s="98"/>
      <c r="T15" s="98"/>
      <c r="U15" s="98"/>
      <c r="V15" s="98"/>
      <c r="W15" s="98"/>
      <c r="X15" s="98"/>
      <c r="Y15" s="98"/>
      <c r="Z15" s="98"/>
      <c r="AA15" s="98"/>
      <c r="AB15" s="98"/>
      <c r="AC15" s="98"/>
      <c r="AD15" s="98"/>
      <c r="AE15" s="114"/>
    </row>
    <row r="16" spans="1:31" ht="16.5" thickTop="1" thickBot="1" x14ac:dyDescent="0.3">
      <c r="A16" s="97" t="s">
        <v>179</v>
      </c>
      <c r="B16" s="98"/>
      <c r="C16" s="98"/>
      <c r="D16" s="98"/>
      <c r="E16" s="98"/>
      <c r="F16" s="98"/>
      <c r="G16" s="98"/>
      <c r="H16" s="98"/>
      <c r="I16" s="98"/>
      <c r="J16" s="98"/>
      <c r="K16" s="98"/>
      <c r="L16" s="98"/>
      <c r="M16" s="98"/>
      <c r="N16" s="98"/>
      <c r="O16" s="98"/>
      <c r="P16" s="114"/>
      <c r="Q16" s="97"/>
      <c r="R16" s="98"/>
      <c r="S16" s="98"/>
      <c r="T16" s="98"/>
      <c r="U16" s="98"/>
      <c r="V16" s="98"/>
      <c r="W16" s="98"/>
      <c r="X16" s="98"/>
      <c r="Y16" s="98"/>
      <c r="Z16" s="98"/>
      <c r="AA16" s="98"/>
      <c r="AB16" s="98"/>
      <c r="AC16" s="98"/>
      <c r="AD16" s="98"/>
      <c r="AE16" s="114"/>
    </row>
    <row r="17" spans="1:31" ht="16.5" thickTop="1" thickBot="1" x14ac:dyDescent="0.3">
      <c r="A17" s="97"/>
      <c r="B17" s="98"/>
      <c r="C17" s="98"/>
      <c r="D17" s="98"/>
      <c r="E17" s="98"/>
      <c r="F17" s="98"/>
      <c r="G17" s="98"/>
      <c r="H17" s="98"/>
      <c r="I17" s="98"/>
      <c r="J17" s="98"/>
      <c r="K17" s="98"/>
      <c r="L17" s="98"/>
      <c r="M17" s="98"/>
      <c r="N17" s="98"/>
      <c r="O17" s="98"/>
      <c r="P17" s="114"/>
      <c r="Q17" s="97"/>
      <c r="R17" s="98"/>
      <c r="S17" s="98"/>
      <c r="T17" s="98"/>
      <c r="U17" s="98"/>
      <c r="V17" s="98"/>
      <c r="W17" s="98"/>
      <c r="X17" s="98"/>
      <c r="Y17" s="98"/>
      <c r="Z17" s="98"/>
      <c r="AA17" s="98"/>
      <c r="AB17" s="98"/>
      <c r="AC17" s="98"/>
      <c r="AD17" s="98"/>
      <c r="AE17" s="114"/>
    </row>
    <row r="18" spans="1:31" ht="16.5" thickTop="1" thickBot="1" x14ac:dyDescent="0.3">
      <c r="A18" s="97"/>
      <c r="B18" s="98"/>
      <c r="C18" s="98"/>
      <c r="D18" s="98"/>
      <c r="E18" s="98"/>
      <c r="F18" s="98"/>
      <c r="G18" s="98"/>
      <c r="H18" s="98"/>
      <c r="I18" s="98"/>
      <c r="J18" s="98"/>
      <c r="K18" s="98"/>
      <c r="L18" s="98"/>
      <c r="M18" s="98"/>
      <c r="N18" s="98"/>
      <c r="O18" s="98"/>
      <c r="P18" s="114"/>
      <c r="Q18" s="97"/>
      <c r="R18" s="98"/>
      <c r="S18" s="98"/>
      <c r="T18" s="98"/>
      <c r="U18" s="98"/>
      <c r="V18" s="98"/>
      <c r="W18" s="98"/>
      <c r="X18" s="98"/>
      <c r="Y18" s="98"/>
      <c r="Z18" s="98"/>
      <c r="AA18" s="98"/>
      <c r="AB18" s="98"/>
      <c r="AC18" s="98"/>
      <c r="AD18" s="98"/>
      <c r="AE18" s="114"/>
    </row>
    <row r="19" spans="1:31" ht="16.5" thickTop="1" thickBot="1" x14ac:dyDescent="0.3">
      <c r="A19" s="97"/>
      <c r="B19" s="98"/>
      <c r="C19" s="98"/>
      <c r="D19" s="98"/>
      <c r="E19" s="98"/>
      <c r="F19" s="98"/>
      <c r="G19" s="98"/>
      <c r="H19" s="98"/>
      <c r="I19" s="98"/>
      <c r="J19" s="98"/>
      <c r="K19" s="98"/>
      <c r="L19" s="98"/>
      <c r="M19" s="98"/>
      <c r="N19" s="98"/>
      <c r="O19" s="98"/>
      <c r="P19" s="114"/>
      <c r="Q19" s="97"/>
      <c r="R19" s="98"/>
      <c r="S19" s="98"/>
      <c r="T19" s="98"/>
      <c r="U19" s="98"/>
      <c r="V19" s="98"/>
      <c r="W19" s="98"/>
      <c r="X19" s="98"/>
      <c r="Y19" s="98"/>
      <c r="Z19" s="98"/>
      <c r="AA19" s="98"/>
      <c r="AB19" s="98"/>
      <c r="AC19" s="98"/>
      <c r="AD19" s="98"/>
      <c r="AE19" s="114"/>
    </row>
    <row r="20" spans="1:31" ht="16.5" thickTop="1" thickBot="1" x14ac:dyDescent="0.3">
      <c r="A20" s="97"/>
      <c r="B20" s="98"/>
      <c r="C20" s="98"/>
      <c r="D20" s="98"/>
      <c r="E20" s="98"/>
      <c r="F20" s="98"/>
      <c r="G20" s="98"/>
      <c r="H20" s="98"/>
      <c r="I20" s="98"/>
      <c r="J20" s="98"/>
      <c r="K20" s="98"/>
      <c r="L20" s="98"/>
      <c r="M20" s="98"/>
      <c r="N20" s="98"/>
      <c r="O20" s="98"/>
      <c r="P20" s="114"/>
      <c r="Q20" s="97"/>
      <c r="R20" s="98"/>
      <c r="S20" s="98"/>
      <c r="T20" s="98"/>
      <c r="U20" s="98"/>
      <c r="V20" s="98"/>
      <c r="W20" s="98"/>
      <c r="X20" s="98"/>
      <c r="Y20" s="98"/>
      <c r="Z20" s="98"/>
      <c r="AA20" s="98"/>
      <c r="AB20" s="98"/>
      <c r="AC20" s="98"/>
      <c r="AD20" s="98"/>
      <c r="AE20" s="114"/>
    </row>
    <row r="21" spans="1:31" ht="16.5" thickTop="1" thickBot="1" x14ac:dyDescent="0.3">
      <c r="A21" s="97"/>
      <c r="B21" s="98"/>
      <c r="C21" s="98"/>
      <c r="D21" s="98"/>
      <c r="E21" s="98"/>
      <c r="F21" s="98"/>
      <c r="G21" s="98"/>
      <c r="H21" s="98"/>
      <c r="I21" s="98"/>
      <c r="J21" s="98"/>
      <c r="K21" s="98"/>
      <c r="L21" s="98"/>
      <c r="M21" s="98"/>
      <c r="N21" s="98"/>
      <c r="O21" s="98"/>
      <c r="P21" s="114"/>
      <c r="Q21" s="97"/>
      <c r="R21" s="98"/>
      <c r="S21" s="98"/>
      <c r="T21" s="98"/>
      <c r="U21" s="98"/>
      <c r="V21" s="98"/>
      <c r="W21" s="98"/>
      <c r="X21" s="98"/>
      <c r="Y21" s="98"/>
      <c r="Z21" s="98"/>
      <c r="AA21" s="98"/>
      <c r="AB21" s="98"/>
      <c r="AC21" s="98"/>
      <c r="AD21" s="98"/>
      <c r="AE21" s="114"/>
    </row>
    <row r="22" spans="1:31" ht="16.5" thickTop="1" thickBot="1" x14ac:dyDescent="0.3">
      <c r="A22" s="97"/>
      <c r="B22" s="98"/>
      <c r="C22" s="98"/>
      <c r="D22" s="98"/>
      <c r="E22" s="98"/>
      <c r="F22" s="98"/>
      <c r="G22" s="98"/>
      <c r="H22" s="98"/>
      <c r="I22" s="98"/>
      <c r="J22" s="98"/>
      <c r="K22" s="98"/>
      <c r="L22" s="98"/>
      <c r="M22" s="98"/>
      <c r="N22" s="98"/>
      <c r="O22" s="98"/>
      <c r="P22" s="114"/>
      <c r="Q22" s="97"/>
      <c r="R22" s="98"/>
      <c r="S22" s="98"/>
      <c r="T22" s="98"/>
      <c r="U22" s="98"/>
      <c r="V22" s="98"/>
      <c r="W22" s="98"/>
      <c r="X22" s="98"/>
      <c r="Y22" s="98"/>
      <c r="Z22" s="98"/>
      <c r="AA22" s="98"/>
      <c r="AB22" s="98"/>
      <c r="AC22" s="98"/>
      <c r="AD22" s="98"/>
      <c r="AE22" s="114"/>
    </row>
    <row r="23" spans="1:31" ht="16.5" thickTop="1" thickBot="1" x14ac:dyDescent="0.3">
      <c r="A23" s="97"/>
      <c r="B23" s="98"/>
      <c r="C23" s="98"/>
      <c r="D23" s="98"/>
      <c r="E23" s="98"/>
      <c r="F23" s="98"/>
      <c r="G23" s="98"/>
      <c r="H23" s="98"/>
      <c r="I23" s="98"/>
      <c r="J23" s="98"/>
      <c r="K23" s="98"/>
      <c r="L23" s="98"/>
      <c r="M23" s="98"/>
      <c r="N23" s="98"/>
      <c r="O23" s="98"/>
      <c r="P23" s="114"/>
      <c r="Q23" s="97"/>
      <c r="R23" s="98"/>
      <c r="S23" s="98"/>
      <c r="T23" s="98"/>
      <c r="U23" s="98"/>
      <c r="V23" s="98"/>
      <c r="W23" s="98"/>
      <c r="X23" s="98"/>
      <c r="Y23" s="98"/>
      <c r="Z23" s="98"/>
      <c r="AA23" s="98"/>
      <c r="AB23" s="98"/>
      <c r="AC23" s="98"/>
      <c r="AD23" s="98"/>
      <c r="AE23" s="114"/>
    </row>
    <row r="24" spans="1:31" ht="16.5" thickTop="1" thickBot="1" x14ac:dyDescent="0.3">
      <c r="A24" s="97"/>
      <c r="B24" s="98"/>
      <c r="C24" s="98"/>
      <c r="D24" s="98"/>
      <c r="E24" s="98"/>
      <c r="F24" s="98"/>
      <c r="G24" s="98"/>
      <c r="H24" s="98"/>
      <c r="I24" s="98"/>
      <c r="J24" s="98"/>
      <c r="K24" s="98"/>
      <c r="L24" s="98"/>
      <c r="M24" s="98"/>
      <c r="N24" s="98"/>
      <c r="O24" s="98"/>
      <c r="P24" s="114"/>
      <c r="Q24" s="97"/>
      <c r="R24" s="98"/>
      <c r="S24" s="98"/>
      <c r="T24" s="98"/>
      <c r="U24" s="98"/>
      <c r="V24" s="98"/>
      <c r="W24" s="98"/>
      <c r="X24" s="98"/>
      <c r="Y24" s="98"/>
      <c r="Z24" s="98"/>
      <c r="AA24" s="98"/>
      <c r="AB24" s="98"/>
      <c r="AC24" s="98"/>
      <c r="AD24" s="98"/>
      <c r="AE24" s="114"/>
    </row>
    <row r="25" spans="1:31" ht="16.5" thickTop="1" thickBot="1" x14ac:dyDescent="0.3">
      <c r="A25" s="97"/>
      <c r="B25" s="98"/>
      <c r="C25" s="98"/>
      <c r="D25" s="98"/>
      <c r="E25" s="98"/>
      <c r="F25" s="98"/>
      <c r="G25" s="98"/>
      <c r="H25" s="98"/>
      <c r="I25" s="98"/>
      <c r="J25" s="98"/>
      <c r="K25" s="98"/>
      <c r="L25" s="98"/>
      <c r="M25" s="98"/>
      <c r="N25" s="98"/>
      <c r="O25" s="98"/>
      <c r="P25" s="114"/>
      <c r="Q25" s="97"/>
      <c r="R25" s="98"/>
      <c r="S25" s="98"/>
      <c r="T25" s="98"/>
      <c r="U25" s="98"/>
      <c r="V25" s="98"/>
      <c r="W25" s="98"/>
      <c r="X25" s="98"/>
      <c r="Y25" s="98"/>
      <c r="Z25" s="98"/>
      <c r="AA25" s="98"/>
      <c r="AB25" s="98"/>
      <c r="AC25" s="98"/>
      <c r="AD25" s="98"/>
      <c r="AE25" s="114"/>
    </row>
    <row r="26" spans="1:31" ht="16.5" thickTop="1" thickBot="1" x14ac:dyDescent="0.3">
      <c r="A26" s="91" t="s">
        <v>8</v>
      </c>
      <c r="B26" s="92"/>
      <c r="C26" s="92"/>
      <c r="D26" s="92"/>
      <c r="E26" s="92"/>
      <c r="F26" s="92"/>
      <c r="G26" s="92"/>
      <c r="H26" s="92"/>
      <c r="I26" s="92"/>
      <c r="J26" s="92"/>
      <c r="K26" s="92"/>
      <c r="L26" s="92"/>
      <c r="M26" s="92"/>
      <c r="N26" s="92"/>
      <c r="O26" s="92"/>
      <c r="P26" s="93"/>
      <c r="Q26" s="97"/>
      <c r="R26" s="98"/>
      <c r="S26" s="98"/>
      <c r="T26" s="98"/>
      <c r="U26" s="98"/>
      <c r="V26" s="98"/>
      <c r="W26" s="98"/>
      <c r="X26" s="98"/>
      <c r="Y26" s="98"/>
      <c r="Z26" s="98"/>
      <c r="AA26" s="98"/>
      <c r="AB26" s="98"/>
      <c r="AC26" s="98"/>
      <c r="AD26" s="98"/>
      <c r="AE26" s="114"/>
    </row>
    <row r="27" spans="1:31" ht="16.5" thickTop="1" thickBot="1" x14ac:dyDescent="0.3">
      <c r="A27" s="91"/>
      <c r="B27" s="92"/>
      <c r="C27" s="92"/>
      <c r="D27" s="92"/>
      <c r="E27" s="92"/>
      <c r="F27" s="92"/>
      <c r="G27" s="92"/>
      <c r="H27" s="92"/>
      <c r="I27" s="92"/>
      <c r="J27" s="92"/>
      <c r="K27" s="92"/>
      <c r="L27" s="92"/>
      <c r="M27" s="92"/>
      <c r="N27" s="92"/>
      <c r="O27" s="92"/>
      <c r="P27" s="93"/>
      <c r="Q27" s="97"/>
      <c r="R27" s="98"/>
      <c r="S27" s="98"/>
      <c r="T27" s="98"/>
      <c r="U27" s="98"/>
      <c r="V27" s="98"/>
      <c r="W27" s="98"/>
      <c r="X27" s="98"/>
      <c r="Y27" s="98"/>
      <c r="Z27" s="98"/>
      <c r="AA27" s="98"/>
      <c r="AB27" s="98"/>
      <c r="AC27" s="98"/>
      <c r="AD27" s="98"/>
      <c r="AE27" s="114"/>
    </row>
    <row r="28" spans="1:31" ht="16.5" thickTop="1" thickBot="1" x14ac:dyDescent="0.3">
      <c r="A28" s="97" t="s">
        <v>180</v>
      </c>
      <c r="B28" s="98"/>
      <c r="C28" s="98"/>
      <c r="D28" s="98"/>
      <c r="E28" s="98"/>
      <c r="F28" s="98"/>
      <c r="G28" s="98"/>
      <c r="H28" s="98"/>
      <c r="I28" s="98"/>
      <c r="J28" s="98"/>
      <c r="K28" s="98"/>
      <c r="L28" s="98"/>
      <c r="M28" s="98"/>
      <c r="N28" s="98"/>
      <c r="O28" s="98"/>
      <c r="P28" s="114"/>
      <c r="Q28" s="97"/>
      <c r="R28" s="98"/>
      <c r="S28" s="98"/>
      <c r="T28" s="98"/>
      <c r="U28" s="98"/>
      <c r="V28" s="98"/>
      <c r="W28" s="98"/>
      <c r="X28" s="98"/>
      <c r="Y28" s="98"/>
      <c r="Z28" s="98"/>
      <c r="AA28" s="98"/>
      <c r="AB28" s="98"/>
      <c r="AC28" s="98"/>
      <c r="AD28" s="98"/>
      <c r="AE28" s="114"/>
    </row>
    <row r="29" spans="1:31" ht="16.5" thickTop="1" thickBot="1" x14ac:dyDescent="0.3">
      <c r="A29" s="97"/>
      <c r="B29" s="98"/>
      <c r="C29" s="98"/>
      <c r="D29" s="98"/>
      <c r="E29" s="98"/>
      <c r="F29" s="98"/>
      <c r="G29" s="98"/>
      <c r="H29" s="98"/>
      <c r="I29" s="98"/>
      <c r="J29" s="98"/>
      <c r="K29" s="98"/>
      <c r="L29" s="98"/>
      <c r="M29" s="98"/>
      <c r="N29" s="98"/>
      <c r="O29" s="98"/>
      <c r="P29" s="114"/>
      <c r="Q29" s="97"/>
      <c r="R29" s="98"/>
      <c r="S29" s="98"/>
      <c r="T29" s="98"/>
      <c r="U29" s="98"/>
      <c r="V29" s="98"/>
      <c r="W29" s="98"/>
      <c r="X29" s="98"/>
      <c r="Y29" s="98"/>
      <c r="Z29" s="98"/>
      <c r="AA29" s="98"/>
      <c r="AB29" s="98"/>
      <c r="AC29" s="98"/>
      <c r="AD29" s="98"/>
      <c r="AE29" s="114"/>
    </row>
    <row r="30" spans="1:31" ht="16.5" thickTop="1" thickBot="1" x14ac:dyDescent="0.3">
      <c r="A30" s="97"/>
      <c r="B30" s="98"/>
      <c r="C30" s="98"/>
      <c r="D30" s="98"/>
      <c r="E30" s="98"/>
      <c r="F30" s="98"/>
      <c r="G30" s="98"/>
      <c r="H30" s="98"/>
      <c r="I30" s="98"/>
      <c r="J30" s="98"/>
      <c r="K30" s="98"/>
      <c r="L30" s="98"/>
      <c r="M30" s="98"/>
      <c r="N30" s="98"/>
      <c r="O30" s="98"/>
      <c r="P30" s="114"/>
      <c r="Q30" s="97"/>
      <c r="R30" s="98"/>
      <c r="S30" s="98"/>
      <c r="T30" s="98"/>
      <c r="U30" s="98"/>
      <c r="V30" s="98"/>
      <c r="W30" s="98"/>
      <c r="X30" s="98"/>
      <c r="Y30" s="98"/>
      <c r="Z30" s="98"/>
      <c r="AA30" s="98"/>
      <c r="AB30" s="98"/>
      <c r="AC30" s="98"/>
      <c r="AD30" s="98"/>
      <c r="AE30" s="114"/>
    </row>
    <row r="31" spans="1:31" ht="16.5" thickTop="1" thickBot="1" x14ac:dyDescent="0.3">
      <c r="A31" s="97"/>
      <c r="B31" s="98"/>
      <c r="C31" s="98"/>
      <c r="D31" s="98"/>
      <c r="E31" s="98"/>
      <c r="F31" s="98"/>
      <c r="G31" s="98"/>
      <c r="H31" s="98"/>
      <c r="I31" s="98"/>
      <c r="J31" s="98"/>
      <c r="K31" s="98"/>
      <c r="L31" s="98"/>
      <c r="M31" s="98"/>
      <c r="N31" s="98"/>
      <c r="O31" s="98"/>
      <c r="P31" s="114"/>
      <c r="Q31" s="97"/>
      <c r="R31" s="98"/>
      <c r="S31" s="98"/>
      <c r="T31" s="98"/>
      <c r="U31" s="98"/>
      <c r="V31" s="98"/>
      <c r="W31" s="98"/>
      <c r="X31" s="98"/>
      <c r="Y31" s="98"/>
      <c r="Z31" s="98"/>
      <c r="AA31" s="98"/>
      <c r="AB31" s="98"/>
      <c r="AC31" s="98"/>
      <c r="AD31" s="98"/>
      <c r="AE31" s="114"/>
    </row>
    <row r="32" spans="1:31" ht="16.5" thickTop="1" thickBot="1" x14ac:dyDescent="0.3">
      <c r="A32" s="97"/>
      <c r="B32" s="98"/>
      <c r="C32" s="98"/>
      <c r="D32" s="98"/>
      <c r="E32" s="98"/>
      <c r="F32" s="98"/>
      <c r="G32" s="98"/>
      <c r="H32" s="98"/>
      <c r="I32" s="98"/>
      <c r="J32" s="98"/>
      <c r="K32" s="98"/>
      <c r="L32" s="98"/>
      <c r="M32" s="98"/>
      <c r="N32" s="98"/>
      <c r="O32" s="98"/>
      <c r="P32" s="114"/>
      <c r="Q32" s="97"/>
      <c r="R32" s="98"/>
      <c r="S32" s="98"/>
      <c r="T32" s="98"/>
      <c r="U32" s="98"/>
      <c r="V32" s="98"/>
      <c r="W32" s="98"/>
      <c r="X32" s="98"/>
      <c r="Y32" s="98"/>
      <c r="Z32" s="98"/>
      <c r="AA32" s="98"/>
      <c r="AB32" s="98"/>
      <c r="AC32" s="98"/>
      <c r="AD32" s="98"/>
      <c r="AE32" s="114"/>
    </row>
    <row r="33" spans="1:31" ht="16.5" thickTop="1" thickBot="1" x14ac:dyDescent="0.3">
      <c r="A33" s="97"/>
      <c r="B33" s="98"/>
      <c r="C33" s="98"/>
      <c r="D33" s="98"/>
      <c r="E33" s="98"/>
      <c r="F33" s="98"/>
      <c r="G33" s="98"/>
      <c r="H33" s="98"/>
      <c r="I33" s="98"/>
      <c r="J33" s="98"/>
      <c r="K33" s="98"/>
      <c r="L33" s="98"/>
      <c r="M33" s="98"/>
      <c r="N33" s="98"/>
      <c r="O33" s="98"/>
      <c r="P33" s="114"/>
      <c r="Q33" s="97"/>
      <c r="R33" s="98"/>
      <c r="S33" s="98"/>
      <c r="T33" s="98"/>
      <c r="U33" s="98"/>
      <c r="V33" s="98"/>
      <c r="W33" s="98"/>
      <c r="X33" s="98"/>
      <c r="Y33" s="98"/>
      <c r="Z33" s="98"/>
      <c r="AA33" s="98"/>
      <c r="AB33" s="98"/>
      <c r="AC33" s="98"/>
      <c r="AD33" s="98"/>
      <c r="AE33" s="114"/>
    </row>
    <row r="34" spans="1:31" ht="16.5" thickTop="1" thickBot="1" x14ac:dyDescent="0.3">
      <c r="A34" s="97"/>
      <c r="B34" s="98"/>
      <c r="C34" s="98"/>
      <c r="D34" s="98"/>
      <c r="E34" s="98"/>
      <c r="F34" s="98"/>
      <c r="G34" s="98"/>
      <c r="H34" s="98"/>
      <c r="I34" s="98"/>
      <c r="J34" s="98"/>
      <c r="K34" s="98"/>
      <c r="L34" s="98"/>
      <c r="M34" s="98"/>
      <c r="N34" s="98"/>
      <c r="O34" s="98"/>
      <c r="P34" s="114"/>
      <c r="Q34" s="97"/>
      <c r="R34" s="98"/>
      <c r="S34" s="98"/>
      <c r="T34" s="98"/>
      <c r="U34" s="98"/>
      <c r="V34" s="98"/>
      <c r="W34" s="98"/>
      <c r="X34" s="98"/>
      <c r="Y34" s="98"/>
      <c r="Z34" s="98"/>
      <c r="AA34" s="98"/>
      <c r="AB34" s="98"/>
      <c r="AC34" s="98"/>
      <c r="AD34" s="98"/>
      <c r="AE34" s="114"/>
    </row>
    <row r="35" spans="1:31" ht="16.5" thickTop="1" thickBot="1" x14ac:dyDescent="0.3">
      <c r="A35" s="91" t="s">
        <v>9</v>
      </c>
      <c r="B35" s="92"/>
      <c r="C35" s="92"/>
      <c r="D35" s="92"/>
      <c r="E35" s="92"/>
      <c r="F35" s="92"/>
      <c r="G35" s="92"/>
      <c r="H35" s="92"/>
      <c r="I35" s="92"/>
      <c r="J35" s="92"/>
      <c r="K35" s="92"/>
      <c r="L35" s="92"/>
      <c r="M35" s="92"/>
      <c r="N35" s="92"/>
      <c r="O35" s="92"/>
      <c r="P35" s="93"/>
      <c r="Q35" s="91" t="s">
        <v>10</v>
      </c>
      <c r="R35" s="92"/>
      <c r="S35" s="92"/>
      <c r="T35" s="92"/>
      <c r="U35" s="92"/>
      <c r="V35" s="92"/>
      <c r="W35" s="92"/>
      <c r="X35" s="92"/>
      <c r="Y35" s="92"/>
      <c r="Z35" s="92"/>
      <c r="AA35" s="92"/>
      <c r="AB35" s="92"/>
      <c r="AC35" s="92"/>
      <c r="AD35" s="92"/>
      <c r="AE35" s="93"/>
    </row>
    <row r="36" spans="1:31" ht="16.5" thickTop="1" thickBot="1" x14ac:dyDescent="0.3">
      <c r="A36" s="91"/>
      <c r="B36" s="92"/>
      <c r="C36" s="92"/>
      <c r="D36" s="92"/>
      <c r="E36" s="92"/>
      <c r="F36" s="92"/>
      <c r="G36" s="92"/>
      <c r="H36" s="92"/>
      <c r="I36" s="92"/>
      <c r="J36" s="92"/>
      <c r="K36" s="92"/>
      <c r="L36" s="92"/>
      <c r="M36" s="92"/>
      <c r="N36" s="92"/>
      <c r="O36" s="92"/>
      <c r="P36" s="93"/>
      <c r="Q36" s="94"/>
      <c r="R36" s="95"/>
      <c r="S36" s="95"/>
      <c r="T36" s="95"/>
      <c r="U36" s="95"/>
      <c r="V36" s="95"/>
      <c r="W36" s="95"/>
      <c r="X36" s="95"/>
      <c r="Y36" s="95"/>
      <c r="Z36" s="95"/>
      <c r="AA36" s="95"/>
      <c r="AB36" s="95"/>
      <c r="AC36" s="95"/>
      <c r="AD36" s="95"/>
      <c r="AE36" s="96"/>
    </row>
    <row r="37" spans="1:31" ht="16.5" thickTop="1" thickBot="1" x14ac:dyDescent="0.3">
      <c r="A37" s="97" t="s">
        <v>186</v>
      </c>
      <c r="B37" s="98"/>
      <c r="C37" s="98"/>
      <c r="D37" s="98"/>
      <c r="E37" s="98"/>
      <c r="F37" s="98"/>
      <c r="G37" s="98"/>
      <c r="H37" s="98"/>
      <c r="I37" s="98"/>
      <c r="J37" s="98"/>
      <c r="K37" s="98"/>
      <c r="L37" s="98"/>
      <c r="M37" s="98"/>
      <c r="N37" s="98"/>
      <c r="O37" s="98"/>
      <c r="P37" s="98"/>
      <c r="Q37" s="101" t="s">
        <v>185</v>
      </c>
      <c r="R37" s="102"/>
      <c r="S37" s="102"/>
      <c r="T37" s="102"/>
      <c r="U37" s="102"/>
      <c r="V37" s="102"/>
      <c r="W37" s="102"/>
      <c r="X37" s="102"/>
      <c r="Y37" s="102"/>
      <c r="Z37" s="102"/>
      <c r="AA37" s="102"/>
      <c r="AB37" s="102"/>
      <c r="AC37" s="102"/>
      <c r="AD37" s="102"/>
      <c r="AE37" s="103"/>
    </row>
    <row r="38" spans="1:31" ht="16.5" thickTop="1" thickBot="1" x14ac:dyDescent="0.3">
      <c r="A38" s="97"/>
      <c r="B38" s="98"/>
      <c r="C38" s="98"/>
      <c r="D38" s="98"/>
      <c r="E38" s="98"/>
      <c r="F38" s="98"/>
      <c r="G38" s="98"/>
      <c r="H38" s="98"/>
      <c r="I38" s="98"/>
      <c r="J38" s="98"/>
      <c r="K38" s="98"/>
      <c r="L38" s="98"/>
      <c r="M38" s="98"/>
      <c r="N38" s="98"/>
      <c r="O38" s="98"/>
      <c r="P38" s="98"/>
      <c r="Q38" s="104"/>
      <c r="R38" s="105"/>
      <c r="S38" s="105"/>
      <c r="T38" s="105"/>
      <c r="U38" s="105"/>
      <c r="V38" s="105"/>
      <c r="W38" s="105"/>
      <c r="X38" s="105"/>
      <c r="Y38" s="105"/>
      <c r="Z38" s="105"/>
      <c r="AA38" s="105"/>
      <c r="AB38" s="105"/>
      <c r="AC38" s="105"/>
      <c r="AD38" s="105"/>
      <c r="AE38" s="106"/>
    </row>
    <row r="39" spans="1:31" ht="16.5" thickTop="1" thickBot="1" x14ac:dyDescent="0.3">
      <c r="A39" s="97"/>
      <c r="B39" s="98"/>
      <c r="C39" s="98"/>
      <c r="D39" s="98"/>
      <c r="E39" s="98"/>
      <c r="F39" s="98"/>
      <c r="G39" s="98"/>
      <c r="H39" s="98"/>
      <c r="I39" s="98"/>
      <c r="J39" s="98"/>
      <c r="K39" s="98"/>
      <c r="L39" s="98"/>
      <c r="M39" s="98"/>
      <c r="N39" s="98"/>
      <c r="O39" s="98"/>
      <c r="P39" s="98"/>
      <c r="Q39" s="104"/>
      <c r="R39" s="105"/>
      <c r="S39" s="105"/>
      <c r="T39" s="105"/>
      <c r="U39" s="105"/>
      <c r="V39" s="105"/>
      <c r="W39" s="105"/>
      <c r="X39" s="105"/>
      <c r="Y39" s="105"/>
      <c r="Z39" s="105"/>
      <c r="AA39" s="105"/>
      <c r="AB39" s="105"/>
      <c r="AC39" s="105"/>
      <c r="AD39" s="105"/>
      <c r="AE39" s="106"/>
    </row>
    <row r="40" spans="1:31" ht="16.5" thickTop="1" thickBot="1" x14ac:dyDescent="0.3">
      <c r="A40" s="97"/>
      <c r="B40" s="98"/>
      <c r="C40" s="98"/>
      <c r="D40" s="98"/>
      <c r="E40" s="98"/>
      <c r="F40" s="98"/>
      <c r="G40" s="98"/>
      <c r="H40" s="98"/>
      <c r="I40" s="98"/>
      <c r="J40" s="98"/>
      <c r="K40" s="98"/>
      <c r="L40" s="98"/>
      <c r="M40" s="98"/>
      <c r="N40" s="98"/>
      <c r="O40" s="98"/>
      <c r="P40" s="98"/>
      <c r="Q40" s="104"/>
      <c r="R40" s="105"/>
      <c r="S40" s="105"/>
      <c r="T40" s="105"/>
      <c r="U40" s="105"/>
      <c r="V40" s="105"/>
      <c r="W40" s="105"/>
      <c r="X40" s="105"/>
      <c r="Y40" s="105"/>
      <c r="Z40" s="105"/>
      <c r="AA40" s="105"/>
      <c r="AB40" s="105"/>
      <c r="AC40" s="105"/>
      <c r="AD40" s="105"/>
      <c r="AE40" s="106"/>
    </row>
    <row r="41" spans="1:31" ht="16.5" thickTop="1" thickBot="1" x14ac:dyDescent="0.3">
      <c r="A41" s="97"/>
      <c r="B41" s="98"/>
      <c r="C41" s="98"/>
      <c r="D41" s="98"/>
      <c r="E41" s="98"/>
      <c r="F41" s="98"/>
      <c r="G41" s="98"/>
      <c r="H41" s="98"/>
      <c r="I41" s="98"/>
      <c r="J41" s="98"/>
      <c r="K41" s="98"/>
      <c r="L41" s="98"/>
      <c r="M41" s="98"/>
      <c r="N41" s="98"/>
      <c r="O41" s="98"/>
      <c r="P41" s="98"/>
      <c r="Q41" s="104"/>
      <c r="R41" s="105"/>
      <c r="S41" s="105"/>
      <c r="T41" s="105"/>
      <c r="U41" s="105"/>
      <c r="V41" s="105"/>
      <c r="W41" s="105"/>
      <c r="X41" s="105"/>
      <c r="Y41" s="105"/>
      <c r="Z41" s="105"/>
      <c r="AA41" s="105"/>
      <c r="AB41" s="105"/>
      <c r="AC41" s="105"/>
      <c r="AD41" s="105"/>
      <c r="AE41" s="106"/>
    </row>
    <row r="42" spans="1:31" ht="16.5" thickTop="1" thickBot="1" x14ac:dyDescent="0.3">
      <c r="A42" s="97"/>
      <c r="B42" s="98"/>
      <c r="C42" s="98"/>
      <c r="D42" s="98"/>
      <c r="E42" s="98"/>
      <c r="F42" s="98"/>
      <c r="G42" s="98"/>
      <c r="H42" s="98"/>
      <c r="I42" s="98"/>
      <c r="J42" s="98"/>
      <c r="K42" s="98"/>
      <c r="L42" s="98"/>
      <c r="M42" s="98"/>
      <c r="N42" s="98"/>
      <c r="O42" s="98"/>
      <c r="P42" s="98"/>
      <c r="Q42" s="104"/>
      <c r="R42" s="105"/>
      <c r="S42" s="105"/>
      <c r="T42" s="105"/>
      <c r="U42" s="105"/>
      <c r="V42" s="105"/>
      <c r="W42" s="105"/>
      <c r="X42" s="105"/>
      <c r="Y42" s="105"/>
      <c r="Z42" s="105"/>
      <c r="AA42" s="105"/>
      <c r="AB42" s="105"/>
      <c r="AC42" s="105"/>
      <c r="AD42" s="105"/>
      <c r="AE42" s="106"/>
    </row>
    <row r="43" spans="1:31" ht="16.5" thickTop="1" thickBot="1" x14ac:dyDescent="0.3">
      <c r="A43" s="99"/>
      <c r="B43" s="100"/>
      <c r="C43" s="100"/>
      <c r="D43" s="100"/>
      <c r="E43" s="100"/>
      <c r="F43" s="100"/>
      <c r="G43" s="100"/>
      <c r="H43" s="100"/>
      <c r="I43" s="100"/>
      <c r="J43" s="100"/>
      <c r="K43" s="100"/>
      <c r="L43" s="100"/>
      <c r="M43" s="100"/>
      <c r="N43" s="100"/>
      <c r="O43" s="100"/>
      <c r="P43" s="100"/>
      <c r="Q43" s="107"/>
      <c r="R43" s="108"/>
      <c r="S43" s="108"/>
      <c r="T43" s="108"/>
      <c r="U43" s="108"/>
      <c r="V43" s="108"/>
      <c r="W43" s="108"/>
      <c r="X43" s="108"/>
      <c r="Y43" s="108"/>
      <c r="Z43" s="108"/>
      <c r="AA43" s="108"/>
      <c r="AB43" s="108"/>
      <c r="AC43" s="108"/>
      <c r="AD43" s="108"/>
      <c r="AE43" s="109"/>
    </row>
    <row r="44" spans="1:31" ht="19.5" thickBot="1" x14ac:dyDescent="0.35">
      <c r="A44" s="110" t="s">
        <v>11</v>
      </c>
      <c r="B44" s="111"/>
      <c r="C44" s="111"/>
      <c r="D44" s="111"/>
      <c r="E44" s="111"/>
      <c r="F44" s="111"/>
      <c r="G44" s="111"/>
      <c r="H44" s="111"/>
      <c r="I44" s="111"/>
      <c r="J44" s="111"/>
      <c r="K44" s="111"/>
      <c r="L44" s="111"/>
      <c r="M44" s="111"/>
      <c r="N44" s="111"/>
      <c r="O44" s="111"/>
      <c r="P44" s="112"/>
      <c r="Q44" s="1"/>
      <c r="R44" s="1"/>
      <c r="S44" s="1"/>
      <c r="T44" s="1"/>
      <c r="U44" s="1"/>
      <c r="V44" s="1"/>
      <c r="W44" s="1"/>
      <c r="X44" s="1"/>
      <c r="Y44" s="1"/>
      <c r="Z44" s="1"/>
      <c r="AA44" s="1"/>
      <c r="AB44" s="1"/>
      <c r="AC44" s="1"/>
      <c r="AD44" s="1"/>
      <c r="AE44" s="1"/>
    </row>
    <row r="45" spans="1:31" x14ac:dyDescent="0.25">
      <c r="A45" s="87" t="s">
        <v>12</v>
      </c>
      <c r="B45" s="88"/>
      <c r="C45" s="88"/>
      <c r="D45" s="88"/>
      <c r="E45" s="88"/>
      <c r="F45" s="88"/>
      <c r="G45" s="78"/>
      <c r="H45" s="79"/>
      <c r="I45" s="69" t="s">
        <v>13</v>
      </c>
      <c r="J45" s="70"/>
      <c r="K45" s="70"/>
      <c r="L45" s="70"/>
      <c r="M45" s="70"/>
      <c r="N45" s="70"/>
      <c r="O45" s="70"/>
      <c r="P45" s="71"/>
    </row>
    <row r="46" spans="1:31" x14ac:dyDescent="0.25">
      <c r="A46" s="89" t="s">
        <v>14</v>
      </c>
      <c r="B46" s="90"/>
      <c r="C46" s="90"/>
      <c r="D46" s="90"/>
      <c r="E46" s="90"/>
      <c r="F46" s="90"/>
      <c r="G46" s="80"/>
      <c r="H46" s="81"/>
      <c r="I46" s="72" t="s">
        <v>15</v>
      </c>
      <c r="J46" s="73"/>
      <c r="K46" s="73"/>
      <c r="L46" s="73"/>
      <c r="M46" s="73"/>
      <c r="N46" s="73"/>
      <c r="O46" s="73"/>
      <c r="P46" s="74"/>
      <c r="Q46" s="2"/>
      <c r="R46" s="2"/>
      <c r="S46" s="2"/>
      <c r="T46" s="2"/>
      <c r="U46" s="2"/>
      <c r="V46" s="2"/>
      <c r="W46" s="2"/>
      <c r="X46" s="2"/>
      <c r="Y46" s="2"/>
      <c r="Z46" s="2"/>
      <c r="AA46" s="2"/>
      <c r="AB46" s="2"/>
      <c r="AC46" s="2"/>
      <c r="AD46" s="2"/>
      <c r="AE46" s="2"/>
    </row>
    <row r="47" spans="1:31" x14ac:dyDescent="0.25">
      <c r="A47" s="89" t="s">
        <v>16</v>
      </c>
      <c r="B47" s="90"/>
      <c r="C47" s="90"/>
      <c r="D47" s="90"/>
      <c r="E47" s="90"/>
      <c r="F47" s="90"/>
      <c r="G47" s="80"/>
      <c r="H47" s="81"/>
      <c r="I47" s="84" t="s">
        <v>15</v>
      </c>
      <c r="J47" s="85"/>
      <c r="K47" s="85"/>
      <c r="L47" s="85"/>
      <c r="M47" s="85"/>
      <c r="N47" s="85"/>
      <c r="O47" s="85"/>
      <c r="P47" s="86"/>
    </row>
    <row r="48" spans="1:31" ht="15.75" thickBot="1" x14ac:dyDescent="0.3">
      <c r="A48" s="67" t="s">
        <v>17</v>
      </c>
      <c r="B48" s="68"/>
      <c r="C48" s="68"/>
      <c r="D48" s="68"/>
      <c r="E48" s="68"/>
      <c r="F48" s="68"/>
      <c r="G48" s="82"/>
      <c r="H48" s="83"/>
      <c r="I48" s="75" t="s">
        <v>18</v>
      </c>
      <c r="J48" s="76"/>
      <c r="K48" s="76"/>
      <c r="L48" s="76"/>
      <c r="M48" s="76"/>
      <c r="N48" s="76"/>
      <c r="O48" s="76"/>
      <c r="P48" s="77"/>
      <c r="Q48" s="2"/>
      <c r="R48" s="2"/>
      <c r="S48" s="2"/>
      <c r="T48" s="2"/>
      <c r="U48" s="2"/>
      <c r="V48" s="2"/>
      <c r="W48" s="2"/>
      <c r="X48" s="2"/>
      <c r="Y48" s="2"/>
      <c r="Z48" s="2"/>
      <c r="AA48" s="2"/>
      <c r="AB48" s="2"/>
      <c r="AC48" s="2"/>
      <c r="AD48" s="2"/>
      <c r="AE48" s="2"/>
    </row>
    <row r="49" spans="5:10" x14ac:dyDescent="0.25">
      <c r="E49" s="57" t="s">
        <v>19</v>
      </c>
      <c r="F49" s="57"/>
      <c r="G49" s="9">
        <f>SUM(G45:H48)</f>
        <v>0</v>
      </c>
      <c r="H49" s="64" t="s">
        <v>20</v>
      </c>
      <c r="I49" s="65"/>
      <c r="J49" s="6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S26" sqref="S26"/>
    </sheetView>
  </sheetViews>
  <sheetFormatPr defaultColWidth="8.85546875" defaultRowHeight="15" x14ac:dyDescent="0.25"/>
  <cols>
    <col min="6" max="6" width="10" customWidth="1"/>
    <col min="7" max="7" width="10.7109375" customWidth="1"/>
    <col min="8" max="8" width="9.85546875" customWidth="1"/>
  </cols>
  <sheetData>
    <row r="1" spans="1:16" x14ac:dyDescent="0.25">
      <c r="A1" s="151" t="s">
        <v>21</v>
      </c>
      <c r="B1" s="152"/>
      <c r="C1" s="152"/>
      <c r="D1" s="152"/>
      <c r="E1" s="152"/>
      <c r="F1" s="152"/>
      <c r="G1" s="152"/>
      <c r="H1" s="152"/>
      <c r="I1" s="152"/>
      <c r="J1" s="152"/>
      <c r="K1" s="152"/>
      <c r="L1" s="152"/>
      <c r="M1" s="152"/>
      <c r="N1" s="153"/>
    </row>
    <row r="2" spans="1:16" x14ac:dyDescent="0.25">
      <c r="A2" s="154"/>
      <c r="B2" s="123"/>
      <c r="C2" s="123"/>
      <c r="D2" s="123"/>
      <c r="E2" s="123"/>
      <c r="F2" s="123"/>
      <c r="G2" s="123"/>
      <c r="H2" s="123"/>
      <c r="I2" s="123"/>
      <c r="J2" s="123"/>
      <c r="K2" s="123"/>
      <c r="L2" s="123"/>
      <c r="M2" s="123"/>
      <c r="N2" s="155"/>
    </row>
    <row r="3" spans="1:16" ht="15.75" thickBot="1" x14ac:dyDescent="0.3">
      <c r="A3" s="156"/>
      <c r="B3" s="157"/>
      <c r="C3" s="157"/>
      <c r="D3" s="157"/>
      <c r="E3" s="157"/>
      <c r="F3" s="157"/>
      <c r="G3" s="157"/>
      <c r="H3" s="157"/>
      <c r="I3" s="157"/>
      <c r="J3" s="157"/>
      <c r="K3" s="157"/>
      <c r="L3" s="157"/>
      <c r="M3" s="157"/>
      <c r="N3" s="158"/>
    </row>
    <row r="4" spans="1:16" ht="23.25" x14ac:dyDescent="0.25">
      <c r="A4" s="159" t="s">
        <v>1</v>
      </c>
      <c r="B4" s="160"/>
      <c r="C4" s="160"/>
      <c r="D4" s="160"/>
      <c r="E4" s="160"/>
      <c r="F4" s="160"/>
      <c r="G4" s="160"/>
      <c r="H4" s="160"/>
      <c r="I4" s="160"/>
      <c r="J4" s="160"/>
      <c r="K4" s="160"/>
      <c r="L4" s="160"/>
      <c r="M4" s="160"/>
      <c r="N4" s="161"/>
    </row>
    <row r="5" spans="1:16" ht="23.25" x14ac:dyDescent="0.25">
      <c r="A5" s="162" t="s">
        <v>2</v>
      </c>
      <c r="B5" s="163"/>
      <c r="C5" s="163"/>
      <c r="D5" s="163"/>
      <c r="E5" s="163"/>
      <c r="F5" s="163"/>
      <c r="G5" s="163"/>
      <c r="H5" s="163"/>
      <c r="I5" s="163"/>
      <c r="J5" s="163"/>
      <c r="K5" s="163"/>
      <c r="L5" s="163"/>
      <c r="M5" s="163"/>
      <c r="N5" s="163"/>
      <c r="O5" s="180" t="s">
        <v>11</v>
      </c>
      <c r="P5" s="181"/>
    </row>
    <row r="6" spans="1:16" x14ac:dyDescent="0.25">
      <c r="A6" s="170" t="s">
        <v>22</v>
      </c>
      <c r="B6" s="171"/>
      <c r="C6" s="171"/>
      <c r="D6" s="171"/>
      <c r="E6" s="171"/>
      <c r="F6" s="171"/>
      <c r="G6" s="171"/>
      <c r="H6" s="171"/>
      <c r="I6" s="171"/>
      <c r="J6" s="171"/>
      <c r="K6" s="171"/>
      <c r="L6" s="171"/>
      <c r="M6" s="171"/>
      <c r="N6" s="172"/>
      <c r="O6" s="182"/>
      <c r="P6" s="183"/>
    </row>
    <row r="7" spans="1:16" ht="14.25" customHeight="1" x14ac:dyDescent="0.25">
      <c r="A7" s="164" t="s">
        <v>23</v>
      </c>
      <c r="B7" s="165"/>
      <c r="C7" s="165"/>
      <c r="D7" s="165"/>
      <c r="E7" s="166"/>
      <c r="F7" s="173" t="s">
        <v>24</v>
      </c>
      <c r="G7" s="173"/>
      <c r="H7" s="49" t="s">
        <v>25</v>
      </c>
      <c r="I7" s="49"/>
      <c r="J7" s="49" t="s">
        <v>26</v>
      </c>
      <c r="K7" s="49"/>
      <c r="L7" s="49" t="s">
        <v>27</v>
      </c>
      <c r="M7" s="50"/>
      <c r="N7" s="175"/>
      <c r="O7" s="53"/>
      <c r="P7" s="54" t="s">
        <v>28</v>
      </c>
    </row>
    <row r="8" spans="1:16" ht="14.85" customHeight="1" x14ac:dyDescent="0.25">
      <c r="A8" s="167"/>
      <c r="B8" s="168"/>
      <c r="C8" s="168"/>
      <c r="D8" s="168"/>
      <c r="E8" s="169"/>
      <c r="F8" s="174" t="s">
        <v>29</v>
      </c>
      <c r="G8" s="174"/>
      <c r="H8" s="51" t="s">
        <v>25</v>
      </c>
      <c r="I8" s="51"/>
      <c r="J8" s="51" t="s">
        <v>26</v>
      </c>
      <c r="K8" s="51"/>
      <c r="L8" s="51" t="s">
        <v>27</v>
      </c>
      <c r="M8" s="52"/>
      <c r="N8" s="176"/>
      <c r="O8" s="53"/>
      <c r="P8" s="54" t="s">
        <v>28</v>
      </c>
    </row>
    <row r="9" spans="1:16" ht="15.75" thickBot="1" x14ac:dyDescent="0.3">
      <c r="A9" s="202" t="s">
        <v>30</v>
      </c>
      <c r="B9" s="203"/>
      <c r="C9" s="203"/>
      <c r="D9" s="203"/>
      <c r="E9" s="203"/>
      <c r="F9" s="204"/>
      <c r="G9" s="204"/>
      <c r="H9" s="204"/>
      <c r="I9" s="204"/>
      <c r="J9" s="204"/>
      <c r="K9" s="204"/>
      <c r="L9" s="204"/>
      <c r="M9" s="204"/>
      <c r="N9" s="205"/>
      <c r="O9" s="190"/>
      <c r="P9" s="191"/>
    </row>
    <row r="10" spans="1:16" ht="26.25" customHeight="1" x14ac:dyDescent="0.25">
      <c r="A10" s="206" t="s">
        <v>31</v>
      </c>
      <c r="B10" s="207"/>
      <c r="C10" s="207"/>
      <c r="D10" s="207"/>
      <c r="E10" s="208"/>
      <c r="F10" s="144" t="s">
        <v>32</v>
      </c>
      <c r="G10" s="135" t="s">
        <v>165</v>
      </c>
      <c r="H10" s="135"/>
      <c r="I10" s="135"/>
      <c r="J10" s="135"/>
      <c r="K10" s="135"/>
      <c r="L10" s="135"/>
      <c r="M10" s="135"/>
      <c r="N10" s="136"/>
      <c r="O10" s="194"/>
      <c r="P10" s="192" t="s">
        <v>33</v>
      </c>
    </row>
    <row r="11" spans="1:16" ht="26.25" customHeight="1" x14ac:dyDescent="0.25">
      <c r="A11" s="209"/>
      <c r="B11" s="210"/>
      <c r="C11" s="210"/>
      <c r="D11" s="210"/>
      <c r="E11" s="211"/>
      <c r="F11" s="145"/>
      <c r="G11" s="146" t="s">
        <v>166</v>
      </c>
      <c r="H11" s="146"/>
      <c r="I11" s="146"/>
      <c r="J11" s="146"/>
      <c r="K11" s="146"/>
      <c r="L11" s="146"/>
      <c r="M11" s="146"/>
      <c r="N11" s="147"/>
      <c r="O11" s="195"/>
      <c r="P11" s="193"/>
    </row>
    <row r="12" spans="1:16" ht="21.75" customHeight="1" x14ac:dyDescent="0.25">
      <c r="A12" s="212"/>
      <c r="B12" s="213"/>
      <c r="C12" s="213"/>
      <c r="D12" s="213"/>
      <c r="E12" s="214"/>
      <c r="F12" s="33" t="s">
        <v>34</v>
      </c>
      <c r="G12" s="137" t="s">
        <v>167</v>
      </c>
      <c r="H12" s="137"/>
      <c r="I12" s="137"/>
      <c r="J12" s="137"/>
      <c r="K12" s="137"/>
      <c r="L12" s="137"/>
      <c r="M12" s="137"/>
      <c r="N12" s="138"/>
      <c r="O12" s="55"/>
      <c r="P12" s="54" t="s">
        <v>28</v>
      </c>
    </row>
    <row r="13" spans="1:16" x14ac:dyDescent="0.25">
      <c r="A13" s="215" t="s">
        <v>35</v>
      </c>
      <c r="B13" s="216"/>
      <c r="C13" s="216"/>
      <c r="D13" s="216"/>
      <c r="E13" s="216"/>
      <c r="F13" s="216"/>
      <c r="G13" s="216"/>
      <c r="H13" s="216"/>
      <c r="I13" s="216"/>
      <c r="J13" s="216"/>
      <c r="K13" s="216"/>
      <c r="L13" s="216"/>
      <c r="M13" s="216"/>
      <c r="N13" s="216"/>
      <c r="O13" s="184"/>
      <c r="P13" s="185"/>
    </row>
    <row r="14" spans="1:16" ht="14.25" customHeight="1" x14ac:dyDescent="0.25">
      <c r="A14" s="129" t="s">
        <v>36</v>
      </c>
      <c r="B14" s="130"/>
      <c r="C14" s="130"/>
      <c r="D14" s="130"/>
      <c r="E14" s="131"/>
      <c r="F14" s="127" t="s">
        <v>37</v>
      </c>
      <c r="G14" s="128"/>
      <c r="H14" s="128" t="s">
        <v>38</v>
      </c>
      <c r="I14" s="128"/>
      <c r="J14" s="26" t="s">
        <v>39</v>
      </c>
      <c r="K14" s="139" t="s">
        <v>40</v>
      </c>
      <c r="L14" s="140"/>
      <c r="M14" s="139" t="s">
        <v>41</v>
      </c>
      <c r="N14" s="141"/>
      <c r="O14" s="186"/>
      <c r="P14" s="187"/>
    </row>
    <row r="15" spans="1:16" x14ac:dyDescent="0.25">
      <c r="A15" s="132"/>
      <c r="B15" s="133"/>
      <c r="C15" s="133"/>
      <c r="D15" s="133"/>
      <c r="E15" s="134"/>
      <c r="F15" s="27" t="s">
        <v>42</v>
      </c>
      <c r="G15" s="25" t="s">
        <v>43</v>
      </c>
      <c r="H15" s="25" t="s">
        <v>42</v>
      </c>
      <c r="I15" s="25" t="s">
        <v>43</v>
      </c>
      <c r="J15" s="142" t="s">
        <v>44</v>
      </c>
      <c r="K15" s="25" t="s">
        <v>42</v>
      </c>
      <c r="L15" s="25" t="s">
        <v>43</v>
      </c>
      <c r="M15" s="25" t="s">
        <v>42</v>
      </c>
      <c r="N15" s="48" t="s">
        <v>43</v>
      </c>
      <c r="O15" s="188"/>
      <c r="P15" s="189"/>
    </row>
    <row r="16" spans="1:16" x14ac:dyDescent="0.25">
      <c r="A16" s="132"/>
      <c r="B16" s="133"/>
      <c r="C16" s="133"/>
      <c r="D16" s="133"/>
      <c r="E16" s="134"/>
      <c r="F16" s="28" t="s">
        <v>168</v>
      </c>
      <c r="G16" s="23" t="s">
        <v>169</v>
      </c>
      <c r="H16" s="23" t="s">
        <v>170</v>
      </c>
      <c r="I16" s="23" t="s">
        <v>171</v>
      </c>
      <c r="J16" s="143"/>
      <c r="K16" s="23" t="s">
        <v>172</v>
      </c>
      <c r="L16" s="23" t="s">
        <v>173</v>
      </c>
      <c r="M16" s="23" t="s">
        <v>168</v>
      </c>
      <c r="N16" s="56" t="s">
        <v>174</v>
      </c>
      <c r="O16" s="53"/>
      <c r="P16" s="54" t="s">
        <v>33</v>
      </c>
    </row>
    <row r="17" spans="1:16" x14ac:dyDescent="0.25">
      <c r="A17" s="132"/>
      <c r="B17" s="133"/>
      <c r="C17" s="133"/>
      <c r="D17" s="133"/>
      <c r="E17" s="134"/>
      <c r="F17" s="200" t="s">
        <v>45</v>
      </c>
      <c r="G17" s="150"/>
      <c r="H17" s="149" t="s">
        <v>46</v>
      </c>
      <c r="I17" s="150"/>
      <c r="J17" s="148" t="s">
        <v>47</v>
      </c>
      <c r="K17" s="148"/>
      <c r="L17" s="148" t="s">
        <v>48</v>
      </c>
      <c r="M17" s="148"/>
      <c r="N17" s="198"/>
      <c r="O17" s="190"/>
      <c r="P17" s="191"/>
    </row>
    <row r="18" spans="1:16" x14ac:dyDescent="0.25">
      <c r="A18" s="132"/>
      <c r="B18" s="133"/>
      <c r="C18" s="133"/>
      <c r="D18" s="133"/>
      <c r="E18" s="134"/>
      <c r="F18" s="29" t="s">
        <v>176</v>
      </c>
      <c r="G18" s="19"/>
      <c r="H18" s="20" t="s">
        <v>175</v>
      </c>
      <c r="I18" s="19"/>
      <c r="J18" s="137" t="s">
        <v>177</v>
      </c>
      <c r="K18" s="137"/>
      <c r="L18" s="137" t="s">
        <v>178</v>
      </c>
      <c r="M18" s="137"/>
      <c r="N18" s="199"/>
      <c r="O18" s="55"/>
      <c r="P18" s="54" t="s">
        <v>33</v>
      </c>
    </row>
    <row r="19" spans="1:16" x14ac:dyDescent="0.25">
      <c r="A19" s="127" t="s">
        <v>49</v>
      </c>
      <c r="B19" s="128"/>
      <c r="C19" s="128"/>
      <c r="D19" s="128"/>
      <c r="E19" s="128"/>
      <c r="F19" s="128"/>
      <c r="G19" s="128"/>
      <c r="H19" s="128"/>
      <c r="I19" s="128"/>
      <c r="J19" s="128"/>
      <c r="K19" s="128"/>
      <c r="L19" s="128"/>
      <c r="M19" s="128"/>
      <c r="N19" s="139"/>
      <c r="O19" s="184"/>
      <c r="P19" s="185"/>
    </row>
    <row r="20" spans="1:16" x14ac:dyDescent="0.25">
      <c r="A20" s="201" t="s">
        <v>50</v>
      </c>
      <c r="B20" s="148"/>
      <c r="C20" s="148"/>
      <c r="D20" s="148"/>
      <c r="E20" s="148"/>
      <c r="F20" s="148"/>
      <c r="G20" s="148"/>
      <c r="H20" s="148"/>
      <c r="I20" s="148"/>
      <c r="J20" s="148"/>
      <c r="K20" s="148"/>
      <c r="L20" s="148"/>
      <c r="M20" s="148"/>
      <c r="N20" s="149"/>
      <c r="O20" s="186"/>
      <c r="P20" s="187"/>
    </row>
    <row r="21" spans="1:16" x14ac:dyDescent="0.25">
      <c r="A21" s="201" t="s">
        <v>51</v>
      </c>
      <c r="B21" s="148"/>
      <c r="C21" s="148"/>
      <c r="D21" s="148"/>
      <c r="E21" s="148"/>
      <c r="F21" s="148"/>
      <c r="G21" s="148"/>
      <c r="H21" s="148"/>
      <c r="I21" s="148"/>
      <c r="J21" s="148"/>
      <c r="K21" s="148"/>
      <c r="L21" s="148"/>
      <c r="M21" s="148"/>
      <c r="N21" s="149"/>
      <c r="O21" s="186"/>
      <c r="P21" s="187"/>
    </row>
    <row r="22" spans="1:16" x14ac:dyDescent="0.25">
      <c r="A22" s="177" t="s">
        <v>52</v>
      </c>
      <c r="B22" s="178"/>
      <c r="C22" s="178"/>
      <c r="D22" s="178"/>
      <c r="E22" s="178"/>
      <c r="F22" s="178"/>
      <c r="G22" s="178"/>
      <c r="H22" s="178"/>
      <c r="I22" s="178"/>
      <c r="J22" s="178"/>
      <c r="K22" s="178"/>
      <c r="L22" s="178"/>
      <c r="M22" s="178"/>
      <c r="N22" s="179"/>
      <c r="O22" s="196"/>
      <c r="P22" s="197"/>
    </row>
    <row r="23" spans="1:16" x14ac:dyDescent="0.25">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zoomScale="80" zoomScaleNormal="80" workbookViewId="0">
      <selection activeCell="S22" sqref="S22"/>
    </sheetView>
  </sheetViews>
  <sheetFormatPr defaultColWidth="8.85546875" defaultRowHeight="15" x14ac:dyDescent="0.25"/>
  <cols>
    <col min="2" max="2" width="9.7109375" customWidth="1"/>
    <col min="3" max="3" width="10.28515625" customWidth="1"/>
    <col min="8" max="8" width="23" customWidth="1"/>
    <col min="13" max="13" width="10.7109375" customWidth="1"/>
  </cols>
  <sheetData>
    <row r="1" spans="1:30" ht="23.25" x14ac:dyDescent="0.25">
      <c r="A1" s="151" t="s">
        <v>54</v>
      </c>
      <c r="B1" s="152"/>
      <c r="C1" s="152"/>
      <c r="D1" s="152"/>
      <c r="E1" s="152"/>
      <c r="F1" s="152"/>
      <c r="G1" s="152"/>
      <c r="H1" s="152"/>
      <c r="I1" s="152"/>
      <c r="J1" s="152"/>
      <c r="K1" s="152"/>
      <c r="L1" s="152"/>
      <c r="M1" s="152"/>
      <c r="N1" s="152"/>
      <c r="O1" s="153"/>
      <c r="P1" s="3"/>
      <c r="Q1" s="3"/>
      <c r="R1" s="3"/>
      <c r="S1" s="3"/>
      <c r="T1" s="3"/>
      <c r="U1" s="3"/>
      <c r="V1" s="3"/>
      <c r="W1" s="3"/>
      <c r="X1" s="3"/>
      <c r="Y1" s="3"/>
      <c r="Z1" s="3"/>
      <c r="AA1" s="3"/>
      <c r="AB1" s="3"/>
      <c r="AC1" s="3"/>
      <c r="AD1" s="3"/>
    </row>
    <row r="2" spans="1:30" ht="23.25" x14ac:dyDescent="0.25">
      <c r="A2" s="154"/>
      <c r="B2" s="123"/>
      <c r="C2" s="123"/>
      <c r="D2" s="123"/>
      <c r="E2" s="123"/>
      <c r="F2" s="123"/>
      <c r="G2" s="123"/>
      <c r="H2" s="123"/>
      <c r="I2" s="123"/>
      <c r="J2" s="123"/>
      <c r="K2" s="123"/>
      <c r="L2" s="123"/>
      <c r="M2" s="123"/>
      <c r="N2" s="123"/>
      <c r="O2" s="155"/>
      <c r="P2" s="3"/>
      <c r="Q2" s="3"/>
      <c r="R2" s="3"/>
      <c r="S2" s="3"/>
      <c r="T2" s="3"/>
      <c r="U2" s="3"/>
      <c r="V2" s="3"/>
      <c r="W2" s="3"/>
      <c r="X2" s="3"/>
      <c r="Y2" s="3"/>
      <c r="Z2" s="3"/>
      <c r="AA2" s="3"/>
      <c r="AB2" s="3"/>
      <c r="AC2" s="3"/>
      <c r="AD2" s="3"/>
    </row>
    <row r="3" spans="1:30" ht="24" thickBot="1" x14ac:dyDescent="0.3">
      <c r="A3" s="156"/>
      <c r="B3" s="157"/>
      <c r="C3" s="157"/>
      <c r="D3" s="157"/>
      <c r="E3" s="157"/>
      <c r="F3" s="157"/>
      <c r="G3" s="157"/>
      <c r="H3" s="157"/>
      <c r="I3" s="157"/>
      <c r="J3" s="157"/>
      <c r="K3" s="157"/>
      <c r="L3" s="157"/>
      <c r="M3" s="157"/>
      <c r="N3" s="157"/>
      <c r="O3" s="158"/>
      <c r="P3" s="3"/>
      <c r="Q3" s="3"/>
      <c r="R3" s="3"/>
      <c r="S3" s="3"/>
      <c r="T3" s="3"/>
      <c r="U3" s="3"/>
      <c r="V3" s="3"/>
      <c r="W3" s="3"/>
      <c r="X3" s="3"/>
      <c r="Y3" s="3"/>
      <c r="Z3" s="3"/>
      <c r="AA3" s="3"/>
      <c r="AB3" s="3"/>
      <c r="AC3" s="3"/>
      <c r="AD3" s="3"/>
    </row>
    <row r="4" spans="1:30" ht="53.1" customHeight="1" thickBot="1" x14ac:dyDescent="0.3">
      <c r="A4" s="274" t="s">
        <v>55</v>
      </c>
      <c r="B4" s="275"/>
      <c r="C4" s="275"/>
      <c r="D4" s="275"/>
      <c r="E4" s="275"/>
      <c r="F4" s="275"/>
      <c r="G4" s="275"/>
      <c r="H4" s="275"/>
      <c r="I4" s="275"/>
      <c r="J4" s="275"/>
      <c r="K4" s="275"/>
      <c r="L4" s="275"/>
      <c r="M4" s="275"/>
      <c r="N4" s="275"/>
      <c r="O4" s="276"/>
      <c r="P4" s="4"/>
      <c r="Q4" s="4"/>
      <c r="R4" s="4"/>
      <c r="S4" s="4"/>
      <c r="T4" s="4"/>
      <c r="U4" s="4"/>
      <c r="V4" s="4"/>
      <c r="W4" s="4"/>
      <c r="X4" s="4"/>
      <c r="Y4" s="4"/>
      <c r="Z4" s="4"/>
      <c r="AA4" s="4"/>
      <c r="AB4" s="4"/>
      <c r="AC4" s="4"/>
      <c r="AD4" s="4"/>
    </row>
    <row r="5" spans="1:30" ht="24" thickBot="1" x14ac:dyDescent="0.3">
      <c r="A5" s="277" t="s">
        <v>2</v>
      </c>
      <c r="B5" s="278"/>
      <c r="C5" s="278"/>
      <c r="D5" s="278"/>
      <c r="E5" s="278"/>
      <c r="F5" s="278"/>
      <c r="G5" s="278"/>
      <c r="H5" s="278"/>
      <c r="I5" s="62"/>
      <c r="J5" s="62"/>
      <c r="K5" s="62"/>
      <c r="L5" s="62"/>
      <c r="M5" s="62"/>
      <c r="N5" s="62"/>
      <c r="O5" s="63"/>
      <c r="P5" s="4"/>
      <c r="Q5" s="4"/>
      <c r="R5" s="4"/>
      <c r="S5" s="4"/>
      <c r="T5" s="4"/>
      <c r="U5" s="4"/>
      <c r="V5" s="4"/>
      <c r="W5" s="4"/>
      <c r="X5" s="4"/>
      <c r="Y5" s="4"/>
      <c r="Z5" s="4"/>
      <c r="AA5" s="4"/>
      <c r="AB5" s="4"/>
      <c r="AC5" s="4"/>
      <c r="AD5" s="4"/>
    </row>
    <row r="6" spans="1:30" ht="15.75" thickBot="1" x14ac:dyDescent="0.3">
      <c r="A6" s="279" t="s">
        <v>3</v>
      </c>
      <c r="B6" s="280"/>
      <c r="C6" s="280"/>
      <c r="D6" s="280"/>
      <c r="E6" s="283" t="s">
        <v>148</v>
      </c>
      <c r="F6" s="283"/>
      <c r="G6" s="283"/>
      <c r="H6" s="284"/>
      <c r="I6" s="286" t="s">
        <v>56</v>
      </c>
      <c r="J6" s="287"/>
      <c r="K6" s="287"/>
      <c r="L6" s="287"/>
      <c r="M6" s="287"/>
      <c r="N6" s="287"/>
      <c r="O6" s="287"/>
    </row>
    <row r="7" spans="1:30" ht="16.5" thickTop="1" thickBot="1" x14ac:dyDescent="0.3">
      <c r="A7" s="281"/>
      <c r="B7" s="282"/>
      <c r="C7" s="282"/>
      <c r="D7" s="282"/>
      <c r="E7" s="146"/>
      <c r="F7" s="146"/>
      <c r="G7" s="146"/>
      <c r="H7" s="285"/>
      <c r="I7" s="288"/>
      <c r="J7" s="289"/>
      <c r="K7" s="289"/>
      <c r="L7" s="289"/>
      <c r="M7" s="289"/>
      <c r="N7" s="289"/>
      <c r="O7" s="289"/>
    </row>
    <row r="8" spans="1:30" x14ac:dyDescent="0.25">
      <c r="A8" s="281" t="s">
        <v>57</v>
      </c>
      <c r="B8" s="282"/>
      <c r="C8" s="282"/>
      <c r="D8" s="282"/>
      <c r="E8" s="290" t="s">
        <v>160</v>
      </c>
      <c r="F8" s="146"/>
      <c r="G8" s="146"/>
      <c r="H8" s="285"/>
      <c r="I8" s="291" t="s">
        <v>149</v>
      </c>
      <c r="J8" s="292"/>
      <c r="K8" s="292"/>
      <c r="L8" s="292"/>
      <c r="M8" s="292"/>
      <c r="N8" s="292"/>
      <c r="O8" s="293"/>
    </row>
    <row r="9" spans="1:30" x14ac:dyDescent="0.25">
      <c r="A9" s="281"/>
      <c r="B9" s="282"/>
      <c r="C9" s="282"/>
      <c r="D9" s="282"/>
      <c r="E9" s="146"/>
      <c r="F9" s="146"/>
      <c r="G9" s="146"/>
      <c r="H9" s="285"/>
      <c r="I9" s="114"/>
      <c r="J9" s="121"/>
      <c r="K9" s="121"/>
      <c r="L9" s="121"/>
      <c r="M9" s="121"/>
      <c r="N9" s="121"/>
      <c r="O9" s="294"/>
    </row>
    <row r="10" spans="1:30" x14ac:dyDescent="0.25">
      <c r="A10" s="281"/>
      <c r="B10" s="282"/>
      <c r="C10" s="282"/>
      <c r="D10" s="282"/>
      <c r="E10" s="146"/>
      <c r="F10" s="146"/>
      <c r="G10" s="146"/>
      <c r="H10" s="285"/>
      <c r="I10" s="114"/>
      <c r="J10" s="121"/>
      <c r="K10" s="121"/>
      <c r="L10" s="121"/>
      <c r="M10" s="121"/>
      <c r="N10" s="121"/>
      <c r="O10" s="294"/>
    </row>
    <row r="11" spans="1:30" x14ac:dyDescent="0.25">
      <c r="A11" s="281"/>
      <c r="B11" s="282"/>
      <c r="C11" s="282"/>
      <c r="D11" s="282"/>
      <c r="E11" s="146"/>
      <c r="F11" s="146"/>
      <c r="G11" s="146"/>
      <c r="H11" s="285"/>
      <c r="I11" s="114"/>
      <c r="J11" s="121"/>
      <c r="K11" s="121"/>
      <c r="L11" s="121"/>
      <c r="M11" s="121"/>
      <c r="N11" s="121"/>
      <c r="O11" s="294"/>
    </row>
    <row r="12" spans="1:30" x14ac:dyDescent="0.25">
      <c r="A12" s="281" t="s">
        <v>58</v>
      </c>
      <c r="B12" s="282"/>
      <c r="C12" s="282"/>
      <c r="D12" s="282"/>
      <c r="E12" s="146" t="s">
        <v>162</v>
      </c>
      <c r="F12" s="146"/>
      <c r="G12" s="146"/>
      <c r="H12" s="285"/>
      <c r="I12" s="114"/>
      <c r="J12" s="121"/>
      <c r="K12" s="121"/>
      <c r="L12" s="121"/>
      <c r="M12" s="121"/>
      <c r="N12" s="121"/>
      <c r="O12" s="294"/>
    </row>
    <row r="13" spans="1:30" x14ac:dyDescent="0.25">
      <c r="A13" s="281"/>
      <c r="B13" s="282"/>
      <c r="C13" s="282"/>
      <c r="D13" s="282"/>
      <c r="E13" s="146"/>
      <c r="F13" s="146"/>
      <c r="G13" s="146"/>
      <c r="H13" s="285"/>
      <c r="I13" s="114"/>
      <c r="J13" s="121"/>
      <c r="K13" s="121"/>
      <c r="L13" s="121"/>
      <c r="M13" s="121"/>
      <c r="N13" s="121"/>
      <c r="O13" s="294"/>
    </row>
    <row r="14" spans="1:30" x14ac:dyDescent="0.25">
      <c r="A14" s="281" t="s">
        <v>59</v>
      </c>
      <c r="B14" s="282"/>
      <c r="C14" s="282"/>
      <c r="D14" s="282"/>
      <c r="E14" s="146" t="s">
        <v>161</v>
      </c>
      <c r="F14" s="146"/>
      <c r="G14" s="146"/>
      <c r="H14" s="285"/>
      <c r="I14" s="114"/>
      <c r="J14" s="121"/>
      <c r="K14" s="121"/>
      <c r="L14" s="121"/>
      <c r="M14" s="121"/>
      <c r="N14" s="121"/>
      <c r="O14" s="294"/>
    </row>
    <row r="15" spans="1:30" x14ac:dyDescent="0.25">
      <c r="A15" s="298"/>
      <c r="B15" s="299"/>
      <c r="C15" s="299"/>
      <c r="D15" s="299"/>
      <c r="E15" s="137"/>
      <c r="F15" s="137"/>
      <c r="G15" s="137"/>
      <c r="H15" s="300"/>
      <c r="I15" s="295"/>
      <c r="J15" s="296"/>
      <c r="K15" s="296"/>
      <c r="L15" s="296"/>
      <c r="M15" s="296"/>
      <c r="N15" s="296"/>
      <c r="O15" s="297"/>
    </row>
    <row r="16" spans="1:30" x14ac:dyDescent="0.25">
      <c r="A16" s="257" t="s">
        <v>60</v>
      </c>
      <c r="B16" s="258"/>
      <c r="C16" s="258"/>
      <c r="D16" s="258"/>
      <c r="E16" s="258"/>
      <c r="F16" s="258"/>
      <c r="G16" s="258"/>
      <c r="H16" s="258"/>
      <c r="I16" s="258"/>
      <c r="J16" s="258"/>
      <c r="K16" s="258"/>
      <c r="L16" s="258"/>
      <c r="M16" s="258"/>
      <c r="N16" s="258"/>
      <c r="O16" s="259"/>
    </row>
    <row r="17" spans="1:15" ht="15.75" thickBot="1" x14ac:dyDescent="0.3">
      <c r="A17" s="260"/>
      <c r="B17" s="261"/>
      <c r="C17" s="261"/>
      <c r="D17" s="261"/>
      <c r="E17" s="261"/>
      <c r="F17" s="261"/>
      <c r="G17" s="261"/>
      <c r="H17" s="261"/>
      <c r="I17" s="261"/>
      <c r="J17" s="261"/>
      <c r="K17" s="261"/>
      <c r="L17" s="261"/>
      <c r="M17" s="261"/>
      <c r="N17" s="261"/>
      <c r="O17" s="262"/>
    </row>
    <row r="18" spans="1:15" ht="15.75" thickBot="1" x14ac:dyDescent="0.3">
      <c r="A18" s="263" t="s">
        <v>61</v>
      </c>
      <c r="B18" s="264"/>
      <c r="C18" s="264"/>
      <c r="D18" s="264"/>
      <c r="E18" s="264"/>
      <c r="F18" s="264" t="s">
        <v>62</v>
      </c>
      <c r="G18" s="264"/>
      <c r="H18" s="264"/>
      <c r="I18" s="264"/>
      <c r="J18" s="264"/>
      <c r="K18" s="264" t="s">
        <v>63</v>
      </c>
      <c r="L18" s="264"/>
      <c r="M18" s="264"/>
      <c r="N18" s="264"/>
      <c r="O18" s="265"/>
    </row>
    <row r="19" spans="1:15" ht="30" x14ac:dyDescent="0.25">
      <c r="A19" s="266" t="s">
        <v>64</v>
      </c>
      <c r="B19" s="267"/>
      <c r="C19" s="24" t="s">
        <v>65</v>
      </c>
      <c r="D19" s="267" t="s">
        <v>66</v>
      </c>
      <c r="E19" s="267"/>
      <c r="F19" s="267" t="s">
        <v>64</v>
      </c>
      <c r="G19" s="267"/>
      <c r="H19" s="24" t="s">
        <v>65</v>
      </c>
      <c r="I19" s="267" t="s">
        <v>66</v>
      </c>
      <c r="J19" s="267"/>
      <c r="K19" s="267" t="s">
        <v>64</v>
      </c>
      <c r="L19" s="267"/>
      <c r="M19" s="24" t="s">
        <v>65</v>
      </c>
      <c r="N19" s="267" t="s">
        <v>66</v>
      </c>
      <c r="O19" s="268"/>
    </row>
    <row r="20" spans="1:15" x14ac:dyDescent="0.25">
      <c r="A20" s="247" t="s">
        <v>156</v>
      </c>
      <c r="B20" s="247"/>
      <c r="C20" s="247" t="s">
        <v>67</v>
      </c>
      <c r="D20" s="247" t="s">
        <v>157</v>
      </c>
      <c r="E20" s="249"/>
      <c r="F20" s="247" t="s">
        <v>155</v>
      </c>
      <c r="G20" s="247"/>
      <c r="H20" s="247" t="s">
        <v>67</v>
      </c>
      <c r="I20" s="247" t="s">
        <v>147</v>
      </c>
      <c r="J20" s="247"/>
      <c r="K20" s="255" t="s">
        <v>154</v>
      </c>
      <c r="L20" s="247"/>
      <c r="M20" s="247" t="s">
        <v>67</v>
      </c>
      <c r="N20" s="247" t="s">
        <v>146</v>
      </c>
      <c r="O20" s="247"/>
    </row>
    <row r="21" spans="1:15" ht="15.75" thickBot="1" x14ac:dyDescent="0.3">
      <c r="A21" s="248"/>
      <c r="B21" s="248"/>
      <c r="C21" s="248"/>
      <c r="D21" s="248"/>
      <c r="E21" s="250"/>
      <c r="F21" s="248"/>
      <c r="G21" s="248"/>
      <c r="H21" s="248"/>
      <c r="I21" s="248"/>
      <c r="J21" s="248"/>
      <c r="K21" s="256"/>
      <c r="L21" s="248"/>
      <c r="M21" s="248"/>
      <c r="N21" s="248"/>
      <c r="O21" s="248"/>
    </row>
    <row r="22" spans="1:15" x14ac:dyDescent="0.25">
      <c r="A22" s="251" t="s">
        <v>68</v>
      </c>
      <c r="B22" s="252"/>
      <c r="C22" s="252"/>
      <c r="D22" s="253"/>
      <c r="E22" s="254"/>
      <c r="F22" s="251" t="s">
        <v>68</v>
      </c>
      <c r="G22" s="252"/>
      <c r="H22" s="252"/>
      <c r="I22" s="253"/>
      <c r="J22" s="254"/>
      <c r="K22" s="251" t="s">
        <v>68</v>
      </c>
      <c r="L22" s="252"/>
      <c r="M22" s="252"/>
      <c r="N22" s="253"/>
      <c r="O22" s="254"/>
    </row>
    <row r="23" spans="1:15" x14ac:dyDescent="0.25">
      <c r="A23" s="223" t="s">
        <v>69</v>
      </c>
      <c r="B23" s="224"/>
      <c r="C23" s="224"/>
      <c r="D23" s="224"/>
      <c r="E23" s="225"/>
      <c r="F23" s="223" t="s">
        <v>69</v>
      </c>
      <c r="G23" s="224"/>
      <c r="H23" s="224"/>
      <c r="I23" s="224"/>
      <c r="J23" s="225"/>
      <c r="K23" s="223" t="s">
        <v>69</v>
      </c>
      <c r="L23" s="224"/>
      <c r="M23" s="224"/>
      <c r="N23" s="224"/>
      <c r="O23" s="225"/>
    </row>
    <row r="24" spans="1:15" x14ac:dyDescent="0.25">
      <c r="A24" s="226" t="s">
        <v>11</v>
      </c>
      <c r="B24" s="227"/>
      <c r="C24" s="227"/>
      <c r="D24" s="227"/>
      <c r="E24" s="228"/>
      <c r="F24" s="226" t="s">
        <v>11</v>
      </c>
      <c r="G24" s="227"/>
      <c r="H24" s="227"/>
      <c r="I24" s="227"/>
      <c r="J24" s="228"/>
      <c r="K24" s="226" t="s">
        <v>11</v>
      </c>
      <c r="L24" s="227"/>
      <c r="M24" s="227"/>
      <c r="N24" s="227"/>
      <c r="O24" s="228"/>
    </row>
    <row r="25" spans="1:15" x14ac:dyDescent="0.25">
      <c r="A25" s="229" t="s">
        <v>70</v>
      </c>
      <c r="B25" s="230"/>
      <c r="C25" s="230"/>
      <c r="D25" s="231"/>
      <c r="E25" s="232"/>
      <c r="F25" s="229" t="s">
        <v>70</v>
      </c>
      <c r="G25" s="230"/>
      <c r="H25" s="230"/>
      <c r="I25" s="231"/>
      <c r="J25" s="232"/>
      <c r="K25" s="229" t="s">
        <v>70</v>
      </c>
      <c r="L25" s="230"/>
      <c r="M25" s="230"/>
      <c r="N25" s="231"/>
      <c r="O25" s="232"/>
    </row>
    <row r="26" spans="1:15" ht="29.1" customHeight="1" thickBot="1" x14ac:dyDescent="0.3">
      <c r="A26" s="219" t="s">
        <v>71</v>
      </c>
      <c r="B26" s="220"/>
      <c r="C26" s="220"/>
      <c r="D26" s="82"/>
      <c r="E26" s="269"/>
      <c r="F26" s="219" t="s">
        <v>71</v>
      </c>
      <c r="G26" s="220"/>
      <c r="H26" s="220"/>
      <c r="I26" s="82"/>
      <c r="J26" s="269"/>
      <c r="K26" s="219" t="s">
        <v>71</v>
      </c>
      <c r="L26" s="220"/>
      <c r="M26" s="220"/>
      <c r="N26" s="82"/>
      <c r="O26" s="269"/>
    </row>
    <row r="27" spans="1:15" x14ac:dyDescent="0.25">
      <c r="A27" s="257" t="s">
        <v>72</v>
      </c>
      <c r="B27" s="258"/>
      <c r="C27" s="258"/>
      <c r="D27" s="258"/>
      <c r="E27" s="258"/>
      <c r="F27" s="258"/>
      <c r="G27" s="258"/>
      <c r="H27" s="258"/>
      <c r="I27" s="258"/>
      <c r="J27" s="258"/>
      <c r="K27" s="258"/>
      <c r="L27" s="258"/>
      <c r="M27" s="258"/>
      <c r="N27" s="258"/>
      <c r="O27" s="259"/>
    </row>
    <row r="28" spans="1:15" ht="15.75" thickBot="1" x14ac:dyDescent="0.3">
      <c r="A28" s="260"/>
      <c r="B28" s="261"/>
      <c r="C28" s="261"/>
      <c r="D28" s="261"/>
      <c r="E28" s="261"/>
      <c r="F28" s="261"/>
      <c r="G28" s="261"/>
      <c r="H28" s="261"/>
      <c r="I28" s="261"/>
      <c r="J28" s="261"/>
      <c r="K28" s="261"/>
      <c r="L28" s="261"/>
      <c r="M28" s="261"/>
      <c r="N28" s="261"/>
      <c r="O28" s="262"/>
    </row>
    <row r="29" spans="1:15" ht="15.75" thickBot="1" x14ac:dyDescent="0.3">
      <c r="A29" s="263" t="s">
        <v>61</v>
      </c>
      <c r="B29" s="264"/>
      <c r="C29" s="264"/>
      <c r="D29" s="264"/>
      <c r="E29" s="264"/>
      <c r="F29" s="264" t="s">
        <v>62</v>
      </c>
      <c r="G29" s="264"/>
      <c r="H29" s="264"/>
      <c r="I29" s="264"/>
      <c r="J29" s="264"/>
      <c r="K29" s="264" t="s">
        <v>63</v>
      </c>
      <c r="L29" s="264"/>
      <c r="M29" s="264"/>
      <c r="N29" s="264"/>
      <c r="O29" s="265"/>
    </row>
    <row r="30" spans="1:15" ht="30" x14ac:dyDescent="0.25">
      <c r="A30" s="266" t="s">
        <v>64</v>
      </c>
      <c r="B30" s="267"/>
      <c r="C30" s="24" t="s">
        <v>65</v>
      </c>
      <c r="D30" s="267" t="s">
        <v>66</v>
      </c>
      <c r="E30" s="267"/>
      <c r="F30" s="267" t="s">
        <v>64</v>
      </c>
      <c r="G30" s="267"/>
      <c r="H30" s="24" t="s">
        <v>65</v>
      </c>
      <c r="I30" s="267" t="s">
        <v>66</v>
      </c>
      <c r="J30" s="267"/>
      <c r="K30" s="267" t="s">
        <v>64</v>
      </c>
      <c r="L30" s="267"/>
      <c r="M30" s="24" t="s">
        <v>65</v>
      </c>
      <c r="N30" s="267" t="s">
        <v>66</v>
      </c>
      <c r="O30" s="268"/>
    </row>
    <row r="31" spans="1:15" x14ac:dyDescent="0.25">
      <c r="A31" s="255" t="s">
        <v>158</v>
      </c>
      <c r="B31" s="247"/>
      <c r="C31" s="247" t="s">
        <v>67</v>
      </c>
      <c r="D31" s="247" t="s">
        <v>150</v>
      </c>
      <c r="E31" s="247"/>
      <c r="F31" s="247" t="s">
        <v>159</v>
      </c>
      <c r="G31" s="247"/>
      <c r="H31" s="247" t="s">
        <v>67</v>
      </c>
      <c r="I31" s="247" t="s">
        <v>151</v>
      </c>
      <c r="J31" s="247"/>
      <c r="K31" s="247" t="s">
        <v>153</v>
      </c>
      <c r="L31" s="247"/>
      <c r="M31" s="247" t="s">
        <v>152</v>
      </c>
      <c r="N31" s="247" t="s">
        <v>153</v>
      </c>
      <c r="O31" s="249"/>
    </row>
    <row r="32" spans="1:15" ht="15.75" thickBot="1" x14ac:dyDescent="0.3">
      <c r="A32" s="256"/>
      <c r="B32" s="248"/>
      <c r="C32" s="248"/>
      <c r="D32" s="248"/>
      <c r="E32" s="248"/>
      <c r="F32" s="248"/>
      <c r="G32" s="248"/>
      <c r="H32" s="248"/>
      <c r="I32" s="248"/>
      <c r="J32" s="248"/>
      <c r="K32" s="248"/>
      <c r="L32" s="248"/>
      <c r="M32" s="248"/>
      <c r="N32" s="248"/>
      <c r="O32" s="250"/>
    </row>
    <row r="33" spans="1:15" x14ac:dyDescent="0.25">
      <c r="A33" s="251" t="s">
        <v>68</v>
      </c>
      <c r="B33" s="252"/>
      <c r="C33" s="252"/>
      <c r="D33" s="253"/>
      <c r="E33" s="254"/>
      <c r="F33" s="251" t="s">
        <v>68</v>
      </c>
      <c r="G33" s="252"/>
      <c r="H33" s="252"/>
      <c r="I33" s="253"/>
      <c r="J33" s="254"/>
      <c r="K33" s="251" t="s">
        <v>68</v>
      </c>
      <c r="L33" s="252"/>
      <c r="M33" s="252"/>
      <c r="N33" s="253"/>
      <c r="O33" s="254"/>
    </row>
    <row r="34" spans="1:15" x14ac:dyDescent="0.25">
      <c r="A34" s="223" t="s">
        <v>69</v>
      </c>
      <c r="B34" s="224"/>
      <c r="C34" s="224"/>
      <c r="D34" s="224"/>
      <c r="E34" s="225"/>
      <c r="F34" s="223" t="s">
        <v>69</v>
      </c>
      <c r="G34" s="224"/>
      <c r="H34" s="224"/>
      <c r="I34" s="224"/>
      <c r="J34" s="225"/>
      <c r="K34" s="223" t="s">
        <v>69</v>
      </c>
      <c r="L34" s="224"/>
      <c r="M34" s="224"/>
      <c r="N34" s="224"/>
      <c r="O34" s="225"/>
    </row>
    <row r="35" spans="1:15" x14ac:dyDescent="0.25">
      <c r="A35" s="226" t="s">
        <v>11</v>
      </c>
      <c r="B35" s="227"/>
      <c r="C35" s="227"/>
      <c r="D35" s="227"/>
      <c r="E35" s="228"/>
      <c r="F35" s="226" t="s">
        <v>11</v>
      </c>
      <c r="G35" s="227"/>
      <c r="H35" s="227"/>
      <c r="I35" s="227"/>
      <c r="J35" s="228"/>
      <c r="K35" s="226" t="s">
        <v>11</v>
      </c>
      <c r="L35" s="227"/>
      <c r="M35" s="227"/>
      <c r="N35" s="227"/>
      <c r="O35" s="228"/>
    </row>
    <row r="36" spans="1:15" x14ac:dyDescent="0.25">
      <c r="A36" s="229" t="s">
        <v>70</v>
      </c>
      <c r="B36" s="230"/>
      <c r="C36" s="230"/>
      <c r="D36" s="231"/>
      <c r="E36" s="232"/>
      <c r="F36" s="229" t="s">
        <v>70</v>
      </c>
      <c r="G36" s="230"/>
      <c r="H36" s="230"/>
      <c r="I36" s="231"/>
      <c r="J36" s="232"/>
      <c r="K36" s="229" t="s">
        <v>70</v>
      </c>
      <c r="L36" s="230"/>
      <c r="M36" s="230"/>
      <c r="N36" s="231"/>
      <c r="O36" s="232"/>
    </row>
    <row r="37" spans="1:15" ht="29.1" customHeight="1" thickBot="1" x14ac:dyDescent="0.3">
      <c r="A37" s="219" t="s">
        <v>71</v>
      </c>
      <c r="B37" s="220"/>
      <c r="C37" s="220"/>
      <c r="D37" s="221"/>
      <c r="E37" s="222"/>
      <c r="F37" s="219" t="s">
        <v>71</v>
      </c>
      <c r="G37" s="220"/>
      <c r="H37" s="220"/>
      <c r="I37" s="221"/>
      <c r="J37" s="222"/>
      <c r="K37" s="219" t="s">
        <v>71</v>
      </c>
      <c r="L37" s="220"/>
      <c r="M37" s="220"/>
      <c r="N37" s="221"/>
      <c r="O37" s="222"/>
    </row>
    <row r="38" spans="1:15" ht="14.25" customHeight="1" x14ac:dyDescent="0.25">
      <c r="A38" s="233" t="s">
        <v>73</v>
      </c>
      <c r="B38" s="234"/>
      <c r="C38" s="234"/>
      <c r="D38" s="234"/>
      <c r="E38" s="234"/>
      <c r="F38" s="234"/>
      <c r="G38" s="239" t="s">
        <v>163</v>
      </c>
      <c r="H38" s="239"/>
      <c r="I38" s="239"/>
      <c r="J38" s="239"/>
      <c r="K38" s="239"/>
      <c r="L38" s="239"/>
      <c r="M38" s="239"/>
      <c r="N38" s="242" t="s">
        <v>11</v>
      </c>
      <c r="O38" s="243"/>
    </row>
    <row r="39" spans="1:15" x14ac:dyDescent="0.25">
      <c r="A39" s="235"/>
      <c r="B39" s="236"/>
      <c r="C39" s="236"/>
      <c r="D39" s="236"/>
      <c r="E39" s="236"/>
      <c r="F39" s="236"/>
      <c r="G39" s="240"/>
      <c r="H39" s="240"/>
      <c r="I39" s="240"/>
      <c r="J39" s="240"/>
      <c r="K39" s="240"/>
      <c r="L39" s="240"/>
      <c r="M39" s="240"/>
      <c r="N39" s="231"/>
      <c r="O39" s="228" t="s">
        <v>33</v>
      </c>
    </row>
    <row r="40" spans="1:15" ht="15.75" thickBot="1" x14ac:dyDescent="0.3">
      <c r="A40" s="237"/>
      <c r="B40" s="238"/>
      <c r="C40" s="238"/>
      <c r="D40" s="238"/>
      <c r="E40" s="238"/>
      <c r="F40" s="238"/>
      <c r="G40" s="241"/>
      <c r="H40" s="241"/>
      <c r="I40" s="241"/>
      <c r="J40" s="241"/>
      <c r="K40" s="241"/>
      <c r="L40" s="241"/>
      <c r="M40" s="241"/>
      <c r="N40" s="270"/>
      <c r="O40" s="271"/>
    </row>
    <row r="41" spans="1:15" x14ac:dyDescent="0.25">
      <c r="A41" s="206" t="s">
        <v>74</v>
      </c>
      <c r="B41" s="207"/>
      <c r="C41" s="207"/>
      <c r="D41" s="207"/>
      <c r="E41" s="207"/>
      <c r="F41" s="207"/>
      <c r="G41" s="244" t="s">
        <v>164</v>
      </c>
      <c r="H41" s="244"/>
      <c r="I41" s="244"/>
      <c r="J41" s="244"/>
      <c r="K41" s="244"/>
      <c r="L41" s="244"/>
      <c r="M41" s="244"/>
      <c r="N41" s="272"/>
      <c r="O41" s="273"/>
    </row>
    <row r="42" spans="1:15" x14ac:dyDescent="0.25">
      <c r="A42" s="209"/>
      <c r="B42" s="210"/>
      <c r="C42" s="210"/>
      <c r="D42" s="210"/>
      <c r="E42" s="210"/>
      <c r="F42" s="210"/>
      <c r="G42" s="245"/>
      <c r="H42" s="245"/>
      <c r="I42" s="245"/>
      <c r="J42" s="245"/>
      <c r="K42" s="245"/>
      <c r="L42" s="245"/>
      <c r="M42" s="245"/>
      <c r="N42" s="231"/>
      <c r="O42" s="228" t="s">
        <v>33</v>
      </c>
    </row>
    <row r="43" spans="1:15" ht="15.75" thickBot="1" x14ac:dyDescent="0.3">
      <c r="A43" s="212"/>
      <c r="B43" s="213"/>
      <c r="C43" s="213"/>
      <c r="D43" s="213"/>
      <c r="E43" s="213"/>
      <c r="F43" s="213"/>
      <c r="G43" s="246"/>
      <c r="H43" s="246"/>
      <c r="I43" s="246"/>
      <c r="J43" s="246"/>
      <c r="K43" s="246"/>
      <c r="L43" s="246"/>
      <c r="M43" s="246"/>
      <c r="N43" s="270"/>
      <c r="O43" s="271"/>
    </row>
    <row r="44" spans="1:15" ht="15.75" thickBot="1" x14ac:dyDescent="0.3">
      <c r="J44" s="217" t="s">
        <v>75</v>
      </c>
      <c r="K44" s="218"/>
      <c r="L44" s="218"/>
      <c r="M44" s="218"/>
      <c r="N44" s="22">
        <f>D25+D26+I25+I26+N25+N26+N36+N37+I37+I36+D37+D36+N42+N39</f>
        <v>0</v>
      </c>
      <c r="O44" s="31" t="s">
        <v>76</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A20:B21"/>
    <mergeCell ref="C20:C21"/>
    <mergeCell ref="D20:E21"/>
    <mergeCell ref="A22:C22"/>
    <mergeCell ref="D22:E22"/>
    <mergeCell ref="F22:H22"/>
    <mergeCell ref="I22:J22"/>
    <mergeCell ref="K22:M22"/>
    <mergeCell ref="N22:O22"/>
    <mergeCell ref="K20:L21"/>
    <mergeCell ref="M20:M21"/>
    <mergeCell ref="N20:O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U38"/>
  <sheetViews>
    <sheetView zoomScale="82" zoomScaleNormal="75" workbookViewId="0">
      <selection activeCell="O3" sqref="O3:Q4"/>
    </sheetView>
  </sheetViews>
  <sheetFormatPr defaultColWidth="8.85546875" defaultRowHeight="15" x14ac:dyDescent="0.25"/>
  <cols>
    <col min="15" max="15" width="17.28515625" customWidth="1"/>
    <col min="16" max="16" width="10" customWidth="1"/>
    <col min="17" max="17" width="10.28515625" customWidth="1"/>
  </cols>
  <sheetData>
    <row r="1" spans="1:21" x14ac:dyDescent="0.25">
      <c r="A1" s="151" t="s">
        <v>77</v>
      </c>
      <c r="B1" s="152"/>
      <c r="C1" s="152"/>
      <c r="D1" s="152"/>
      <c r="E1" s="152"/>
      <c r="F1" s="152"/>
      <c r="G1" s="152"/>
      <c r="H1" s="152"/>
      <c r="I1" s="152"/>
      <c r="J1" s="152"/>
      <c r="K1" s="152"/>
      <c r="L1" s="152"/>
      <c r="M1" s="152"/>
      <c r="N1" s="153"/>
      <c r="O1" s="301" t="s">
        <v>78</v>
      </c>
      <c r="P1" s="302"/>
      <c r="Q1" s="303"/>
    </row>
    <row r="2" spans="1:21" ht="15.75" thickBot="1" x14ac:dyDescent="0.3">
      <c r="A2" s="154"/>
      <c r="B2" s="123"/>
      <c r="C2" s="123"/>
      <c r="D2" s="123"/>
      <c r="E2" s="123"/>
      <c r="F2" s="123"/>
      <c r="G2" s="123"/>
      <c r="H2" s="123"/>
      <c r="I2" s="123"/>
      <c r="J2" s="123"/>
      <c r="K2" s="123"/>
      <c r="L2" s="123"/>
      <c r="M2" s="123"/>
      <c r="N2" s="155"/>
      <c r="O2" s="304"/>
      <c r="P2" s="305"/>
      <c r="Q2" s="306"/>
    </row>
    <row r="3" spans="1:21" ht="15.75" thickBot="1" x14ac:dyDescent="0.3">
      <c r="A3" s="156"/>
      <c r="B3" s="157"/>
      <c r="C3" s="157"/>
      <c r="D3" s="157"/>
      <c r="E3" s="157"/>
      <c r="F3" s="157"/>
      <c r="G3" s="157"/>
      <c r="H3" s="157"/>
      <c r="I3" s="157"/>
      <c r="J3" s="157"/>
      <c r="K3" s="157"/>
      <c r="L3" s="157"/>
      <c r="M3" s="157"/>
      <c r="N3" s="158"/>
      <c r="O3" s="307" t="s">
        <v>198</v>
      </c>
      <c r="P3" s="308"/>
      <c r="Q3" s="309"/>
    </row>
    <row r="4" spans="1:21" ht="24" thickBot="1" x14ac:dyDescent="0.3">
      <c r="A4" s="159" t="s">
        <v>1</v>
      </c>
      <c r="B4" s="160"/>
      <c r="C4" s="160"/>
      <c r="D4" s="160"/>
      <c r="E4" s="160"/>
      <c r="F4" s="160"/>
      <c r="G4" s="160"/>
      <c r="H4" s="160"/>
      <c r="I4" s="160"/>
      <c r="J4" s="160"/>
      <c r="K4" s="160"/>
      <c r="L4" s="160"/>
      <c r="M4" s="160"/>
      <c r="N4" s="161"/>
      <c r="O4" s="310"/>
      <c r="P4" s="311"/>
      <c r="Q4" s="312"/>
    </row>
    <row r="5" spans="1:21" ht="24" thickBot="1" x14ac:dyDescent="0.3">
      <c r="A5" s="411" t="s">
        <v>2</v>
      </c>
      <c r="B5" s="412"/>
      <c r="C5" s="412"/>
      <c r="D5" s="412"/>
      <c r="E5" s="412"/>
      <c r="F5" s="412"/>
      <c r="G5" s="412"/>
      <c r="H5" s="412"/>
      <c r="I5" s="412"/>
      <c r="J5" s="412"/>
      <c r="K5" s="412"/>
      <c r="L5" s="412"/>
      <c r="M5" s="412"/>
      <c r="N5" s="412"/>
      <c r="O5" s="313" t="s">
        <v>11</v>
      </c>
      <c r="P5" s="314"/>
      <c r="Q5" s="315"/>
    </row>
    <row r="6" spans="1:21" ht="24" thickBot="1" x14ac:dyDescent="0.4">
      <c r="A6" s="413" t="s">
        <v>79</v>
      </c>
      <c r="B6" s="414"/>
      <c r="C6" s="414"/>
      <c r="D6" s="414"/>
      <c r="E6" s="414"/>
      <c r="F6" s="415"/>
      <c r="G6" s="416" t="s">
        <v>80</v>
      </c>
      <c r="H6" s="414"/>
      <c r="I6" s="414"/>
      <c r="J6" s="414"/>
      <c r="K6" s="414"/>
      <c r="L6" s="414"/>
      <c r="M6" s="414"/>
      <c r="N6" s="417"/>
      <c r="O6" s="316"/>
      <c r="P6" s="317"/>
      <c r="Q6" s="318"/>
    </row>
    <row r="7" spans="1:21" ht="24" thickBot="1" x14ac:dyDescent="0.4">
      <c r="A7" s="356" t="s">
        <v>81</v>
      </c>
      <c r="B7" s="357"/>
      <c r="C7" s="357"/>
      <c r="D7" s="357"/>
      <c r="E7" s="357"/>
      <c r="F7" s="358"/>
      <c r="G7" s="407">
        <v>75.319999999999993</v>
      </c>
      <c r="H7" s="408"/>
      <c r="I7" s="409">
        <v>75.42</v>
      </c>
      <c r="J7" s="409"/>
      <c r="K7" s="409">
        <v>74.95</v>
      </c>
      <c r="L7" s="409"/>
      <c r="M7" s="409">
        <v>75.27</v>
      </c>
      <c r="N7" s="410"/>
      <c r="O7" s="324"/>
      <c r="P7" s="325"/>
      <c r="Q7" s="11" t="s">
        <v>82</v>
      </c>
    </row>
    <row r="8" spans="1:21" ht="24" thickBot="1" x14ac:dyDescent="0.4">
      <c r="A8" s="388" t="s">
        <v>83</v>
      </c>
      <c r="B8" s="389"/>
      <c r="C8" s="389"/>
      <c r="D8" s="389"/>
      <c r="E8" s="389"/>
      <c r="F8" s="390"/>
      <c r="G8" s="404">
        <v>75.95</v>
      </c>
      <c r="H8" s="405"/>
      <c r="I8" s="405">
        <v>75.95</v>
      </c>
      <c r="J8" s="405"/>
      <c r="K8" s="405">
        <v>75.959999999999994</v>
      </c>
      <c r="L8" s="405"/>
      <c r="M8" s="405">
        <v>75.959999999999994</v>
      </c>
      <c r="N8" s="406"/>
      <c r="O8" s="326"/>
      <c r="P8" s="231"/>
      <c r="Q8" s="12" t="s">
        <v>82</v>
      </c>
    </row>
    <row r="9" spans="1:21" ht="23.25" customHeight="1" x14ac:dyDescent="0.35">
      <c r="A9" s="368" t="s">
        <v>84</v>
      </c>
      <c r="B9" s="369"/>
      <c r="C9" s="369"/>
      <c r="D9" s="369"/>
      <c r="E9" s="369"/>
      <c r="F9" s="370"/>
      <c r="G9" s="394">
        <v>48.08</v>
      </c>
      <c r="H9" s="395"/>
      <c r="I9" s="395">
        <v>48.11</v>
      </c>
      <c r="J9" s="395"/>
      <c r="K9" s="395">
        <v>48.01</v>
      </c>
      <c r="L9" s="395"/>
      <c r="M9" s="395">
        <v>48.09</v>
      </c>
      <c r="N9" s="396"/>
      <c r="O9" s="326"/>
      <c r="P9" s="231"/>
      <c r="Q9" s="323" t="s">
        <v>82</v>
      </c>
    </row>
    <row r="10" spans="1:21" ht="24" thickBot="1" x14ac:dyDescent="0.4">
      <c r="A10" s="397"/>
      <c r="B10" s="398"/>
      <c r="C10" s="398"/>
      <c r="D10" s="398"/>
      <c r="E10" s="398"/>
      <c r="F10" s="399"/>
      <c r="G10" s="400">
        <v>48.03</v>
      </c>
      <c r="H10" s="401"/>
      <c r="I10" s="402"/>
      <c r="J10" s="402"/>
      <c r="K10" s="402"/>
      <c r="L10" s="402"/>
      <c r="M10" s="402"/>
      <c r="N10" s="403"/>
      <c r="O10" s="326"/>
      <c r="P10" s="231"/>
      <c r="Q10" s="323"/>
    </row>
    <row r="11" spans="1:21" ht="24" thickBot="1" x14ac:dyDescent="0.4">
      <c r="A11" s="388" t="s">
        <v>85</v>
      </c>
      <c r="B11" s="389"/>
      <c r="C11" s="389"/>
      <c r="D11" s="389"/>
      <c r="E11" s="389"/>
      <c r="F11" s="390"/>
      <c r="G11" s="391">
        <v>40.1</v>
      </c>
      <c r="H11" s="392"/>
      <c r="I11" s="392">
        <v>40</v>
      </c>
      <c r="J11" s="392"/>
      <c r="K11" s="392">
        <v>40.020000000000003</v>
      </c>
      <c r="L11" s="392"/>
      <c r="M11" s="392">
        <v>40.020000000000003</v>
      </c>
      <c r="N11" s="393"/>
      <c r="O11" s="326"/>
      <c r="P11" s="231"/>
      <c r="Q11" s="12" t="s">
        <v>82</v>
      </c>
    </row>
    <row r="12" spans="1:21" ht="24" thickBot="1" x14ac:dyDescent="0.4">
      <c r="A12" s="356" t="s">
        <v>86</v>
      </c>
      <c r="B12" s="357"/>
      <c r="C12" s="357"/>
      <c r="D12" s="357"/>
      <c r="E12" s="357"/>
      <c r="F12" s="358"/>
      <c r="G12" s="359">
        <v>1.85</v>
      </c>
      <c r="H12" s="360"/>
      <c r="I12" s="360"/>
      <c r="J12" s="360"/>
      <c r="K12" s="360">
        <v>1.85</v>
      </c>
      <c r="L12" s="360"/>
      <c r="M12" s="360"/>
      <c r="N12" s="361"/>
      <c r="O12" s="326"/>
      <c r="P12" s="231"/>
      <c r="Q12" s="12" t="s">
        <v>82</v>
      </c>
      <c r="U12" t="s">
        <v>140</v>
      </c>
    </row>
    <row r="13" spans="1:21" ht="24" thickBot="1" x14ac:dyDescent="0.4">
      <c r="A13" s="388" t="s">
        <v>87</v>
      </c>
      <c r="B13" s="389"/>
      <c r="C13" s="389"/>
      <c r="D13" s="389"/>
      <c r="E13" s="389"/>
      <c r="F13" s="390"/>
      <c r="G13" s="391">
        <v>75.760000000000005</v>
      </c>
      <c r="H13" s="392"/>
      <c r="I13" s="392">
        <v>75.7</v>
      </c>
      <c r="J13" s="392"/>
      <c r="K13" s="392">
        <v>75.760000000000005</v>
      </c>
      <c r="L13" s="392"/>
      <c r="M13" s="392">
        <v>75.760000000000005</v>
      </c>
      <c r="N13" s="393"/>
      <c r="O13" s="326"/>
      <c r="P13" s="231"/>
      <c r="Q13" s="12" t="s">
        <v>82</v>
      </c>
    </row>
    <row r="14" spans="1:21" ht="24" thickBot="1" x14ac:dyDescent="0.4">
      <c r="A14" s="356" t="s">
        <v>88</v>
      </c>
      <c r="B14" s="357"/>
      <c r="C14" s="357"/>
      <c r="D14" s="357"/>
      <c r="E14" s="357"/>
      <c r="F14" s="358"/>
      <c r="G14" s="359">
        <v>75</v>
      </c>
      <c r="H14" s="360"/>
      <c r="I14" s="360"/>
      <c r="J14" s="360"/>
      <c r="K14" s="360"/>
      <c r="L14" s="360"/>
      <c r="M14" s="360"/>
      <c r="N14" s="361"/>
      <c r="O14" s="326"/>
      <c r="P14" s="231"/>
      <c r="Q14" s="12" t="s">
        <v>82</v>
      </c>
    </row>
    <row r="15" spans="1:21" ht="23.25" x14ac:dyDescent="0.35">
      <c r="A15" s="382" t="s">
        <v>89</v>
      </c>
      <c r="B15" s="383"/>
      <c r="C15" s="383"/>
      <c r="D15" s="383"/>
      <c r="E15" s="383"/>
      <c r="F15" s="384"/>
      <c r="G15" s="374">
        <v>2.91</v>
      </c>
      <c r="H15" s="375"/>
      <c r="I15" s="375">
        <v>2.93</v>
      </c>
      <c r="J15" s="375"/>
      <c r="K15" s="375">
        <v>2.95</v>
      </c>
      <c r="L15" s="375"/>
      <c r="M15" s="375">
        <v>2.95</v>
      </c>
      <c r="N15" s="376"/>
      <c r="O15" s="326"/>
      <c r="P15" s="231"/>
      <c r="Q15" s="323" t="s">
        <v>82</v>
      </c>
    </row>
    <row r="16" spans="1:21" ht="24" thickBot="1" x14ac:dyDescent="0.4">
      <c r="A16" s="371"/>
      <c r="B16" s="372"/>
      <c r="C16" s="372"/>
      <c r="D16" s="372"/>
      <c r="E16" s="372"/>
      <c r="F16" s="373"/>
      <c r="G16" s="379">
        <v>3.03</v>
      </c>
      <c r="H16" s="377"/>
      <c r="I16" s="377">
        <v>3.04</v>
      </c>
      <c r="J16" s="377"/>
      <c r="K16" s="377">
        <v>3.03</v>
      </c>
      <c r="L16" s="377"/>
      <c r="M16" s="377">
        <v>3.03</v>
      </c>
      <c r="N16" s="378"/>
      <c r="O16" s="326"/>
      <c r="P16" s="231"/>
      <c r="Q16" s="323"/>
    </row>
    <row r="17" spans="1:17" ht="23.25" x14ac:dyDescent="0.35">
      <c r="A17" s="368" t="s">
        <v>90</v>
      </c>
      <c r="B17" s="369"/>
      <c r="C17" s="369"/>
      <c r="D17" s="369"/>
      <c r="E17" s="369"/>
      <c r="F17" s="370"/>
      <c r="G17" s="385">
        <v>1.5</v>
      </c>
      <c r="H17" s="386"/>
      <c r="I17" s="386" t="s">
        <v>139</v>
      </c>
      <c r="J17" s="386"/>
      <c r="K17" s="377">
        <v>1.45</v>
      </c>
      <c r="L17" s="377"/>
      <c r="M17" s="386">
        <v>1.53</v>
      </c>
      <c r="N17" s="387"/>
      <c r="O17" s="326"/>
      <c r="P17" s="231"/>
      <c r="Q17" s="323" t="s">
        <v>82</v>
      </c>
    </row>
    <row r="18" spans="1:17" ht="24" thickBot="1" x14ac:dyDescent="0.4">
      <c r="A18" s="371"/>
      <c r="B18" s="372"/>
      <c r="C18" s="372"/>
      <c r="D18" s="372"/>
      <c r="E18" s="372"/>
      <c r="F18" s="373"/>
      <c r="G18" s="379">
        <v>1.5</v>
      </c>
      <c r="H18" s="377"/>
      <c r="I18" s="377" t="s">
        <v>139</v>
      </c>
      <c r="J18" s="377"/>
      <c r="K18" s="380">
        <v>1.49</v>
      </c>
      <c r="L18" s="381"/>
      <c r="M18" s="377">
        <v>1.53</v>
      </c>
      <c r="N18" s="378"/>
      <c r="O18" s="326"/>
      <c r="P18" s="231"/>
      <c r="Q18" s="323"/>
    </row>
    <row r="19" spans="1:17" ht="24" thickBot="1" x14ac:dyDescent="0.4">
      <c r="A19" s="356" t="s">
        <v>91</v>
      </c>
      <c r="B19" s="357"/>
      <c r="C19" s="357"/>
      <c r="D19" s="357"/>
      <c r="E19" s="357"/>
      <c r="F19" s="358"/>
      <c r="G19" s="359">
        <v>45.83</v>
      </c>
      <c r="H19" s="360"/>
      <c r="I19" s="360"/>
      <c r="J19" s="360"/>
      <c r="K19" s="360"/>
      <c r="L19" s="360"/>
      <c r="M19" s="360"/>
      <c r="N19" s="361"/>
      <c r="O19" s="326"/>
      <c r="P19" s="231"/>
      <c r="Q19" s="12" t="s">
        <v>82</v>
      </c>
    </row>
    <row r="20" spans="1:17" ht="24" thickBot="1" x14ac:dyDescent="0.4">
      <c r="A20" s="356" t="s">
        <v>92</v>
      </c>
      <c r="B20" s="357"/>
      <c r="C20" s="357"/>
      <c r="D20" s="357"/>
      <c r="E20" s="357"/>
      <c r="F20" s="358"/>
      <c r="G20" s="359">
        <v>5.4710000000000001</v>
      </c>
      <c r="H20" s="360"/>
      <c r="I20" s="360"/>
      <c r="J20" s="360"/>
      <c r="K20" s="360"/>
      <c r="L20" s="360"/>
      <c r="M20" s="360"/>
      <c r="N20" s="361"/>
      <c r="O20" s="326"/>
      <c r="P20" s="231"/>
      <c r="Q20" s="12" t="s">
        <v>82</v>
      </c>
    </row>
    <row r="21" spans="1:17" ht="24" thickBot="1" x14ac:dyDescent="0.4">
      <c r="A21" s="356" t="s">
        <v>93</v>
      </c>
      <c r="B21" s="357"/>
      <c r="C21" s="357"/>
      <c r="D21" s="357"/>
      <c r="E21" s="357"/>
      <c r="F21" s="358"/>
      <c r="G21" s="359">
        <v>27.7</v>
      </c>
      <c r="H21" s="360"/>
      <c r="I21" s="360"/>
      <c r="J21" s="360"/>
      <c r="K21" s="360"/>
      <c r="L21" s="360"/>
      <c r="M21" s="360"/>
      <c r="N21" s="361"/>
      <c r="O21" s="327"/>
      <c r="P21" s="328"/>
      <c r="Q21" s="13" t="s">
        <v>82</v>
      </c>
    </row>
    <row r="22" spans="1:17" x14ac:dyDescent="0.25">
      <c r="A22" s="362" t="s">
        <v>94</v>
      </c>
      <c r="B22" s="363"/>
      <c r="C22" s="363"/>
      <c r="D22" s="363"/>
      <c r="E22" s="363"/>
      <c r="F22" s="363"/>
      <c r="G22" s="363"/>
      <c r="H22" s="363"/>
      <c r="I22" s="363"/>
      <c r="J22" s="363"/>
      <c r="K22" s="363"/>
      <c r="L22" s="363"/>
      <c r="M22" s="363"/>
      <c r="N22" s="364"/>
      <c r="O22" s="335"/>
      <c r="P22" s="336"/>
      <c r="Q22" s="337"/>
    </row>
    <row r="23" spans="1:17" ht="34.5" customHeight="1" thickBot="1" x14ac:dyDescent="0.3">
      <c r="A23" s="365"/>
      <c r="B23" s="366"/>
      <c r="C23" s="366"/>
      <c r="D23" s="366"/>
      <c r="E23" s="366"/>
      <c r="F23" s="366"/>
      <c r="G23" s="366"/>
      <c r="H23" s="366"/>
      <c r="I23" s="366"/>
      <c r="J23" s="366"/>
      <c r="K23" s="366"/>
      <c r="L23" s="366"/>
      <c r="M23" s="366"/>
      <c r="N23" s="367"/>
      <c r="O23" s="338"/>
      <c r="P23" s="339"/>
      <c r="Q23" s="340"/>
    </row>
    <row r="24" spans="1:17" ht="21" x14ac:dyDescent="0.35">
      <c r="A24" s="331" t="s">
        <v>188</v>
      </c>
      <c r="B24" s="332"/>
      <c r="C24" s="332"/>
      <c r="D24" s="332"/>
      <c r="E24" s="332"/>
      <c r="F24" s="332"/>
      <c r="G24" s="332"/>
      <c r="H24" s="332"/>
      <c r="I24" s="332"/>
      <c r="J24" s="332"/>
      <c r="K24" s="332"/>
      <c r="L24" s="332"/>
      <c r="M24" s="332"/>
      <c r="N24" s="332"/>
      <c r="O24" s="14" t="s">
        <v>95</v>
      </c>
      <c r="P24" s="9"/>
      <c r="Q24" s="15" t="s">
        <v>96</v>
      </c>
    </row>
    <row r="25" spans="1:17" ht="39" customHeight="1" thickBot="1" x14ac:dyDescent="0.4">
      <c r="A25" s="333"/>
      <c r="B25" s="334"/>
      <c r="C25" s="334"/>
      <c r="D25" s="334"/>
      <c r="E25" s="334"/>
      <c r="F25" s="334"/>
      <c r="G25" s="334"/>
      <c r="H25" s="334"/>
      <c r="I25" s="334"/>
      <c r="J25" s="334"/>
      <c r="K25" s="334"/>
      <c r="L25" s="334"/>
      <c r="M25" s="334"/>
      <c r="N25" s="334"/>
      <c r="O25" s="16" t="s">
        <v>97</v>
      </c>
      <c r="P25" s="10"/>
      <c r="Q25" s="13" t="s">
        <v>82</v>
      </c>
    </row>
    <row r="26" spans="1:17" x14ac:dyDescent="0.25">
      <c r="A26" s="350" t="s">
        <v>98</v>
      </c>
      <c r="B26" s="351"/>
      <c r="C26" s="351"/>
      <c r="D26" s="351"/>
      <c r="E26" s="351"/>
      <c r="F26" s="351"/>
      <c r="G26" s="351"/>
      <c r="H26" s="351"/>
      <c r="I26" s="351"/>
      <c r="J26" s="351"/>
      <c r="K26" s="351"/>
      <c r="L26" s="351"/>
      <c r="M26" s="351"/>
      <c r="N26" s="352"/>
      <c r="O26" s="335"/>
      <c r="P26" s="336"/>
      <c r="Q26" s="337"/>
    </row>
    <row r="27" spans="1:17" ht="33" customHeight="1" thickBot="1" x14ac:dyDescent="0.3">
      <c r="A27" s="353"/>
      <c r="B27" s="354"/>
      <c r="C27" s="354"/>
      <c r="D27" s="354"/>
      <c r="E27" s="354"/>
      <c r="F27" s="354"/>
      <c r="G27" s="354"/>
      <c r="H27" s="354"/>
      <c r="I27" s="354"/>
      <c r="J27" s="354"/>
      <c r="K27" s="354"/>
      <c r="L27" s="354"/>
      <c r="M27" s="354"/>
      <c r="N27" s="355"/>
      <c r="O27" s="338"/>
      <c r="P27" s="339"/>
      <c r="Q27" s="340"/>
    </row>
    <row r="28" spans="1:17" x14ac:dyDescent="0.25">
      <c r="A28" s="331" t="s">
        <v>189</v>
      </c>
      <c r="B28" s="332"/>
      <c r="C28" s="332"/>
      <c r="D28" s="332"/>
      <c r="E28" s="332"/>
      <c r="F28" s="332"/>
      <c r="G28" s="332"/>
      <c r="H28" s="332"/>
      <c r="I28" s="332"/>
      <c r="J28" s="332"/>
      <c r="K28" s="332"/>
      <c r="L28" s="332"/>
      <c r="M28" s="332"/>
      <c r="N28" s="332"/>
      <c r="O28" s="319" t="s">
        <v>99</v>
      </c>
      <c r="P28" s="321"/>
      <c r="Q28" s="322" t="s">
        <v>96</v>
      </c>
    </row>
    <row r="29" spans="1:17" ht="19.5" customHeight="1" x14ac:dyDescent="0.25">
      <c r="A29" s="331"/>
      <c r="B29" s="332"/>
      <c r="C29" s="332"/>
      <c r="D29" s="332"/>
      <c r="E29" s="332"/>
      <c r="F29" s="332"/>
      <c r="G29" s="332"/>
      <c r="H29" s="332"/>
      <c r="I29" s="332"/>
      <c r="J29" s="332"/>
      <c r="K29" s="332"/>
      <c r="L29" s="332"/>
      <c r="M29" s="332"/>
      <c r="N29" s="332"/>
      <c r="O29" s="320"/>
      <c r="P29" s="231"/>
      <c r="Q29" s="323"/>
    </row>
    <row r="30" spans="1:17" ht="18.75" x14ac:dyDescent="0.3">
      <c r="A30" s="331"/>
      <c r="B30" s="332"/>
      <c r="C30" s="332"/>
      <c r="D30" s="332"/>
      <c r="E30" s="332"/>
      <c r="F30" s="332"/>
      <c r="G30" s="332"/>
      <c r="H30" s="332"/>
      <c r="I30" s="332"/>
      <c r="J30" s="332"/>
      <c r="K30" s="332"/>
      <c r="L30" s="332"/>
      <c r="M30" s="332"/>
      <c r="N30" s="332"/>
      <c r="O30" s="17" t="s">
        <v>100</v>
      </c>
      <c r="P30" s="5"/>
      <c r="Q30" s="12" t="s">
        <v>82</v>
      </c>
    </row>
    <row r="31" spans="1:17" ht="19.5" thickBot="1" x14ac:dyDescent="0.35">
      <c r="A31" s="333"/>
      <c r="B31" s="334"/>
      <c r="C31" s="334"/>
      <c r="D31" s="334"/>
      <c r="E31" s="334"/>
      <c r="F31" s="334"/>
      <c r="G31" s="334"/>
      <c r="H31" s="334"/>
      <c r="I31" s="334"/>
      <c r="J31" s="334"/>
      <c r="K31" s="334"/>
      <c r="L31" s="334"/>
      <c r="M31" s="334"/>
      <c r="N31" s="334"/>
      <c r="O31" s="18" t="s">
        <v>101</v>
      </c>
      <c r="P31" s="10"/>
      <c r="Q31" s="13" t="s">
        <v>82</v>
      </c>
    </row>
    <row r="32" spans="1:17" x14ac:dyDescent="0.25">
      <c r="A32" s="350" t="s">
        <v>102</v>
      </c>
      <c r="B32" s="351"/>
      <c r="C32" s="351"/>
      <c r="D32" s="351"/>
      <c r="E32" s="351"/>
      <c r="F32" s="351"/>
      <c r="G32" s="351"/>
      <c r="H32" s="351"/>
      <c r="I32" s="351"/>
      <c r="J32" s="351"/>
      <c r="K32" s="351"/>
      <c r="L32" s="351"/>
      <c r="M32" s="351"/>
      <c r="N32" s="352"/>
      <c r="O32" s="341"/>
      <c r="P32" s="342"/>
      <c r="Q32" s="343"/>
    </row>
    <row r="33" spans="1:17" ht="36" customHeight="1" thickBot="1" x14ac:dyDescent="0.3">
      <c r="A33" s="353"/>
      <c r="B33" s="354"/>
      <c r="C33" s="354"/>
      <c r="D33" s="354"/>
      <c r="E33" s="354"/>
      <c r="F33" s="354"/>
      <c r="G33" s="354"/>
      <c r="H33" s="354"/>
      <c r="I33" s="354"/>
      <c r="J33" s="354"/>
      <c r="K33" s="354"/>
      <c r="L33" s="354"/>
      <c r="M33" s="354"/>
      <c r="N33" s="355"/>
      <c r="O33" s="344"/>
      <c r="P33" s="345"/>
      <c r="Q33" s="346"/>
    </row>
    <row r="34" spans="1:17" x14ac:dyDescent="0.25">
      <c r="A34" s="329" t="s">
        <v>190</v>
      </c>
      <c r="B34" s="330"/>
      <c r="C34" s="330"/>
      <c r="D34" s="330"/>
      <c r="E34" s="330"/>
      <c r="F34" s="330"/>
      <c r="G34" s="330"/>
      <c r="H34" s="330"/>
      <c r="I34" s="330"/>
      <c r="J34" s="330"/>
      <c r="K34" s="330"/>
      <c r="L34" s="330"/>
      <c r="M34" s="330"/>
      <c r="N34" s="330"/>
      <c r="O34" s="348"/>
      <c r="P34" s="321"/>
      <c r="Q34" s="322" t="s">
        <v>103</v>
      </c>
    </row>
    <row r="35" spans="1:17" x14ac:dyDescent="0.25">
      <c r="A35" s="331"/>
      <c r="B35" s="332"/>
      <c r="C35" s="332"/>
      <c r="D35" s="332"/>
      <c r="E35" s="332"/>
      <c r="F35" s="332"/>
      <c r="G35" s="332"/>
      <c r="H35" s="332"/>
      <c r="I35" s="332"/>
      <c r="J35" s="332"/>
      <c r="K35" s="332"/>
      <c r="L35" s="332"/>
      <c r="M35" s="332"/>
      <c r="N35" s="332"/>
      <c r="O35" s="326"/>
      <c r="P35" s="231"/>
      <c r="Q35" s="323"/>
    </row>
    <row r="36" spans="1:17" x14ac:dyDescent="0.25">
      <c r="A36" s="331"/>
      <c r="B36" s="332"/>
      <c r="C36" s="332"/>
      <c r="D36" s="332"/>
      <c r="E36" s="332"/>
      <c r="F36" s="332"/>
      <c r="G36" s="332"/>
      <c r="H36" s="332"/>
      <c r="I36" s="332"/>
      <c r="J36" s="332"/>
      <c r="K36" s="332"/>
      <c r="L36" s="332"/>
      <c r="M36" s="332"/>
      <c r="N36" s="332"/>
      <c r="O36" s="326"/>
      <c r="P36" s="231"/>
      <c r="Q36" s="323"/>
    </row>
    <row r="37" spans="1:17" ht="15.75" thickBot="1" x14ac:dyDescent="0.3">
      <c r="A37" s="333"/>
      <c r="B37" s="334"/>
      <c r="C37" s="334"/>
      <c r="D37" s="334"/>
      <c r="E37" s="334"/>
      <c r="F37" s="334"/>
      <c r="G37" s="334"/>
      <c r="H37" s="334"/>
      <c r="I37" s="334"/>
      <c r="J37" s="334"/>
      <c r="K37" s="334"/>
      <c r="L37" s="334"/>
      <c r="M37" s="334"/>
      <c r="N37" s="334"/>
      <c r="O37" s="349"/>
      <c r="P37" s="270"/>
      <c r="Q37" s="347"/>
    </row>
    <row r="38" spans="1:17" ht="19.5" thickBot="1" x14ac:dyDescent="0.35">
      <c r="O38" s="6" t="s">
        <v>19</v>
      </c>
      <c r="P38" s="7">
        <f>O34+P31+P30+P28+P25+P24+SUM(O7:P21)</f>
        <v>0</v>
      </c>
      <c r="Q38" s="8" t="s">
        <v>104</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7:H17"/>
    <mergeCell ref="I17:J17"/>
    <mergeCell ref="M17:N17"/>
    <mergeCell ref="M16:N16"/>
    <mergeCell ref="K16:L16"/>
    <mergeCell ref="I16:J16"/>
    <mergeCell ref="G16:H16"/>
    <mergeCell ref="A19:F19"/>
    <mergeCell ref="G19:N19"/>
    <mergeCell ref="A17:F18"/>
    <mergeCell ref="G15:H15"/>
    <mergeCell ref="I15:J15"/>
    <mergeCell ref="K15:L15"/>
    <mergeCell ref="M15:N15"/>
    <mergeCell ref="M18:N18"/>
    <mergeCell ref="K17:L17"/>
    <mergeCell ref="I18:J18"/>
    <mergeCell ref="G18:H18"/>
    <mergeCell ref="K18:L18"/>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O26" sqref="O26"/>
    </sheetView>
  </sheetViews>
  <sheetFormatPr defaultColWidth="8.85546875" defaultRowHeight="15" x14ac:dyDescent="0.25"/>
  <sheetData>
    <row r="1" spans="1:17" x14ac:dyDescent="0.25">
      <c r="A1" s="151" t="s">
        <v>105</v>
      </c>
      <c r="B1" s="152"/>
      <c r="C1" s="152"/>
      <c r="D1" s="152"/>
      <c r="E1" s="152"/>
      <c r="F1" s="152"/>
      <c r="G1" s="152"/>
      <c r="H1" s="152"/>
      <c r="I1" s="152"/>
      <c r="J1" s="152"/>
      <c r="K1" s="152"/>
      <c r="L1" s="152"/>
      <c r="M1" s="152"/>
      <c r="N1" s="153"/>
    </row>
    <row r="2" spans="1:17" x14ac:dyDescent="0.25">
      <c r="A2" s="154"/>
      <c r="B2" s="123"/>
      <c r="C2" s="123"/>
      <c r="D2" s="123"/>
      <c r="E2" s="123"/>
      <c r="F2" s="123"/>
      <c r="G2" s="123"/>
      <c r="H2" s="123"/>
      <c r="I2" s="123"/>
      <c r="J2" s="123"/>
      <c r="K2" s="123"/>
      <c r="L2" s="123"/>
      <c r="M2" s="123"/>
      <c r="N2" s="155"/>
    </row>
    <row r="3" spans="1:17" ht="15.75" thickBot="1" x14ac:dyDescent="0.3">
      <c r="A3" s="156"/>
      <c r="B3" s="157"/>
      <c r="C3" s="157"/>
      <c r="D3" s="157"/>
      <c r="E3" s="157"/>
      <c r="F3" s="157"/>
      <c r="G3" s="157"/>
      <c r="H3" s="157"/>
      <c r="I3" s="157"/>
      <c r="J3" s="157"/>
      <c r="K3" s="157"/>
      <c r="L3" s="157"/>
      <c r="M3" s="157"/>
      <c r="N3" s="158"/>
    </row>
    <row r="4" spans="1:17" ht="24" thickBot="1" x14ac:dyDescent="0.3">
      <c r="A4" s="159" t="s">
        <v>1</v>
      </c>
      <c r="B4" s="160"/>
      <c r="C4" s="160"/>
      <c r="D4" s="160"/>
      <c r="E4" s="160"/>
      <c r="F4" s="160"/>
      <c r="G4" s="160"/>
      <c r="H4" s="160"/>
      <c r="I4" s="160"/>
      <c r="J4" s="160"/>
      <c r="K4" s="160"/>
      <c r="L4" s="160"/>
      <c r="M4" s="160"/>
      <c r="N4" s="161"/>
      <c r="O4" s="313" t="s">
        <v>11</v>
      </c>
      <c r="P4" s="314"/>
      <c r="Q4" s="315"/>
    </row>
    <row r="5" spans="1:17" ht="24" thickBot="1" x14ac:dyDescent="0.3">
      <c r="A5" s="162" t="s">
        <v>2</v>
      </c>
      <c r="B5" s="163"/>
      <c r="C5" s="163"/>
      <c r="D5" s="163"/>
      <c r="E5" s="163"/>
      <c r="F5" s="163"/>
      <c r="G5" s="163"/>
      <c r="H5" s="163"/>
      <c r="I5" s="163"/>
      <c r="J5" s="163"/>
      <c r="K5" s="163"/>
      <c r="L5" s="163"/>
      <c r="M5" s="163"/>
      <c r="N5" s="163"/>
      <c r="O5" s="434"/>
      <c r="P5" s="435"/>
      <c r="Q5" s="436"/>
    </row>
    <row r="6" spans="1:17" x14ac:dyDescent="0.25">
      <c r="A6" s="418" t="s">
        <v>106</v>
      </c>
      <c r="B6" s="419"/>
      <c r="C6" s="419"/>
      <c r="D6" s="419"/>
      <c r="E6" s="419"/>
      <c r="F6" s="420"/>
      <c r="G6" s="424" t="s">
        <v>193</v>
      </c>
      <c r="H6" s="425"/>
      <c r="I6" s="425"/>
      <c r="J6" s="425"/>
      <c r="K6" s="425"/>
      <c r="L6" s="425"/>
      <c r="M6" s="425"/>
      <c r="N6" s="426"/>
      <c r="O6" s="324"/>
      <c r="P6" s="325"/>
      <c r="Q6" s="437" t="s">
        <v>107</v>
      </c>
    </row>
    <row r="7" spans="1:17" x14ac:dyDescent="0.25">
      <c r="A7" s="421"/>
      <c r="B7" s="422"/>
      <c r="C7" s="422"/>
      <c r="D7" s="422"/>
      <c r="E7" s="422"/>
      <c r="F7" s="423"/>
      <c r="G7" s="427"/>
      <c r="H7" s="428"/>
      <c r="I7" s="428"/>
      <c r="J7" s="428"/>
      <c r="K7" s="428"/>
      <c r="L7" s="428"/>
      <c r="M7" s="428"/>
      <c r="N7" s="429"/>
      <c r="O7" s="326"/>
      <c r="P7" s="231"/>
      <c r="Q7" s="232"/>
    </row>
    <row r="8" spans="1:17" x14ac:dyDescent="0.25">
      <c r="A8" s="421" t="s">
        <v>108</v>
      </c>
      <c r="B8" s="422"/>
      <c r="C8" s="422"/>
      <c r="D8" s="422"/>
      <c r="E8" s="422"/>
      <c r="F8" s="423"/>
      <c r="G8" s="427" t="s">
        <v>194</v>
      </c>
      <c r="H8" s="428"/>
      <c r="I8" s="428"/>
      <c r="J8" s="428"/>
      <c r="K8" s="428"/>
      <c r="L8" s="428"/>
      <c r="M8" s="428"/>
      <c r="N8" s="429"/>
      <c r="O8" s="326"/>
      <c r="P8" s="231"/>
      <c r="Q8" s="232" t="s">
        <v>33</v>
      </c>
    </row>
    <row r="9" spans="1:17" x14ac:dyDescent="0.25">
      <c r="A9" s="421"/>
      <c r="B9" s="422"/>
      <c r="C9" s="422"/>
      <c r="D9" s="422"/>
      <c r="E9" s="422"/>
      <c r="F9" s="423"/>
      <c r="G9" s="427"/>
      <c r="H9" s="428"/>
      <c r="I9" s="428"/>
      <c r="J9" s="428"/>
      <c r="K9" s="428"/>
      <c r="L9" s="428"/>
      <c r="M9" s="428"/>
      <c r="N9" s="429"/>
      <c r="O9" s="326"/>
      <c r="P9" s="231"/>
      <c r="Q9" s="232"/>
    </row>
    <row r="10" spans="1:17" x14ac:dyDescent="0.25">
      <c r="A10" s="421"/>
      <c r="B10" s="422"/>
      <c r="C10" s="422"/>
      <c r="D10" s="422"/>
      <c r="E10" s="422"/>
      <c r="F10" s="423"/>
      <c r="G10" s="427"/>
      <c r="H10" s="428"/>
      <c r="I10" s="428"/>
      <c r="J10" s="428"/>
      <c r="K10" s="428"/>
      <c r="L10" s="428"/>
      <c r="M10" s="428"/>
      <c r="N10" s="429"/>
      <c r="O10" s="326"/>
      <c r="P10" s="231"/>
      <c r="Q10" s="232"/>
    </row>
    <row r="11" spans="1:17" x14ac:dyDescent="0.25">
      <c r="A11" s="421"/>
      <c r="B11" s="422"/>
      <c r="C11" s="422"/>
      <c r="D11" s="422"/>
      <c r="E11" s="422"/>
      <c r="F11" s="423"/>
      <c r="G11" s="427"/>
      <c r="H11" s="428"/>
      <c r="I11" s="428"/>
      <c r="J11" s="428"/>
      <c r="K11" s="428"/>
      <c r="L11" s="428"/>
      <c r="M11" s="428"/>
      <c r="N11" s="429"/>
      <c r="O11" s="326"/>
      <c r="P11" s="231"/>
      <c r="Q11" s="232"/>
    </row>
    <row r="12" spans="1:17" x14ac:dyDescent="0.25">
      <c r="A12" s="421"/>
      <c r="B12" s="422"/>
      <c r="C12" s="422"/>
      <c r="D12" s="422"/>
      <c r="E12" s="422"/>
      <c r="F12" s="423"/>
      <c r="G12" s="427"/>
      <c r="H12" s="428"/>
      <c r="I12" s="428"/>
      <c r="J12" s="428"/>
      <c r="K12" s="428"/>
      <c r="L12" s="428"/>
      <c r="M12" s="428"/>
      <c r="N12" s="429"/>
      <c r="O12" s="326"/>
      <c r="P12" s="231"/>
      <c r="Q12" s="232"/>
    </row>
    <row r="13" spans="1:17" x14ac:dyDescent="0.25">
      <c r="A13" s="421"/>
      <c r="B13" s="422"/>
      <c r="C13" s="422"/>
      <c r="D13" s="422"/>
      <c r="E13" s="422"/>
      <c r="F13" s="423"/>
      <c r="G13" s="427"/>
      <c r="H13" s="428"/>
      <c r="I13" s="428"/>
      <c r="J13" s="428"/>
      <c r="K13" s="428"/>
      <c r="L13" s="428"/>
      <c r="M13" s="428"/>
      <c r="N13" s="429"/>
      <c r="O13" s="326"/>
      <c r="P13" s="231"/>
      <c r="Q13" s="232"/>
    </row>
    <row r="14" spans="1:17" x14ac:dyDescent="0.25">
      <c r="A14" s="421"/>
      <c r="B14" s="422"/>
      <c r="C14" s="422"/>
      <c r="D14" s="422"/>
      <c r="E14" s="422"/>
      <c r="F14" s="423"/>
      <c r="G14" s="427"/>
      <c r="H14" s="428"/>
      <c r="I14" s="428"/>
      <c r="J14" s="428"/>
      <c r="K14" s="428"/>
      <c r="L14" s="428"/>
      <c r="M14" s="428"/>
      <c r="N14" s="429"/>
      <c r="O14" s="326"/>
      <c r="P14" s="231"/>
      <c r="Q14" s="232"/>
    </row>
    <row r="15" spans="1:17" x14ac:dyDescent="0.25">
      <c r="A15" s="421"/>
      <c r="B15" s="422"/>
      <c r="C15" s="422"/>
      <c r="D15" s="422"/>
      <c r="E15" s="422"/>
      <c r="F15" s="423"/>
      <c r="G15" s="427"/>
      <c r="H15" s="428"/>
      <c r="I15" s="428"/>
      <c r="J15" s="428"/>
      <c r="K15" s="428"/>
      <c r="L15" s="428"/>
      <c r="M15" s="428"/>
      <c r="N15" s="429"/>
      <c r="O15" s="326"/>
      <c r="P15" s="231"/>
      <c r="Q15" s="232"/>
    </row>
    <row r="16" spans="1:17" x14ac:dyDescent="0.25">
      <c r="A16" s="430" t="s">
        <v>109</v>
      </c>
      <c r="B16" s="431"/>
      <c r="C16" s="431"/>
      <c r="D16" s="431"/>
      <c r="E16" s="431"/>
      <c r="F16" s="432"/>
      <c r="G16" s="433" t="s">
        <v>195</v>
      </c>
      <c r="H16" s="146"/>
      <c r="I16" s="146"/>
      <c r="J16" s="146"/>
      <c r="K16" s="146"/>
      <c r="L16" s="146"/>
      <c r="M16" s="146"/>
      <c r="N16" s="285"/>
      <c r="O16" s="326"/>
      <c r="P16" s="231"/>
      <c r="Q16" s="232" t="s">
        <v>28</v>
      </c>
    </row>
    <row r="17" spans="1:17" x14ac:dyDescent="0.25">
      <c r="A17" s="430"/>
      <c r="B17" s="431"/>
      <c r="C17" s="431"/>
      <c r="D17" s="431"/>
      <c r="E17" s="431"/>
      <c r="F17" s="432"/>
      <c r="G17" s="433"/>
      <c r="H17" s="146"/>
      <c r="I17" s="146"/>
      <c r="J17" s="146"/>
      <c r="K17" s="146"/>
      <c r="L17" s="146"/>
      <c r="M17" s="146"/>
      <c r="N17" s="285"/>
      <c r="O17" s="326"/>
      <c r="P17" s="231"/>
      <c r="Q17" s="232"/>
    </row>
    <row r="18" spans="1:17" x14ac:dyDescent="0.25">
      <c r="A18" s="421" t="s">
        <v>110</v>
      </c>
      <c r="B18" s="422"/>
      <c r="C18" s="422"/>
      <c r="D18" s="422"/>
      <c r="E18" s="422"/>
      <c r="F18" s="423"/>
      <c r="G18" s="433" t="s">
        <v>196</v>
      </c>
      <c r="H18" s="146"/>
      <c r="I18" s="146"/>
      <c r="J18" s="146"/>
      <c r="K18" s="146"/>
      <c r="L18" s="146"/>
      <c r="M18" s="146"/>
      <c r="N18" s="285"/>
      <c r="O18" s="326"/>
      <c r="P18" s="231"/>
      <c r="Q18" s="232" t="s">
        <v>28</v>
      </c>
    </row>
    <row r="19" spans="1:17" x14ac:dyDescent="0.25">
      <c r="A19" s="421"/>
      <c r="B19" s="422"/>
      <c r="C19" s="422"/>
      <c r="D19" s="422"/>
      <c r="E19" s="422"/>
      <c r="F19" s="423"/>
      <c r="G19" s="433"/>
      <c r="H19" s="146"/>
      <c r="I19" s="146"/>
      <c r="J19" s="146"/>
      <c r="K19" s="146"/>
      <c r="L19" s="146"/>
      <c r="M19" s="146"/>
      <c r="N19" s="285"/>
      <c r="O19" s="326"/>
      <c r="P19" s="231"/>
      <c r="Q19" s="232"/>
    </row>
    <row r="20" spans="1:17" x14ac:dyDescent="0.25">
      <c r="A20" s="430" t="s">
        <v>111</v>
      </c>
      <c r="B20" s="431"/>
      <c r="C20" s="431"/>
      <c r="D20" s="431"/>
      <c r="E20" s="431"/>
      <c r="F20" s="432"/>
      <c r="G20" s="433" t="s">
        <v>197</v>
      </c>
      <c r="H20" s="146"/>
      <c r="I20" s="146"/>
      <c r="J20" s="146"/>
      <c r="K20" s="146"/>
      <c r="L20" s="146"/>
      <c r="M20" s="146"/>
      <c r="N20" s="285"/>
      <c r="O20" s="326"/>
      <c r="P20" s="231"/>
      <c r="Q20" s="232" t="s">
        <v>107</v>
      </c>
    </row>
    <row r="21" spans="1:17" ht="15.75" thickBot="1" x14ac:dyDescent="0.3">
      <c r="A21" s="438"/>
      <c r="B21" s="439"/>
      <c r="C21" s="439"/>
      <c r="D21" s="439"/>
      <c r="E21" s="439"/>
      <c r="F21" s="440"/>
      <c r="G21" s="441"/>
      <c r="H21" s="137"/>
      <c r="I21" s="137"/>
      <c r="J21" s="137"/>
      <c r="K21" s="137"/>
      <c r="L21" s="137"/>
      <c r="M21" s="137"/>
      <c r="N21" s="300"/>
      <c r="O21" s="349"/>
      <c r="P21" s="270"/>
      <c r="Q21" s="442"/>
    </row>
    <row r="22" spans="1:17" ht="15.75" thickBot="1" x14ac:dyDescent="0.3">
      <c r="O22" s="21" t="s">
        <v>19</v>
      </c>
      <c r="P22" s="22">
        <f>SUM(O6:P21)</f>
        <v>0</v>
      </c>
      <c r="Q22" s="31" t="s">
        <v>112</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3" workbookViewId="0">
      <selection activeCell="G22" sqref="G22:N23"/>
    </sheetView>
  </sheetViews>
  <sheetFormatPr defaultColWidth="8.85546875" defaultRowHeight="15" x14ac:dyDescent="0.25"/>
  <cols>
    <col min="14" max="14" width="17.85546875" customWidth="1"/>
  </cols>
  <sheetData>
    <row r="1" spans="1:17" x14ac:dyDescent="0.25">
      <c r="A1" s="151" t="s">
        <v>113</v>
      </c>
      <c r="B1" s="152"/>
      <c r="C1" s="152"/>
      <c r="D1" s="152"/>
      <c r="E1" s="152"/>
      <c r="F1" s="152"/>
      <c r="G1" s="152"/>
      <c r="H1" s="152"/>
      <c r="I1" s="152"/>
      <c r="J1" s="152"/>
      <c r="K1" s="152"/>
      <c r="L1" s="152"/>
      <c r="M1" s="152"/>
      <c r="N1" s="153"/>
    </row>
    <row r="2" spans="1:17" x14ac:dyDescent="0.25">
      <c r="A2" s="154"/>
      <c r="B2" s="123"/>
      <c r="C2" s="123"/>
      <c r="D2" s="123"/>
      <c r="E2" s="123"/>
      <c r="F2" s="123"/>
      <c r="G2" s="123"/>
      <c r="H2" s="123"/>
      <c r="I2" s="123"/>
      <c r="J2" s="123"/>
      <c r="K2" s="123"/>
      <c r="L2" s="123"/>
      <c r="M2" s="123"/>
      <c r="N2" s="155"/>
    </row>
    <row r="3" spans="1:17" ht="15.75" thickBot="1" x14ac:dyDescent="0.3">
      <c r="A3" s="156"/>
      <c r="B3" s="157"/>
      <c r="C3" s="157"/>
      <c r="D3" s="157"/>
      <c r="E3" s="157"/>
      <c r="F3" s="157"/>
      <c r="G3" s="157"/>
      <c r="H3" s="157"/>
      <c r="I3" s="157"/>
      <c r="J3" s="157"/>
      <c r="K3" s="157"/>
      <c r="L3" s="157"/>
      <c r="M3" s="157"/>
      <c r="N3" s="158"/>
    </row>
    <row r="4" spans="1:17" ht="24" thickBot="1" x14ac:dyDescent="0.3">
      <c r="A4" s="159" t="s">
        <v>1</v>
      </c>
      <c r="B4" s="160"/>
      <c r="C4" s="160"/>
      <c r="D4" s="160"/>
      <c r="E4" s="160"/>
      <c r="F4" s="160"/>
      <c r="G4" s="160"/>
      <c r="H4" s="160"/>
      <c r="I4" s="160"/>
      <c r="J4" s="160"/>
      <c r="K4" s="160"/>
      <c r="L4" s="160"/>
      <c r="M4" s="160"/>
      <c r="N4" s="161"/>
      <c r="O4" s="313" t="s">
        <v>11</v>
      </c>
      <c r="P4" s="314"/>
      <c r="Q4" s="315"/>
    </row>
    <row r="5" spans="1:17" ht="24" thickBot="1" x14ac:dyDescent="0.3">
      <c r="A5" s="411" t="s">
        <v>2</v>
      </c>
      <c r="B5" s="412"/>
      <c r="C5" s="412"/>
      <c r="D5" s="412"/>
      <c r="E5" s="412"/>
      <c r="F5" s="412"/>
      <c r="G5" s="412"/>
      <c r="H5" s="412"/>
      <c r="I5" s="412"/>
      <c r="J5" s="412"/>
      <c r="K5" s="412"/>
      <c r="L5" s="412"/>
      <c r="M5" s="412"/>
      <c r="N5" s="458"/>
      <c r="O5" s="434"/>
      <c r="P5" s="435"/>
      <c r="Q5" s="436"/>
    </row>
    <row r="6" spans="1:17" ht="14.85" customHeight="1" x14ac:dyDescent="0.25">
      <c r="A6" s="418" t="s">
        <v>114</v>
      </c>
      <c r="B6" s="419"/>
      <c r="C6" s="419"/>
      <c r="D6" s="419"/>
      <c r="E6" s="419"/>
      <c r="F6" s="420"/>
      <c r="G6" s="454" t="s">
        <v>144</v>
      </c>
      <c r="H6" s="455"/>
      <c r="I6" s="455"/>
      <c r="J6" s="455"/>
      <c r="K6" s="455"/>
      <c r="L6" s="455"/>
      <c r="M6" s="455"/>
      <c r="N6" s="456"/>
      <c r="O6" s="324"/>
      <c r="P6" s="325"/>
      <c r="Q6" s="451" t="s">
        <v>82</v>
      </c>
    </row>
    <row r="7" spans="1:17" x14ac:dyDescent="0.25">
      <c r="A7" s="421"/>
      <c r="B7" s="422"/>
      <c r="C7" s="422"/>
      <c r="D7" s="422"/>
      <c r="E7" s="422"/>
      <c r="F7" s="423"/>
      <c r="G7" s="427"/>
      <c r="H7" s="428"/>
      <c r="I7" s="428"/>
      <c r="J7" s="428"/>
      <c r="K7" s="428"/>
      <c r="L7" s="428"/>
      <c r="M7" s="428"/>
      <c r="N7" s="457"/>
      <c r="O7" s="326"/>
      <c r="P7" s="231"/>
      <c r="Q7" s="443"/>
    </row>
    <row r="8" spans="1:17" x14ac:dyDescent="0.25">
      <c r="A8" s="421" t="s">
        <v>115</v>
      </c>
      <c r="B8" s="422"/>
      <c r="C8" s="422"/>
      <c r="D8" s="422"/>
      <c r="E8" s="422"/>
      <c r="F8" s="423"/>
      <c r="G8" s="427" t="s">
        <v>191</v>
      </c>
      <c r="H8" s="428"/>
      <c r="I8" s="428"/>
      <c r="J8" s="428"/>
      <c r="K8" s="428"/>
      <c r="L8" s="428"/>
      <c r="M8" s="428"/>
      <c r="N8" s="457"/>
      <c r="O8" s="452"/>
      <c r="P8" s="453"/>
      <c r="Q8" s="443" t="s">
        <v>116</v>
      </c>
    </row>
    <row r="9" spans="1:17" x14ac:dyDescent="0.25">
      <c r="A9" s="421"/>
      <c r="B9" s="422"/>
      <c r="C9" s="422"/>
      <c r="D9" s="422"/>
      <c r="E9" s="422"/>
      <c r="F9" s="423"/>
      <c r="G9" s="427"/>
      <c r="H9" s="428"/>
      <c r="I9" s="428"/>
      <c r="J9" s="428"/>
      <c r="K9" s="428"/>
      <c r="L9" s="428"/>
      <c r="M9" s="428"/>
      <c r="N9" s="457"/>
      <c r="O9" s="452"/>
      <c r="P9" s="453"/>
      <c r="Q9" s="443"/>
    </row>
    <row r="10" spans="1:17" x14ac:dyDescent="0.25">
      <c r="A10" s="421"/>
      <c r="B10" s="422"/>
      <c r="C10" s="422"/>
      <c r="D10" s="422"/>
      <c r="E10" s="422"/>
      <c r="F10" s="423"/>
      <c r="G10" s="427"/>
      <c r="H10" s="428"/>
      <c r="I10" s="428"/>
      <c r="J10" s="428"/>
      <c r="K10" s="428"/>
      <c r="L10" s="428"/>
      <c r="M10" s="428"/>
      <c r="N10" s="457"/>
      <c r="O10" s="452"/>
      <c r="P10" s="453"/>
      <c r="Q10" s="443"/>
    </row>
    <row r="11" spans="1:17" x14ac:dyDescent="0.25">
      <c r="A11" s="421"/>
      <c r="B11" s="422"/>
      <c r="C11" s="422"/>
      <c r="D11" s="422"/>
      <c r="E11" s="422"/>
      <c r="F11" s="423"/>
      <c r="G11" s="427"/>
      <c r="H11" s="428"/>
      <c r="I11" s="428"/>
      <c r="J11" s="428"/>
      <c r="K11" s="428"/>
      <c r="L11" s="428"/>
      <c r="M11" s="428"/>
      <c r="N11" s="457"/>
      <c r="O11" s="452"/>
      <c r="P11" s="453"/>
      <c r="Q11" s="443"/>
    </row>
    <row r="12" spans="1:17" x14ac:dyDescent="0.25">
      <c r="A12" s="421"/>
      <c r="B12" s="422"/>
      <c r="C12" s="422"/>
      <c r="D12" s="422"/>
      <c r="E12" s="422"/>
      <c r="F12" s="423"/>
      <c r="G12" s="427"/>
      <c r="H12" s="428"/>
      <c r="I12" s="428"/>
      <c r="J12" s="428"/>
      <c r="K12" s="428"/>
      <c r="L12" s="428"/>
      <c r="M12" s="428"/>
      <c r="N12" s="457"/>
      <c r="O12" s="452"/>
      <c r="P12" s="453"/>
      <c r="Q12" s="443"/>
    </row>
    <row r="13" spans="1:17" x14ac:dyDescent="0.25">
      <c r="A13" s="421"/>
      <c r="B13" s="422"/>
      <c r="C13" s="422"/>
      <c r="D13" s="422"/>
      <c r="E13" s="422"/>
      <c r="F13" s="423"/>
      <c r="G13" s="427"/>
      <c r="H13" s="428"/>
      <c r="I13" s="428"/>
      <c r="J13" s="428"/>
      <c r="K13" s="428"/>
      <c r="L13" s="428"/>
      <c r="M13" s="428"/>
      <c r="N13" s="457"/>
      <c r="O13" s="452"/>
      <c r="P13" s="453"/>
      <c r="Q13" s="443"/>
    </row>
    <row r="14" spans="1:17" x14ac:dyDescent="0.25">
      <c r="A14" s="421"/>
      <c r="B14" s="422"/>
      <c r="C14" s="422"/>
      <c r="D14" s="422"/>
      <c r="E14" s="422"/>
      <c r="F14" s="423"/>
      <c r="G14" s="427"/>
      <c r="H14" s="428"/>
      <c r="I14" s="428"/>
      <c r="J14" s="428"/>
      <c r="K14" s="428"/>
      <c r="L14" s="428"/>
      <c r="M14" s="428"/>
      <c r="N14" s="457"/>
      <c r="O14" s="452"/>
      <c r="P14" s="453"/>
      <c r="Q14" s="443"/>
    </row>
    <row r="15" spans="1:17" x14ac:dyDescent="0.25">
      <c r="A15" s="421"/>
      <c r="B15" s="422"/>
      <c r="C15" s="422"/>
      <c r="D15" s="422"/>
      <c r="E15" s="422"/>
      <c r="F15" s="423"/>
      <c r="G15" s="427"/>
      <c r="H15" s="428"/>
      <c r="I15" s="428"/>
      <c r="J15" s="428"/>
      <c r="K15" s="428"/>
      <c r="L15" s="428"/>
      <c r="M15" s="428"/>
      <c r="N15" s="457"/>
      <c r="O15" s="452"/>
      <c r="P15" s="453"/>
      <c r="Q15" s="443"/>
    </row>
    <row r="16" spans="1:17" x14ac:dyDescent="0.25">
      <c r="A16" s="421"/>
      <c r="B16" s="422"/>
      <c r="C16" s="422"/>
      <c r="D16" s="422"/>
      <c r="E16" s="422"/>
      <c r="F16" s="423"/>
      <c r="G16" s="427"/>
      <c r="H16" s="428"/>
      <c r="I16" s="428"/>
      <c r="J16" s="428"/>
      <c r="K16" s="428"/>
      <c r="L16" s="428"/>
      <c r="M16" s="428"/>
      <c r="N16" s="457"/>
      <c r="O16" s="452"/>
      <c r="P16" s="453"/>
      <c r="Q16" s="443"/>
    </row>
    <row r="17" spans="1:17" x14ac:dyDescent="0.25">
      <c r="A17" s="421"/>
      <c r="B17" s="422"/>
      <c r="C17" s="422"/>
      <c r="D17" s="422"/>
      <c r="E17" s="422"/>
      <c r="F17" s="423"/>
      <c r="G17" s="427"/>
      <c r="H17" s="428"/>
      <c r="I17" s="428"/>
      <c r="J17" s="428"/>
      <c r="K17" s="428"/>
      <c r="L17" s="428"/>
      <c r="M17" s="428"/>
      <c r="N17" s="457"/>
      <c r="O17" s="452"/>
      <c r="P17" s="453"/>
      <c r="Q17" s="443"/>
    </row>
    <row r="18" spans="1:17" x14ac:dyDescent="0.25">
      <c r="A18" s="421"/>
      <c r="B18" s="422"/>
      <c r="C18" s="422"/>
      <c r="D18" s="422"/>
      <c r="E18" s="422"/>
      <c r="F18" s="423"/>
      <c r="G18" s="427"/>
      <c r="H18" s="428"/>
      <c r="I18" s="428"/>
      <c r="J18" s="428"/>
      <c r="K18" s="428"/>
      <c r="L18" s="428"/>
      <c r="M18" s="428"/>
      <c r="N18" s="457"/>
      <c r="O18" s="452"/>
      <c r="P18" s="453"/>
      <c r="Q18" s="443"/>
    </row>
    <row r="19" spans="1:17" x14ac:dyDescent="0.25">
      <c r="A19" s="421"/>
      <c r="B19" s="422"/>
      <c r="C19" s="422"/>
      <c r="D19" s="422"/>
      <c r="E19" s="422"/>
      <c r="F19" s="423"/>
      <c r="G19" s="427"/>
      <c r="H19" s="428"/>
      <c r="I19" s="428"/>
      <c r="J19" s="428"/>
      <c r="K19" s="428"/>
      <c r="L19" s="428"/>
      <c r="M19" s="428"/>
      <c r="N19" s="457"/>
      <c r="O19" s="452"/>
      <c r="P19" s="453"/>
      <c r="Q19" s="443"/>
    </row>
    <row r="20" spans="1:17" ht="153" customHeight="1" x14ac:dyDescent="0.25">
      <c r="A20" s="421" t="s">
        <v>117</v>
      </c>
      <c r="B20" s="422"/>
      <c r="C20" s="422"/>
      <c r="D20" s="422"/>
      <c r="E20" s="422"/>
      <c r="F20" s="423"/>
      <c r="G20" s="445" t="s">
        <v>145</v>
      </c>
      <c r="H20" s="446"/>
      <c r="I20" s="446"/>
      <c r="J20" s="446"/>
      <c r="K20" s="446"/>
      <c r="L20" s="446"/>
      <c r="M20" s="446"/>
      <c r="N20" s="447"/>
      <c r="O20" s="326"/>
      <c r="P20" s="231"/>
      <c r="Q20" s="443" t="s">
        <v>82</v>
      </c>
    </row>
    <row r="21" spans="1:17" ht="69.75" customHeight="1" x14ac:dyDescent="0.25">
      <c r="A21" s="421"/>
      <c r="B21" s="422"/>
      <c r="C21" s="422"/>
      <c r="D21" s="422"/>
      <c r="E21" s="422"/>
      <c r="F21" s="423"/>
      <c r="G21" s="445"/>
      <c r="H21" s="446"/>
      <c r="I21" s="446"/>
      <c r="J21" s="446"/>
      <c r="K21" s="446"/>
      <c r="L21" s="446"/>
      <c r="M21" s="446"/>
      <c r="N21" s="447"/>
      <c r="O21" s="326"/>
      <c r="P21" s="231"/>
      <c r="Q21" s="443"/>
    </row>
    <row r="22" spans="1:17" x14ac:dyDescent="0.25">
      <c r="A22" s="421" t="s">
        <v>118</v>
      </c>
      <c r="B22" s="422"/>
      <c r="C22" s="422"/>
      <c r="D22" s="422"/>
      <c r="E22" s="422"/>
      <c r="F22" s="423"/>
      <c r="G22" s="433" t="s">
        <v>192</v>
      </c>
      <c r="H22" s="146"/>
      <c r="I22" s="146"/>
      <c r="J22" s="146"/>
      <c r="K22" s="146"/>
      <c r="L22" s="146"/>
      <c r="M22" s="146"/>
      <c r="N22" s="147"/>
      <c r="O22" s="326"/>
      <c r="P22" s="231"/>
      <c r="Q22" s="443" t="s">
        <v>96</v>
      </c>
    </row>
    <row r="23" spans="1:17" ht="15.75" thickBot="1" x14ac:dyDescent="0.3">
      <c r="A23" s="448"/>
      <c r="B23" s="449"/>
      <c r="C23" s="449"/>
      <c r="D23" s="449"/>
      <c r="E23" s="449"/>
      <c r="F23" s="450"/>
      <c r="G23" s="441"/>
      <c r="H23" s="137"/>
      <c r="I23" s="137"/>
      <c r="J23" s="137"/>
      <c r="K23" s="137"/>
      <c r="L23" s="137"/>
      <c r="M23" s="137"/>
      <c r="N23" s="138"/>
      <c r="O23" s="349"/>
      <c r="P23" s="270"/>
      <c r="Q23" s="444"/>
    </row>
    <row r="24" spans="1:17" ht="15.75" thickBot="1" x14ac:dyDescent="0.3">
      <c r="O24" s="21" t="s">
        <v>19</v>
      </c>
      <c r="P24" s="22">
        <f>SUM(O6:P23)</f>
        <v>0</v>
      </c>
      <c r="Q24" s="31" t="s">
        <v>119</v>
      </c>
    </row>
    <row r="31" spans="1:17" x14ac:dyDescent="0.2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29" sqref="A29:P37"/>
    </sheetView>
  </sheetViews>
  <sheetFormatPr defaultColWidth="8.85546875" defaultRowHeight="15" x14ac:dyDescent="0.25"/>
  <cols>
    <col min="17" max="17" width="14.140625" customWidth="1"/>
  </cols>
  <sheetData>
    <row r="1" spans="1:18" ht="15.6" customHeight="1" x14ac:dyDescent="0.25">
      <c r="A1" s="122" t="s">
        <v>120</v>
      </c>
      <c r="B1" s="123"/>
      <c r="C1" s="123"/>
      <c r="D1" s="123"/>
      <c r="E1" s="123"/>
      <c r="F1" s="123"/>
      <c r="G1" s="123"/>
      <c r="H1" s="123"/>
      <c r="I1" s="123"/>
      <c r="J1" s="123"/>
      <c r="K1" s="123"/>
      <c r="L1" s="123"/>
      <c r="M1" s="123"/>
      <c r="N1" s="123"/>
      <c r="O1" s="123"/>
      <c r="P1" s="123"/>
    </row>
    <row r="2" spans="1:18" ht="15.6" customHeight="1" x14ac:dyDescent="0.25">
      <c r="A2" s="122"/>
      <c r="B2" s="123"/>
      <c r="C2" s="123"/>
      <c r="D2" s="123"/>
      <c r="E2" s="123"/>
      <c r="F2" s="123"/>
      <c r="G2" s="123"/>
      <c r="H2" s="123"/>
      <c r="I2" s="123"/>
      <c r="J2" s="123"/>
      <c r="K2" s="123"/>
      <c r="L2" s="123"/>
      <c r="M2" s="123"/>
      <c r="N2" s="123"/>
      <c r="O2" s="123"/>
      <c r="P2" s="123"/>
    </row>
    <row r="3" spans="1:18" ht="14.85" customHeight="1" thickBot="1" x14ac:dyDescent="0.3">
      <c r="A3" s="122"/>
      <c r="B3" s="123"/>
      <c r="C3" s="123"/>
      <c r="D3" s="123"/>
      <c r="E3" s="123"/>
      <c r="F3" s="123"/>
      <c r="G3" s="123"/>
      <c r="H3" s="123"/>
      <c r="I3" s="123"/>
      <c r="J3" s="123"/>
      <c r="K3" s="123"/>
      <c r="L3" s="123"/>
      <c r="M3" s="123"/>
      <c r="N3" s="123"/>
      <c r="O3" s="123"/>
      <c r="P3" s="123"/>
    </row>
    <row r="4" spans="1:18" ht="24" thickBot="1" x14ac:dyDescent="0.3">
      <c r="A4" s="159" t="s">
        <v>1</v>
      </c>
      <c r="B4" s="160"/>
      <c r="C4" s="160"/>
      <c r="D4" s="160"/>
      <c r="E4" s="160"/>
      <c r="F4" s="160"/>
      <c r="G4" s="160"/>
      <c r="H4" s="160"/>
      <c r="I4" s="160"/>
      <c r="J4" s="160"/>
      <c r="K4" s="160"/>
      <c r="L4" s="160"/>
      <c r="M4" s="160"/>
      <c r="N4" s="160"/>
      <c r="O4" s="160"/>
      <c r="P4" s="161"/>
    </row>
    <row r="5" spans="1:18" ht="24" thickBot="1" x14ac:dyDescent="0.3">
      <c r="A5" s="61" t="s">
        <v>2</v>
      </c>
      <c r="B5" s="62"/>
      <c r="C5" s="62"/>
      <c r="D5" s="62"/>
      <c r="E5" s="62"/>
      <c r="F5" s="62"/>
      <c r="G5" s="62"/>
      <c r="H5" s="62"/>
      <c r="I5" s="62"/>
      <c r="J5" s="62"/>
      <c r="K5" s="62"/>
      <c r="L5" s="62"/>
      <c r="M5" s="62"/>
      <c r="N5" s="62"/>
      <c r="O5" s="62"/>
      <c r="P5" s="63"/>
    </row>
    <row r="6" spans="1:18" ht="16.5" thickTop="1" thickBot="1" x14ac:dyDescent="0.3">
      <c r="A6" s="467" t="s">
        <v>121</v>
      </c>
      <c r="B6" s="468"/>
      <c r="C6" s="468"/>
      <c r="D6" s="468"/>
      <c r="E6" s="468"/>
      <c r="F6" s="468"/>
      <c r="G6" s="468"/>
      <c r="H6" s="468"/>
      <c r="I6" s="468"/>
      <c r="J6" s="468"/>
      <c r="K6" s="468"/>
      <c r="L6" s="468"/>
      <c r="M6" s="468"/>
      <c r="N6" s="468"/>
      <c r="O6" s="468"/>
      <c r="P6" s="468"/>
      <c r="Q6" s="313" t="s">
        <v>11</v>
      </c>
      <c r="R6" s="315"/>
    </row>
    <row r="7" spans="1:18" ht="16.5" thickTop="1" thickBot="1" x14ac:dyDescent="0.3">
      <c r="A7" s="467"/>
      <c r="B7" s="468"/>
      <c r="C7" s="468"/>
      <c r="D7" s="468"/>
      <c r="E7" s="468"/>
      <c r="F7" s="468"/>
      <c r="G7" s="468"/>
      <c r="H7" s="468"/>
      <c r="I7" s="468"/>
      <c r="J7" s="468"/>
      <c r="K7" s="468"/>
      <c r="L7" s="468"/>
      <c r="M7" s="468"/>
      <c r="N7" s="468"/>
      <c r="O7" s="468"/>
      <c r="P7" s="468"/>
      <c r="Q7" s="316"/>
      <c r="R7" s="318"/>
    </row>
    <row r="8" spans="1:18" ht="16.5" thickTop="1" thickBot="1" x14ac:dyDescent="0.3">
      <c r="A8" s="97" t="s">
        <v>141</v>
      </c>
      <c r="B8" s="98"/>
      <c r="C8" s="98"/>
      <c r="D8" s="98"/>
      <c r="E8" s="98"/>
      <c r="F8" s="98"/>
      <c r="G8" s="98"/>
      <c r="H8" s="98"/>
      <c r="I8" s="98"/>
      <c r="J8" s="98"/>
      <c r="K8" s="98"/>
      <c r="L8" s="98"/>
      <c r="M8" s="98"/>
      <c r="N8" s="98"/>
      <c r="O8" s="98"/>
      <c r="P8" s="98"/>
      <c r="Q8" s="324"/>
      <c r="R8" s="481" t="s">
        <v>122</v>
      </c>
    </row>
    <row r="9" spans="1:18" ht="16.5" thickTop="1" thickBot="1" x14ac:dyDescent="0.3">
      <c r="A9" s="97"/>
      <c r="B9" s="98"/>
      <c r="C9" s="98"/>
      <c r="D9" s="98"/>
      <c r="E9" s="98"/>
      <c r="F9" s="98"/>
      <c r="G9" s="98"/>
      <c r="H9" s="98"/>
      <c r="I9" s="98"/>
      <c r="J9" s="98"/>
      <c r="K9" s="98"/>
      <c r="L9" s="98"/>
      <c r="M9" s="98"/>
      <c r="N9" s="98"/>
      <c r="O9" s="98"/>
      <c r="P9" s="98"/>
      <c r="Q9" s="326"/>
      <c r="R9" s="482"/>
    </row>
    <row r="10" spans="1:18" ht="16.5" thickTop="1" thickBot="1" x14ac:dyDescent="0.3">
      <c r="A10" s="97"/>
      <c r="B10" s="98"/>
      <c r="C10" s="98"/>
      <c r="D10" s="98"/>
      <c r="E10" s="98"/>
      <c r="F10" s="98"/>
      <c r="G10" s="98"/>
      <c r="H10" s="98"/>
      <c r="I10" s="98"/>
      <c r="J10" s="98"/>
      <c r="K10" s="98"/>
      <c r="L10" s="98"/>
      <c r="M10" s="98"/>
      <c r="N10" s="98"/>
      <c r="O10" s="98"/>
      <c r="P10" s="98"/>
      <c r="Q10" s="326"/>
      <c r="R10" s="482"/>
    </row>
    <row r="11" spans="1:18" ht="16.5" thickTop="1" thickBot="1" x14ac:dyDescent="0.3">
      <c r="A11" s="97"/>
      <c r="B11" s="98"/>
      <c r="C11" s="98"/>
      <c r="D11" s="98"/>
      <c r="E11" s="98"/>
      <c r="F11" s="98"/>
      <c r="G11" s="98"/>
      <c r="H11" s="98"/>
      <c r="I11" s="98"/>
      <c r="J11" s="98"/>
      <c r="K11" s="98"/>
      <c r="L11" s="98"/>
      <c r="M11" s="98"/>
      <c r="N11" s="98"/>
      <c r="O11" s="98"/>
      <c r="P11" s="98"/>
      <c r="Q11" s="326"/>
      <c r="R11" s="482"/>
    </row>
    <row r="12" spans="1:18" ht="16.5" thickTop="1" thickBot="1" x14ac:dyDescent="0.3">
      <c r="A12" s="97"/>
      <c r="B12" s="98"/>
      <c r="C12" s="98"/>
      <c r="D12" s="98"/>
      <c r="E12" s="98"/>
      <c r="F12" s="98"/>
      <c r="G12" s="98"/>
      <c r="H12" s="98"/>
      <c r="I12" s="98"/>
      <c r="J12" s="98"/>
      <c r="K12" s="98"/>
      <c r="L12" s="98"/>
      <c r="M12" s="98"/>
      <c r="N12" s="98"/>
      <c r="O12" s="98"/>
      <c r="P12" s="98"/>
      <c r="Q12" s="326"/>
      <c r="R12" s="482"/>
    </row>
    <row r="13" spans="1:18" ht="16.5" thickTop="1" thickBot="1" x14ac:dyDescent="0.3">
      <c r="A13" s="97"/>
      <c r="B13" s="98"/>
      <c r="C13" s="98"/>
      <c r="D13" s="98"/>
      <c r="E13" s="98"/>
      <c r="F13" s="98"/>
      <c r="G13" s="98"/>
      <c r="H13" s="98"/>
      <c r="I13" s="98"/>
      <c r="J13" s="98"/>
      <c r="K13" s="98"/>
      <c r="L13" s="98"/>
      <c r="M13" s="98"/>
      <c r="N13" s="98"/>
      <c r="O13" s="98"/>
      <c r="P13" s="98"/>
      <c r="Q13" s="326"/>
      <c r="R13" s="482"/>
    </row>
    <row r="14" spans="1:18" ht="16.5" thickTop="1" thickBot="1" x14ac:dyDescent="0.3">
      <c r="A14" s="97"/>
      <c r="B14" s="98"/>
      <c r="C14" s="98"/>
      <c r="D14" s="98"/>
      <c r="E14" s="98"/>
      <c r="F14" s="98"/>
      <c r="G14" s="98"/>
      <c r="H14" s="98"/>
      <c r="I14" s="98"/>
      <c r="J14" s="98"/>
      <c r="K14" s="98"/>
      <c r="L14" s="98"/>
      <c r="M14" s="98"/>
      <c r="N14" s="98"/>
      <c r="O14" s="98"/>
      <c r="P14" s="98"/>
      <c r="Q14" s="326"/>
      <c r="R14" s="482"/>
    </row>
    <row r="15" spans="1:18" ht="16.5" thickTop="1" thickBot="1" x14ac:dyDescent="0.3">
      <c r="A15" s="97"/>
      <c r="B15" s="98"/>
      <c r="C15" s="98"/>
      <c r="D15" s="98"/>
      <c r="E15" s="98"/>
      <c r="F15" s="98"/>
      <c r="G15" s="98"/>
      <c r="H15" s="98"/>
      <c r="I15" s="98"/>
      <c r="J15" s="98"/>
      <c r="K15" s="98"/>
      <c r="L15" s="98"/>
      <c r="M15" s="98"/>
      <c r="N15" s="98"/>
      <c r="O15" s="98"/>
      <c r="P15" s="98"/>
      <c r="Q15" s="326"/>
      <c r="R15" s="482"/>
    </row>
    <row r="16" spans="1:18" ht="16.5" thickTop="1" thickBot="1" x14ac:dyDescent="0.3">
      <c r="A16" s="97"/>
      <c r="B16" s="98"/>
      <c r="C16" s="98"/>
      <c r="D16" s="98"/>
      <c r="E16" s="98"/>
      <c r="F16" s="98"/>
      <c r="G16" s="98"/>
      <c r="H16" s="98"/>
      <c r="I16" s="98"/>
      <c r="J16" s="98"/>
      <c r="K16" s="98"/>
      <c r="L16" s="98"/>
      <c r="M16" s="98"/>
      <c r="N16" s="98"/>
      <c r="O16" s="98"/>
      <c r="P16" s="98"/>
      <c r="Q16" s="326"/>
      <c r="R16" s="482"/>
    </row>
    <row r="17" spans="1:18" ht="16.5" thickTop="1" thickBot="1" x14ac:dyDescent="0.3">
      <c r="A17" s="97"/>
      <c r="B17" s="98"/>
      <c r="C17" s="98"/>
      <c r="D17" s="98"/>
      <c r="E17" s="98"/>
      <c r="F17" s="98"/>
      <c r="G17" s="98"/>
      <c r="H17" s="98"/>
      <c r="I17" s="98"/>
      <c r="J17" s="98"/>
      <c r="K17" s="98"/>
      <c r="L17" s="98"/>
      <c r="M17" s="98"/>
      <c r="N17" s="98"/>
      <c r="O17" s="98"/>
      <c r="P17" s="98"/>
      <c r="Q17" s="349"/>
      <c r="R17" s="483"/>
    </row>
    <row r="18" spans="1:18" ht="18" customHeight="1" thickTop="1" thickBot="1" x14ac:dyDescent="0.3">
      <c r="A18" s="460" t="s">
        <v>123</v>
      </c>
      <c r="B18" s="461"/>
      <c r="C18" s="461"/>
      <c r="D18" s="461"/>
      <c r="E18" s="461"/>
      <c r="F18" s="461"/>
      <c r="G18" s="461"/>
      <c r="H18" s="461"/>
      <c r="I18" s="461"/>
      <c r="J18" s="461"/>
      <c r="K18" s="461"/>
      <c r="L18" s="461"/>
      <c r="M18" s="461"/>
      <c r="N18" s="461"/>
      <c r="O18" s="461"/>
      <c r="P18" s="461"/>
      <c r="Q18" s="477"/>
      <c r="R18" s="478"/>
    </row>
    <row r="19" spans="1:18" ht="18.75" customHeight="1" thickTop="1" thickBot="1" x14ac:dyDescent="0.3">
      <c r="A19" s="460"/>
      <c r="B19" s="461"/>
      <c r="C19" s="461"/>
      <c r="D19" s="461"/>
      <c r="E19" s="461"/>
      <c r="F19" s="461"/>
      <c r="G19" s="461"/>
      <c r="H19" s="461"/>
      <c r="I19" s="461"/>
      <c r="J19" s="461"/>
      <c r="K19" s="461"/>
      <c r="L19" s="461"/>
      <c r="M19" s="461"/>
      <c r="N19" s="461"/>
      <c r="O19" s="461"/>
      <c r="P19" s="461"/>
      <c r="Q19" s="479"/>
      <c r="R19" s="480"/>
    </row>
    <row r="20" spans="1:18" ht="15.75" thickTop="1" x14ac:dyDescent="0.25">
      <c r="A20" s="99" t="s">
        <v>142</v>
      </c>
      <c r="B20" s="100"/>
      <c r="C20" s="100"/>
      <c r="D20" s="100"/>
      <c r="E20" s="100"/>
      <c r="F20" s="100"/>
      <c r="G20" s="100"/>
      <c r="H20" s="100"/>
      <c r="I20" s="100"/>
      <c r="J20" s="100"/>
      <c r="K20" s="100"/>
      <c r="L20" s="100"/>
      <c r="M20" s="100"/>
      <c r="N20" s="100"/>
      <c r="O20" s="100"/>
      <c r="P20" s="462"/>
      <c r="Q20" s="324"/>
      <c r="R20" s="481" t="s">
        <v>28</v>
      </c>
    </row>
    <row r="21" spans="1:18" x14ac:dyDescent="0.25">
      <c r="A21" s="463"/>
      <c r="B21" s="105"/>
      <c r="C21" s="105"/>
      <c r="D21" s="105"/>
      <c r="E21" s="105"/>
      <c r="F21" s="105"/>
      <c r="G21" s="105"/>
      <c r="H21" s="105"/>
      <c r="I21" s="105"/>
      <c r="J21" s="105"/>
      <c r="K21" s="105"/>
      <c r="L21" s="105"/>
      <c r="M21" s="105"/>
      <c r="N21" s="105"/>
      <c r="O21" s="105"/>
      <c r="P21" s="106"/>
      <c r="Q21" s="326"/>
      <c r="R21" s="482"/>
    </row>
    <row r="22" spans="1:18" x14ac:dyDescent="0.25">
      <c r="A22" s="463"/>
      <c r="B22" s="105"/>
      <c r="C22" s="105"/>
      <c r="D22" s="105"/>
      <c r="E22" s="105"/>
      <c r="F22" s="105"/>
      <c r="G22" s="105"/>
      <c r="H22" s="105"/>
      <c r="I22" s="105"/>
      <c r="J22" s="105"/>
      <c r="K22" s="105"/>
      <c r="L22" s="105"/>
      <c r="M22" s="105"/>
      <c r="N22" s="105"/>
      <c r="O22" s="105"/>
      <c r="P22" s="106"/>
      <c r="Q22" s="326"/>
      <c r="R22" s="482"/>
    </row>
    <row r="23" spans="1:18" x14ac:dyDescent="0.25">
      <c r="A23" s="463"/>
      <c r="B23" s="105"/>
      <c r="C23" s="105"/>
      <c r="D23" s="105"/>
      <c r="E23" s="105"/>
      <c r="F23" s="105"/>
      <c r="G23" s="105"/>
      <c r="H23" s="105"/>
      <c r="I23" s="105"/>
      <c r="J23" s="105"/>
      <c r="K23" s="105"/>
      <c r="L23" s="105"/>
      <c r="M23" s="105"/>
      <c r="N23" s="105"/>
      <c r="O23" s="105"/>
      <c r="P23" s="106"/>
      <c r="Q23" s="326"/>
      <c r="R23" s="482"/>
    </row>
    <row r="24" spans="1:18" x14ac:dyDescent="0.25">
      <c r="A24" s="463"/>
      <c r="B24" s="105"/>
      <c r="C24" s="105"/>
      <c r="D24" s="105"/>
      <c r="E24" s="105"/>
      <c r="F24" s="105"/>
      <c r="G24" s="105"/>
      <c r="H24" s="105"/>
      <c r="I24" s="105"/>
      <c r="J24" s="105"/>
      <c r="K24" s="105"/>
      <c r="L24" s="105"/>
      <c r="M24" s="105"/>
      <c r="N24" s="105"/>
      <c r="O24" s="105"/>
      <c r="P24" s="106"/>
      <c r="Q24" s="326"/>
      <c r="R24" s="482"/>
    </row>
    <row r="25" spans="1:18" x14ac:dyDescent="0.25">
      <c r="A25" s="463"/>
      <c r="B25" s="105"/>
      <c r="C25" s="105"/>
      <c r="D25" s="105"/>
      <c r="E25" s="105"/>
      <c r="F25" s="105"/>
      <c r="G25" s="105"/>
      <c r="H25" s="105"/>
      <c r="I25" s="105"/>
      <c r="J25" s="105"/>
      <c r="K25" s="105"/>
      <c r="L25" s="105"/>
      <c r="M25" s="105"/>
      <c r="N25" s="105"/>
      <c r="O25" s="105"/>
      <c r="P25" s="106"/>
      <c r="Q25" s="326"/>
      <c r="R25" s="482"/>
    </row>
    <row r="26" spans="1:18" ht="15.75" thickBot="1" x14ac:dyDescent="0.3">
      <c r="A26" s="464"/>
      <c r="B26" s="465"/>
      <c r="C26" s="465"/>
      <c r="D26" s="465"/>
      <c r="E26" s="465"/>
      <c r="F26" s="465"/>
      <c r="G26" s="465"/>
      <c r="H26" s="465"/>
      <c r="I26" s="465"/>
      <c r="J26" s="465"/>
      <c r="K26" s="465"/>
      <c r="L26" s="465"/>
      <c r="M26" s="465"/>
      <c r="N26" s="465"/>
      <c r="O26" s="465"/>
      <c r="P26" s="466"/>
      <c r="Q26" s="349"/>
      <c r="R26" s="483"/>
    </row>
    <row r="27" spans="1:18" ht="16.5" thickTop="1" thickBot="1" x14ac:dyDescent="0.3">
      <c r="A27" s="467" t="s">
        <v>124</v>
      </c>
      <c r="B27" s="468"/>
      <c r="C27" s="468"/>
      <c r="D27" s="468"/>
      <c r="E27" s="468"/>
      <c r="F27" s="468"/>
      <c r="G27" s="468"/>
      <c r="H27" s="468"/>
      <c r="I27" s="468"/>
      <c r="J27" s="468"/>
      <c r="K27" s="468"/>
      <c r="L27" s="468"/>
      <c r="M27" s="468"/>
      <c r="N27" s="468"/>
      <c r="O27" s="468"/>
      <c r="P27" s="468"/>
      <c r="Q27" s="477"/>
      <c r="R27" s="478"/>
    </row>
    <row r="28" spans="1:18" ht="16.5" thickTop="1" thickBot="1" x14ac:dyDescent="0.3">
      <c r="A28" s="469"/>
      <c r="B28" s="470"/>
      <c r="C28" s="470"/>
      <c r="D28" s="470"/>
      <c r="E28" s="470"/>
      <c r="F28" s="470"/>
      <c r="G28" s="470"/>
      <c r="H28" s="470"/>
      <c r="I28" s="470"/>
      <c r="J28" s="470"/>
      <c r="K28" s="470"/>
      <c r="L28" s="470"/>
      <c r="M28" s="470"/>
      <c r="N28" s="470"/>
      <c r="O28" s="470"/>
      <c r="P28" s="470"/>
      <c r="Q28" s="479"/>
      <c r="R28" s="480"/>
    </row>
    <row r="29" spans="1:18" ht="15.75" thickBot="1" x14ac:dyDescent="0.3">
      <c r="A29" s="472" t="s">
        <v>143</v>
      </c>
      <c r="B29" s="473"/>
      <c r="C29" s="473"/>
      <c r="D29" s="473"/>
      <c r="E29" s="473"/>
      <c r="F29" s="473"/>
      <c r="G29" s="473"/>
      <c r="H29" s="473"/>
      <c r="I29" s="473"/>
      <c r="J29" s="473"/>
      <c r="K29" s="473"/>
      <c r="L29" s="473"/>
      <c r="M29" s="473"/>
      <c r="N29" s="473"/>
      <c r="O29" s="473"/>
      <c r="P29" s="473"/>
      <c r="Q29" s="324"/>
      <c r="R29" s="481" t="s">
        <v>107</v>
      </c>
    </row>
    <row r="30" spans="1:18" ht="16.5" thickTop="1" thickBot="1" x14ac:dyDescent="0.3">
      <c r="A30" s="474"/>
      <c r="B30" s="98"/>
      <c r="C30" s="98"/>
      <c r="D30" s="98"/>
      <c r="E30" s="98"/>
      <c r="F30" s="98"/>
      <c r="G30" s="98"/>
      <c r="H30" s="98"/>
      <c r="I30" s="98"/>
      <c r="J30" s="98"/>
      <c r="K30" s="98"/>
      <c r="L30" s="98"/>
      <c r="M30" s="98"/>
      <c r="N30" s="98"/>
      <c r="O30" s="98"/>
      <c r="P30" s="98"/>
      <c r="Q30" s="326"/>
      <c r="R30" s="482"/>
    </row>
    <row r="31" spans="1:18" ht="16.5" thickTop="1" thickBot="1" x14ac:dyDescent="0.3">
      <c r="A31" s="474"/>
      <c r="B31" s="98"/>
      <c r="C31" s="98"/>
      <c r="D31" s="98"/>
      <c r="E31" s="98"/>
      <c r="F31" s="98"/>
      <c r="G31" s="98"/>
      <c r="H31" s="98"/>
      <c r="I31" s="98"/>
      <c r="J31" s="98"/>
      <c r="K31" s="98"/>
      <c r="L31" s="98"/>
      <c r="M31" s="98"/>
      <c r="N31" s="98"/>
      <c r="O31" s="98"/>
      <c r="P31" s="98"/>
      <c r="Q31" s="326"/>
      <c r="R31" s="482"/>
    </row>
    <row r="32" spans="1:18" ht="16.5" thickTop="1" thickBot="1" x14ac:dyDescent="0.3">
      <c r="A32" s="474"/>
      <c r="B32" s="98"/>
      <c r="C32" s="98"/>
      <c r="D32" s="98"/>
      <c r="E32" s="98"/>
      <c r="F32" s="98"/>
      <c r="G32" s="98"/>
      <c r="H32" s="98"/>
      <c r="I32" s="98"/>
      <c r="J32" s="98"/>
      <c r="K32" s="98"/>
      <c r="L32" s="98"/>
      <c r="M32" s="98"/>
      <c r="N32" s="98"/>
      <c r="O32" s="98"/>
      <c r="P32" s="98"/>
      <c r="Q32" s="326"/>
      <c r="R32" s="482"/>
    </row>
    <row r="33" spans="1:20" ht="20.25" thickTop="1" thickBot="1" x14ac:dyDescent="0.35">
      <c r="A33" s="474"/>
      <c r="B33" s="98"/>
      <c r="C33" s="98"/>
      <c r="D33" s="98"/>
      <c r="E33" s="98"/>
      <c r="F33" s="98"/>
      <c r="G33" s="98"/>
      <c r="H33" s="98"/>
      <c r="I33" s="98"/>
      <c r="J33" s="98"/>
      <c r="K33" s="98"/>
      <c r="L33" s="98"/>
      <c r="M33" s="98"/>
      <c r="N33" s="98"/>
      <c r="O33" s="98"/>
      <c r="P33" s="98"/>
      <c r="Q33" s="326"/>
      <c r="R33" s="482"/>
      <c r="T33" s="1"/>
    </row>
    <row r="34" spans="1:20" ht="16.5" thickTop="1" thickBot="1" x14ac:dyDescent="0.3">
      <c r="A34" s="474"/>
      <c r="B34" s="98"/>
      <c r="C34" s="98"/>
      <c r="D34" s="98"/>
      <c r="E34" s="98"/>
      <c r="F34" s="98"/>
      <c r="G34" s="98"/>
      <c r="H34" s="98"/>
      <c r="I34" s="98"/>
      <c r="J34" s="98"/>
      <c r="K34" s="98"/>
      <c r="L34" s="98"/>
      <c r="M34" s="98"/>
      <c r="N34" s="98"/>
      <c r="O34" s="98"/>
      <c r="P34" s="98"/>
      <c r="Q34" s="326"/>
      <c r="R34" s="482"/>
    </row>
    <row r="35" spans="1:20" ht="16.5" thickTop="1" thickBot="1" x14ac:dyDescent="0.3">
      <c r="A35" s="474"/>
      <c r="B35" s="98"/>
      <c r="C35" s="98"/>
      <c r="D35" s="98"/>
      <c r="E35" s="98"/>
      <c r="F35" s="98"/>
      <c r="G35" s="98"/>
      <c r="H35" s="98"/>
      <c r="I35" s="98"/>
      <c r="J35" s="98"/>
      <c r="K35" s="98"/>
      <c r="L35" s="98"/>
      <c r="M35" s="98"/>
      <c r="N35" s="98"/>
      <c r="O35" s="98"/>
      <c r="P35" s="98"/>
      <c r="Q35" s="326"/>
      <c r="R35" s="482"/>
    </row>
    <row r="36" spans="1:20" ht="16.5" thickTop="1" thickBot="1" x14ac:dyDescent="0.3">
      <c r="A36" s="474"/>
      <c r="B36" s="98"/>
      <c r="C36" s="98"/>
      <c r="D36" s="98"/>
      <c r="E36" s="98"/>
      <c r="F36" s="98"/>
      <c r="G36" s="98"/>
      <c r="H36" s="98"/>
      <c r="I36" s="98"/>
      <c r="J36" s="98"/>
      <c r="K36" s="98"/>
      <c r="L36" s="98"/>
      <c r="M36" s="98"/>
      <c r="N36" s="98"/>
      <c r="O36" s="98"/>
      <c r="P36" s="98"/>
      <c r="Q36" s="326"/>
      <c r="R36" s="482"/>
    </row>
    <row r="37" spans="1:20" ht="16.5" thickTop="1" thickBot="1" x14ac:dyDescent="0.3">
      <c r="A37" s="475"/>
      <c r="B37" s="476"/>
      <c r="C37" s="476"/>
      <c r="D37" s="476"/>
      <c r="E37" s="476"/>
      <c r="F37" s="476"/>
      <c r="G37" s="476"/>
      <c r="H37" s="476"/>
      <c r="I37" s="476"/>
      <c r="J37" s="476"/>
      <c r="K37" s="476"/>
      <c r="L37" s="476"/>
      <c r="M37" s="476"/>
      <c r="N37" s="476"/>
      <c r="O37" s="476"/>
      <c r="P37" s="476"/>
      <c r="Q37" s="349"/>
      <c r="R37" s="483"/>
    </row>
    <row r="38" spans="1:20" ht="19.5" thickBot="1" x14ac:dyDescent="0.35">
      <c r="A38" s="471"/>
      <c r="B38" s="471"/>
      <c r="C38" s="471"/>
      <c r="D38" s="471"/>
      <c r="E38" s="471"/>
      <c r="F38" s="1"/>
      <c r="G38" s="1"/>
      <c r="H38" s="1"/>
      <c r="I38" s="1"/>
      <c r="J38" s="1"/>
      <c r="K38" s="1"/>
      <c r="L38" s="1"/>
      <c r="M38" s="1"/>
      <c r="N38" s="217" t="s">
        <v>19</v>
      </c>
      <c r="O38" s="218"/>
      <c r="P38" s="218"/>
      <c r="Q38" s="38">
        <f>SUM(Q29+Q20+Q8)</f>
        <v>0</v>
      </c>
      <c r="R38" s="37" t="s">
        <v>103</v>
      </c>
    </row>
    <row r="39" spans="1:20" x14ac:dyDescent="0.25">
      <c r="A39" s="459"/>
      <c r="B39" s="459"/>
      <c r="C39" s="459"/>
      <c r="E39" s="34"/>
    </row>
    <row r="40" spans="1:20" x14ac:dyDescent="0.25">
      <c r="A40" s="459"/>
      <c r="B40" s="459"/>
      <c r="C40" s="459"/>
      <c r="E40" s="34"/>
      <c r="J40" s="2"/>
      <c r="K40" s="2"/>
      <c r="L40" s="2"/>
      <c r="M40" s="2"/>
      <c r="N40" s="2"/>
      <c r="O40" s="2"/>
      <c r="P40" s="2"/>
    </row>
    <row r="41" spans="1:20" x14ac:dyDescent="0.25">
      <c r="A41" s="459"/>
      <c r="B41" s="459"/>
      <c r="C41" s="459"/>
      <c r="E41" s="34"/>
    </row>
    <row r="42" spans="1:20" x14ac:dyDescent="0.25">
      <c r="A42" s="459"/>
      <c r="B42" s="459"/>
      <c r="C42" s="459"/>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484" t="s">
        <v>125</v>
      </c>
      <c r="C2" s="484"/>
      <c r="D2" s="484"/>
      <c r="E2" s="39" t="s">
        <v>126</v>
      </c>
      <c r="F2" s="39" t="s">
        <v>127</v>
      </c>
    </row>
    <row r="3" spans="2:6" x14ac:dyDescent="0.25">
      <c r="B3" s="497" t="s">
        <v>128</v>
      </c>
      <c r="C3" s="498"/>
      <c r="D3" s="499"/>
      <c r="E3" s="32">
        <f>'H&amp;S Overview'!G49</f>
        <v>0</v>
      </c>
      <c r="F3" s="5">
        <v>10</v>
      </c>
    </row>
    <row r="4" spans="2:6" x14ac:dyDescent="0.25">
      <c r="B4" s="229" t="s">
        <v>129</v>
      </c>
      <c r="C4" s="230"/>
      <c r="D4" s="500"/>
      <c r="E4" s="32">
        <f>'Machine Shop'!N44</f>
        <v>0</v>
      </c>
      <c r="F4" s="5">
        <v>26</v>
      </c>
    </row>
    <row r="5" spans="2:6" x14ac:dyDescent="0.25">
      <c r="B5" s="229" t="s">
        <v>130</v>
      </c>
      <c r="C5" s="230"/>
      <c r="D5" s="500"/>
      <c r="E5" s="32">
        <f>'Engine Strip'!P38</f>
        <v>0</v>
      </c>
      <c r="F5" s="5">
        <v>25</v>
      </c>
    </row>
    <row r="6" spans="2:6" x14ac:dyDescent="0.25">
      <c r="B6" s="229" t="s">
        <v>131</v>
      </c>
      <c r="C6" s="230"/>
      <c r="D6" s="500"/>
      <c r="E6" s="32">
        <f>Suspension!O23</f>
        <v>0</v>
      </c>
      <c r="F6" s="5">
        <v>15</v>
      </c>
    </row>
    <row r="7" spans="2:6" x14ac:dyDescent="0.25">
      <c r="B7" s="229" t="s">
        <v>132</v>
      </c>
      <c r="C7" s="230"/>
      <c r="D7" s="500"/>
      <c r="E7" s="32">
        <f>Composites!P24</f>
        <v>0</v>
      </c>
      <c r="F7" s="5">
        <v>10</v>
      </c>
    </row>
    <row r="8" spans="2:6" x14ac:dyDescent="0.25">
      <c r="B8" s="229" t="s">
        <v>133</v>
      </c>
      <c r="C8" s="230"/>
      <c r="D8" s="500"/>
      <c r="E8" s="32">
        <f>Composites!P24</f>
        <v>0</v>
      </c>
      <c r="F8" s="5">
        <v>8</v>
      </c>
    </row>
    <row r="9" spans="2:6" ht="15.75" thickBot="1" x14ac:dyDescent="0.3">
      <c r="B9" s="491" t="s">
        <v>134</v>
      </c>
      <c r="C9" s="492"/>
      <c r="D9" s="493"/>
      <c r="E9" s="44" cm="1">
        <f t="array" ref="E9">CPD!Q38:Q38</f>
        <v>0</v>
      </c>
      <c r="F9" s="10">
        <v>6</v>
      </c>
    </row>
    <row r="10" spans="2:6" ht="15.75" thickBot="1" x14ac:dyDescent="0.3">
      <c r="B10" s="494" t="s">
        <v>135</v>
      </c>
      <c r="C10" s="495"/>
      <c r="D10" s="496"/>
      <c r="E10" s="45">
        <f>SUM(E3:E9)</f>
        <v>0</v>
      </c>
      <c r="F10" s="41">
        <f>SUM(F3:F9)</f>
        <v>100</v>
      </c>
    </row>
    <row r="11" spans="2:6" ht="15.75" thickBot="1" x14ac:dyDescent="0.3">
      <c r="B11" s="485" t="s">
        <v>136</v>
      </c>
      <c r="C11" s="486"/>
      <c r="D11" s="487"/>
      <c r="E11" s="46"/>
      <c r="F11" s="40"/>
    </row>
    <row r="12" spans="2:6" ht="15.75" thickBot="1" x14ac:dyDescent="0.3"/>
    <row r="13" spans="2:6" ht="15.75" thickBot="1" x14ac:dyDescent="0.3">
      <c r="B13" s="488" t="s">
        <v>137</v>
      </c>
      <c r="C13" s="489"/>
      <c r="D13" s="490"/>
      <c r="E13" s="42">
        <f>(E10*0.75)+(E11*0.25)</f>
        <v>0</v>
      </c>
      <c r="F13" s="43" t="s">
        <v>138</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Rhodri Jones (2305734)</cp:lastModifiedBy>
  <cp:revision/>
  <dcterms:created xsi:type="dcterms:W3CDTF">2020-12-20T10:55:52Z</dcterms:created>
  <dcterms:modified xsi:type="dcterms:W3CDTF">2025-04-26T20:45:06Z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