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oac-gd\Documents\"/>
    </mc:Choice>
  </mc:AlternateContent>
  <bookViews>
    <workbookView xWindow="0" yWindow="0" windowWidth="28800" windowHeight="12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1" l="1"/>
  <c r="G6" i="1" s="1"/>
  <c r="D7" i="1"/>
  <c r="D8" i="1"/>
  <c r="D9" i="1"/>
  <c r="D10" i="1"/>
  <c r="G10" i="1" s="1"/>
  <c r="D11" i="1"/>
  <c r="G11" i="1" s="1"/>
  <c r="D12" i="1"/>
  <c r="G12" i="1" s="1"/>
  <c r="D13" i="1"/>
  <c r="D14" i="1"/>
  <c r="G14" i="1" s="1"/>
  <c r="D15" i="1"/>
  <c r="D5" i="1"/>
  <c r="G5" i="1" s="1"/>
  <c r="G7" i="1"/>
  <c r="G8" i="1"/>
  <c r="G9" i="1"/>
  <c r="G13" i="1"/>
  <c r="G15" i="1"/>
  <c r="F7" i="1"/>
  <c r="F8" i="1"/>
  <c r="F9" i="1"/>
  <c r="F12" i="1"/>
  <c r="F15" i="1"/>
  <c r="F5" i="1"/>
  <c r="C6" i="1"/>
  <c r="F6" i="1" s="1"/>
  <c r="C7" i="1"/>
  <c r="C8" i="1"/>
  <c r="C9" i="1"/>
  <c r="C10" i="1"/>
  <c r="F10" i="1" s="1"/>
  <c r="C11" i="1"/>
  <c r="F11" i="1" s="1"/>
  <c r="C12" i="1"/>
  <c r="C13" i="1"/>
  <c r="F13" i="1" s="1"/>
  <c r="C14" i="1"/>
  <c r="F14" i="1" s="1"/>
  <c r="C15" i="1"/>
  <c r="C5" i="1"/>
</calcChain>
</file>

<file path=xl/sharedStrings.xml><?xml version="1.0" encoding="utf-8"?>
<sst xmlns="http://schemas.openxmlformats.org/spreadsheetml/2006/main" count="10" uniqueCount="10">
  <si>
    <t>P0</t>
  </si>
  <si>
    <t>v</t>
  </si>
  <si>
    <t>pox</t>
  </si>
  <si>
    <t>poy</t>
  </si>
  <si>
    <t>t</t>
  </si>
  <si>
    <r>
      <t>t</t>
    </r>
    <r>
      <rPr>
        <b/>
        <sz val="11"/>
        <color theme="1"/>
        <rFont val="Times New Roman"/>
        <family val="1"/>
      </rPr>
      <t>v</t>
    </r>
    <r>
      <rPr>
        <b/>
        <vertAlign val="subscript"/>
        <sz val="11"/>
        <color theme="1"/>
        <rFont val="Times New Roman"/>
        <family val="1"/>
      </rPr>
      <t>x</t>
    </r>
  </si>
  <si>
    <r>
      <t>t</t>
    </r>
    <r>
      <rPr>
        <b/>
        <sz val="11"/>
        <color theme="1"/>
        <rFont val="Times New Roman"/>
        <family val="1"/>
      </rPr>
      <t>v</t>
    </r>
    <r>
      <rPr>
        <b/>
        <vertAlign val="subscript"/>
        <sz val="11"/>
        <color theme="1"/>
        <rFont val="Times New Roman"/>
        <family val="1"/>
      </rPr>
      <t>y</t>
    </r>
  </si>
  <si>
    <t>Lx</t>
  </si>
  <si>
    <t>Ly</t>
  </si>
  <si>
    <r>
      <t>= P</t>
    </r>
    <r>
      <rPr>
        <vertAlign val="subscript"/>
        <sz val="12"/>
        <color theme="1"/>
        <rFont val="Times New Roman"/>
        <family val="1"/>
      </rPr>
      <t>0</t>
    </r>
    <r>
      <rPr>
        <sz val="12"/>
        <color theme="1"/>
        <rFont val="Times New Roman"/>
        <family val="1"/>
      </rPr>
      <t xml:space="preserve"> + t</t>
    </r>
    <r>
      <rPr>
        <b/>
        <sz val="12"/>
        <color theme="1"/>
        <rFont val="Times New Roman"/>
        <family val="1"/>
      </rPr>
      <t xml:space="preserve">v           </t>
    </r>
    <r>
      <rPr>
        <sz val="12"/>
        <color theme="1"/>
        <rFont val="Times New Roman"/>
        <family val="1"/>
      </rPr>
      <t>(v is a vector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</si>
</sst>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vertAlign val="subscript"/>
      <sz val="11"/>
      <color theme="1"/>
      <name val="Times New Roman"/>
      <family val="1"/>
    </font>
    <font>
      <vertAlign val="subscript"/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ck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Sheet1!$G$4</c:f>
              <c:strCache>
                <c:ptCount val="1"/>
                <c:pt idx="0">
                  <c:v>Ly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Sheet1!$F$5:$F$15</c:f>
              <c:numCache>
                <c:formatCode>General</c:formatCode>
                <c:ptCount val="11"/>
                <c:pt idx="0">
                  <c:v>400</c:v>
                </c:pt>
                <c:pt idx="1">
                  <c:v>400.1</c:v>
                </c:pt>
                <c:pt idx="2">
                  <c:v>400.2</c:v>
                </c:pt>
                <c:pt idx="3">
                  <c:v>400.3</c:v>
                </c:pt>
                <c:pt idx="4">
                  <c:v>400.4</c:v>
                </c:pt>
                <c:pt idx="5">
                  <c:v>400.5</c:v>
                </c:pt>
                <c:pt idx="6">
                  <c:v>400.6</c:v>
                </c:pt>
                <c:pt idx="7">
                  <c:v>400.7</c:v>
                </c:pt>
                <c:pt idx="8">
                  <c:v>400.8</c:v>
                </c:pt>
                <c:pt idx="9">
                  <c:v>400.9</c:v>
                </c:pt>
                <c:pt idx="10">
                  <c:v>401</c:v>
                </c:pt>
              </c:numCache>
            </c:numRef>
          </c:xVal>
          <c:yVal>
            <c:numRef>
              <c:f>Sheet1!$G$5:$G$15</c:f>
              <c:numCache>
                <c:formatCode>General</c:formatCode>
                <c:ptCount val="11"/>
                <c:pt idx="0">
                  <c:v>30</c:v>
                </c:pt>
                <c:pt idx="1">
                  <c:v>29.950949999999999</c:v>
                </c:pt>
                <c:pt idx="2">
                  <c:v>29.803799999999999</c:v>
                </c:pt>
                <c:pt idx="3">
                  <c:v>29.55855</c:v>
                </c:pt>
                <c:pt idx="4">
                  <c:v>29.215199999999999</c:v>
                </c:pt>
                <c:pt idx="5">
                  <c:v>28.77375</c:v>
                </c:pt>
                <c:pt idx="6">
                  <c:v>28.234200000000001</c:v>
                </c:pt>
                <c:pt idx="7">
                  <c:v>27.596550000000001</c:v>
                </c:pt>
                <c:pt idx="8">
                  <c:v>26.860799999999998</c:v>
                </c:pt>
                <c:pt idx="9">
                  <c:v>26.026949999999999</c:v>
                </c:pt>
                <c:pt idx="10">
                  <c:v>25.094999999999999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8BD-422C-9FBD-85A866556EC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4877200"/>
        <c:axId val="504878864"/>
      </c:scatterChart>
      <c:valAx>
        <c:axId val="5048772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04878864"/>
        <c:crosses val="autoZero"/>
        <c:crossBetween val="midCat"/>
      </c:valAx>
      <c:valAx>
        <c:axId val="5048788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0487720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255984</xdr:colOff>
      <xdr:row>4</xdr:row>
      <xdr:rowOff>146447</xdr:rowOff>
    </xdr:from>
    <xdr:to>
      <xdr:col>16</xdr:col>
      <xdr:colOff>577453</xdr:colOff>
      <xdr:row>19</xdr:row>
      <xdr:rowOff>32147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5"/>
  <sheetViews>
    <sheetView tabSelected="1" zoomScale="160" zoomScaleNormal="160" workbookViewId="0">
      <selection activeCell="D5" sqref="D5"/>
    </sheetView>
  </sheetViews>
  <sheetFormatPr defaultRowHeight="15" x14ac:dyDescent="0.25"/>
  <sheetData>
    <row r="1" spans="2:10" x14ac:dyDescent="0.25">
      <c r="C1" t="s">
        <v>2</v>
      </c>
      <c r="D1" t="s">
        <v>3</v>
      </c>
    </row>
    <row r="2" spans="2:10" x14ac:dyDescent="0.25">
      <c r="B2" t="s">
        <v>0</v>
      </c>
      <c r="C2">
        <v>400</v>
      </c>
      <c r="D2">
        <v>0</v>
      </c>
      <c r="F2" t="s">
        <v>1</v>
      </c>
      <c r="G2">
        <v>1</v>
      </c>
      <c r="H2">
        <v>2</v>
      </c>
    </row>
    <row r="3" spans="2:10" ht="15.75" thickBot="1" x14ac:dyDescent="0.3"/>
    <row r="4" spans="2:10" ht="19.5" thickBot="1" x14ac:dyDescent="0.4">
      <c r="B4" t="s">
        <v>4</v>
      </c>
      <c r="C4" s="1" t="s">
        <v>5</v>
      </c>
      <c r="D4" s="2" t="s">
        <v>6</v>
      </c>
      <c r="E4" s="3"/>
      <c r="F4" s="2" t="s">
        <v>7</v>
      </c>
      <c r="G4" s="2" t="s">
        <v>8</v>
      </c>
      <c r="H4" s="2"/>
      <c r="J4" s="4" t="s">
        <v>9</v>
      </c>
    </row>
    <row r="5" spans="2:10" x14ac:dyDescent="0.25">
      <c r="B5">
        <v>0</v>
      </c>
      <c r="C5">
        <f>B5*$G$2</f>
        <v>0</v>
      </c>
      <c r="D5">
        <f>30+$D$2*B5+(0.5*-9.81)*B5*B5</f>
        <v>30</v>
      </c>
      <c r="F5">
        <f>$C$2+C5</f>
        <v>400</v>
      </c>
      <c r="G5">
        <f>D5</f>
        <v>30</v>
      </c>
    </row>
    <row r="6" spans="2:10" x14ac:dyDescent="0.25">
      <c r="B6">
        <v>0.1</v>
      </c>
      <c r="C6">
        <f t="shared" ref="C6:D15" si="0">B6*$G$2</f>
        <v>0.1</v>
      </c>
      <c r="D6">
        <f t="shared" ref="D6:D15" si="1">30+$D$2*B6+(0.5*-9.81)*B6*B6</f>
        <v>29.950949999999999</v>
      </c>
      <c r="F6">
        <f t="shared" ref="F6:F15" si="2">$C$2+C6</f>
        <v>400.1</v>
      </c>
      <c r="G6">
        <f t="shared" ref="G6:G15" si="3">D6</f>
        <v>29.950949999999999</v>
      </c>
    </row>
    <row r="7" spans="2:10" x14ac:dyDescent="0.25">
      <c r="B7">
        <v>0.2</v>
      </c>
      <c r="C7">
        <f t="shared" si="0"/>
        <v>0.2</v>
      </c>
      <c r="D7">
        <f t="shared" si="1"/>
        <v>29.803799999999999</v>
      </c>
      <c r="F7">
        <f t="shared" si="2"/>
        <v>400.2</v>
      </c>
      <c r="G7">
        <f t="shared" si="3"/>
        <v>29.803799999999999</v>
      </c>
    </row>
    <row r="8" spans="2:10" x14ac:dyDescent="0.25">
      <c r="B8">
        <v>0.3</v>
      </c>
      <c r="C8">
        <f t="shared" si="0"/>
        <v>0.3</v>
      </c>
      <c r="D8">
        <f t="shared" si="1"/>
        <v>29.55855</v>
      </c>
      <c r="F8">
        <f t="shared" si="2"/>
        <v>400.3</v>
      </c>
      <c r="G8">
        <f t="shared" si="3"/>
        <v>29.55855</v>
      </c>
    </row>
    <row r="9" spans="2:10" x14ac:dyDescent="0.25">
      <c r="B9">
        <v>0.4</v>
      </c>
      <c r="C9">
        <f t="shared" si="0"/>
        <v>0.4</v>
      </c>
      <c r="D9">
        <f t="shared" si="1"/>
        <v>29.215199999999999</v>
      </c>
      <c r="F9">
        <f t="shared" si="2"/>
        <v>400.4</v>
      </c>
      <c r="G9">
        <f t="shared" si="3"/>
        <v>29.215199999999999</v>
      </c>
    </row>
    <row r="10" spans="2:10" x14ac:dyDescent="0.25">
      <c r="B10">
        <v>0.5</v>
      </c>
      <c r="C10">
        <f t="shared" si="0"/>
        <v>0.5</v>
      </c>
      <c r="D10">
        <f t="shared" si="1"/>
        <v>28.77375</v>
      </c>
      <c r="F10">
        <f t="shared" si="2"/>
        <v>400.5</v>
      </c>
      <c r="G10">
        <f t="shared" si="3"/>
        <v>28.77375</v>
      </c>
    </row>
    <row r="11" spans="2:10" x14ac:dyDescent="0.25">
      <c r="B11">
        <v>0.6</v>
      </c>
      <c r="C11">
        <f t="shared" si="0"/>
        <v>0.6</v>
      </c>
      <c r="D11">
        <f t="shared" si="1"/>
        <v>28.234200000000001</v>
      </c>
      <c r="F11">
        <f t="shared" si="2"/>
        <v>400.6</v>
      </c>
      <c r="G11">
        <f t="shared" si="3"/>
        <v>28.234200000000001</v>
      </c>
    </row>
    <row r="12" spans="2:10" x14ac:dyDescent="0.25">
      <c r="B12">
        <v>0.7</v>
      </c>
      <c r="C12">
        <f t="shared" si="0"/>
        <v>0.7</v>
      </c>
      <c r="D12">
        <f t="shared" si="1"/>
        <v>27.596550000000001</v>
      </c>
      <c r="F12">
        <f t="shared" si="2"/>
        <v>400.7</v>
      </c>
      <c r="G12">
        <f t="shared" si="3"/>
        <v>27.596550000000001</v>
      </c>
    </row>
    <row r="13" spans="2:10" x14ac:dyDescent="0.25">
      <c r="B13">
        <v>0.8</v>
      </c>
      <c r="C13">
        <f t="shared" si="0"/>
        <v>0.8</v>
      </c>
      <c r="D13">
        <f t="shared" si="1"/>
        <v>26.860799999999998</v>
      </c>
      <c r="F13">
        <f t="shared" si="2"/>
        <v>400.8</v>
      </c>
      <c r="G13">
        <f t="shared" si="3"/>
        <v>26.860799999999998</v>
      </c>
    </row>
    <row r="14" spans="2:10" x14ac:dyDescent="0.25">
      <c r="B14">
        <v>0.9</v>
      </c>
      <c r="C14">
        <f t="shared" si="0"/>
        <v>0.9</v>
      </c>
      <c r="D14">
        <f t="shared" si="1"/>
        <v>26.026949999999999</v>
      </c>
      <c r="F14">
        <f t="shared" si="2"/>
        <v>400.9</v>
      </c>
      <c r="G14">
        <f t="shared" si="3"/>
        <v>26.026949999999999</v>
      </c>
    </row>
    <row r="15" spans="2:10" x14ac:dyDescent="0.25">
      <c r="B15">
        <v>1</v>
      </c>
      <c r="C15">
        <f t="shared" si="0"/>
        <v>1</v>
      </c>
      <c r="D15">
        <f t="shared" si="1"/>
        <v>25.094999999999999</v>
      </c>
      <c r="F15">
        <f t="shared" si="2"/>
        <v>401</v>
      </c>
      <c r="G15">
        <f t="shared" si="3"/>
        <v>25.094999999999999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Gordon Dickers</dc:creator>
  <cp:lastModifiedBy>Gordon Dickers</cp:lastModifiedBy>
  <dcterms:created xsi:type="dcterms:W3CDTF">2018-11-15T09:52:24Z</dcterms:created>
  <dcterms:modified xsi:type="dcterms:W3CDTF">2018-11-15T10:37:45Z</dcterms:modified>
</cp:coreProperties>
</file>